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ÓMINA WEB 2025/"/>
    </mc:Choice>
  </mc:AlternateContent>
  <xr:revisionPtr revIDLastSave="28" documentId="13_ncr:1_{12987324-22B2-4FC7-8E3E-8085BA764871}" xr6:coauthVersionLast="47" xr6:coauthVersionMax="47" xr10:uidLastSave="{9E4F0131-8984-4E3A-94D7-B40E7EE2B114}"/>
  <bookViews>
    <workbookView xWindow="28680" yWindow="-120" windowWidth="29040" windowHeight="15840" activeTab="1" xr2:uid="{00000000-000D-0000-FFFF-FFFF00000000}"/>
  </bookViews>
  <sheets>
    <sheet name="Leyenda" sheetId="4" r:id="rId1"/>
    <sheet name="Nómina Empleados Fijos Ene." sheetId="9" r:id="rId2"/>
  </sheets>
  <definedNames>
    <definedName name="_xlnm._FilterDatabase" localSheetId="1" hidden="1">'Nómina Empleados Fijos Ene.'!$A$13:$S$202</definedName>
    <definedName name="_xlnm.Print_Area" localSheetId="1">'Nómina Empleados Fijos Ene.'!$A$1:$S$211</definedName>
    <definedName name="_xlnm.Print_Titles" localSheetId="1">'Nómina Empleados Fijos Ene.'!$1:$15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7" i="9" l="1"/>
  <c r="Q197" i="9"/>
  <c r="P197" i="9"/>
  <c r="O197" i="9"/>
  <c r="N197" i="9"/>
  <c r="M197" i="9"/>
  <c r="L197" i="9"/>
  <c r="K197" i="9"/>
  <c r="J197" i="9"/>
  <c r="I197" i="9"/>
  <c r="G197" i="9"/>
  <c r="F197" i="9"/>
</calcChain>
</file>

<file path=xl/sharedStrings.xml><?xml version="1.0" encoding="utf-8"?>
<sst xmlns="http://schemas.openxmlformats.org/spreadsheetml/2006/main" count="1125" uniqueCount="333">
  <si>
    <t xml:space="preserve">Reg. No. </t>
  </si>
  <si>
    <t>Nombre</t>
  </si>
  <si>
    <t>Posición</t>
  </si>
  <si>
    <t>Área</t>
  </si>
  <si>
    <t>Estatus de Empleado</t>
  </si>
  <si>
    <t>Sueldo Bruto (RD$)</t>
  </si>
  <si>
    <t>Seguro Sávica</t>
  </si>
  <si>
    <t>Seguridad Social (LEY 87-01)</t>
  </si>
  <si>
    <t>Total Retenciones y Aportes</t>
  </si>
  <si>
    <t>Sueldo Neto (RD$)</t>
  </si>
  <si>
    <t>Género</t>
  </si>
  <si>
    <t>Seguro de Pensión (9.97%) (2*)</t>
  </si>
  <si>
    <t xml:space="preserve">Riesgos Laborales (1.3%) 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</si>
  <si>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</si>
  <si>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</si>
  <si>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</si>
  <si>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</si>
  <si>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</si>
  <si>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</si>
  <si>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</si>
  <si>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</si>
  <si>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</si>
  <si>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FRANCISCO ALBERTO TORRES DÍAZ</t>
  </si>
  <si>
    <t>Despacho Superintendente</t>
  </si>
  <si>
    <t>M</t>
  </si>
  <si>
    <t>RITA GARCÍA DE LA PEÑA</t>
  </si>
  <si>
    <t>F</t>
  </si>
  <si>
    <t>KENIA VIRGINIA PEGUERO RIVAS</t>
  </si>
  <si>
    <t>Asistente del Despacho</t>
  </si>
  <si>
    <t>JOAN CARLO HENRÍQUEZ SOLÍS</t>
  </si>
  <si>
    <t>JUAN MANUEL PÉREZ OSORIO</t>
  </si>
  <si>
    <t>AMAURY FÉLIZ FLORES</t>
  </si>
  <si>
    <t>Director</t>
  </si>
  <si>
    <t>MARIO CARLOS  RODRIGUEZ PERALTA</t>
  </si>
  <si>
    <t>Ingeniero</t>
  </si>
  <si>
    <t>Departamento de Contabilidad</t>
  </si>
  <si>
    <t>Analista Senior</t>
  </si>
  <si>
    <t>Analista Junior</t>
  </si>
  <si>
    <t>JOSE MIGUEL  NUÑEZ MORILLO</t>
  </si>
  <si>
    <t>Departamento  de Servicios Generales</t>
  </si>
  <si>
    <t>Auxiliar Administrativo</t>
  </si>
  <si>
    <t>Camarero</t>
  </si>
  <si>
    <t>Unidad de Mayordomía</t>
  </si>
  <si>
    <t>ANA  SALAZAR MORONTA</t>
  </si>
  <si>
    <t>Conserje</t>
  </si>
  <si>
    <t>VIOLETA PIERRE</t>
  </si>
  <si>
    <t>VELLA NIRA DE JESÚS ACOSTA DOMÍNGUEZ</t>
  </si>
  <si>
    <t>JOSE ORLANDO MERCEDES DE LA ROSA</t>
  </si>
  <si>
    <t>LUISA  MONTERO MORILLO</t>
  </si>
  <si>
    <t xml:space="preserve">JULISSA  SANCHEZ SANTIAGO </t>
  </si>
  <si>
    <t>ROSANNA  FELIZ MONTE DE OCA</t>
  </si>
  <si>
    <t xml:space="preserve">ISMAEL EMILIO  FORTUNA ROSARIO </t>
  </si>
  <si>
    <t>VALENTIN ANULFO LAPAIX FAMILIA</t>
  </si>
  <si>
    <t>Sección de Mantenimiento</t>
  </si>
  <si>
    <t xml:space="preserve">Pintor </t>
  </si>
  <si>
    <t>Departamento de Compras y Contrataciones</t>
  </si>
  <si>
    <t xml:space="preserve">KEILA TERESITA VASQUEZ NOLASCO </t>
  </si>
  <si>
    <t>YOHANNY ANA  JAVIER RODRIGUEZ</t>
  </si>
  <si>
    <t>MAGNOLIA MORONTA GERALDO</t>
  </si>
  <si>
    <t>Mensajero Externo</t>
  </si>
  <si>
    <t>EMILIO ALBERTO PEREZ</t>
  </si>
  <si>
    <t>CANDIDA DE LA ROSA SOSA</t>
  </si>
  <si>
    <t>Mensajero Interno</t>
  </si>
  <si>
    <t>Contraloría</t>
  </si>
  <si>
    <t>BELARDY AUGUSTO PEÑA ROA</t>
  </si>
  <si>
    <t xml:space="preserve">SANTA CLABER  RINCON MORENO </t>
  </si>
  <si>
    <t>HARONNY MILADYS ALONZO DIAZ</t>
  </si>
  <si>
    <t>LUIS EDUARDO  VALDEZ</t>
  </si>
  <si>
    <t>Dirección de Tecnología de la Información y Comunicación</t>
  </si>
  <si>
    <t xml:space="preserve">JOSE JAVIER  LEON BATISTA </t>
  </si>
  <si>
    <t>Departamento de Operaciones TIC</t>
  </si>
  <si>
    <t>ROBERTO CARLOS TERC ROJAS</t>
  </si>
  <si>
    <t>Departamento de Seguridad y Monitoreo TIC</t>
  </si>
  <si>
    <t xml:space="preserve">OLMEDO MEJIA PEGUERO </t>
  </si>
  <si>
    <t>CONCEPCIÓN MARÍA MUÑIZ MARTE</t>
  </si>
  <si>
    <t>Departamento Desarrollo e Implementación de Sistemas</t>
  </si>
  <si>
    <t>OLIVER ISAAC FERREIRA PÉREZ</t>
  </si>
  <si>
    <t>Departamento de Administración del Servicio TIC</t>
  </si>
  <si>
    <t xml:space="preserve">ERICK FRANCISCO  ERICKSON GENAO </t>
  </si>
  <si>
    <t>Soporte Técnico</t>
  </si>
  <si>
    <t>MIGUEL GUSTAVO  BORT SOSA</t>
  </si>
  <si>
    <t>Dirección Jurídica</t>
  </si>
  <si>
    <t>JOSE ALBERTO  PEÑA FRIAS</t>
  </si>
  <si>
    <t>Departamento de Litigios</t>
  </si>
  <si>
    <t>HERASMO LEOCADIO SANTOS</t>
  </si>
  <si>
    <t>BOLIVAR ANTONIO  CASTILLO SANCHEZ</t>
  </si>
  <si>
    <t>ROSELIN ISABELLE CONTRERAS MORALES</t>
  </si>
  <si>
    <t>NORIA BELLAMIRYS HILARIO BRITO</t>
  </si>
  <si>
    <t>LUIS TOMAS DESANGLES CEBALLOS</t>
  </si>
  <si>
    <t>VANESSA ANGELINA PEREZ CESPEDES</t>
  </si>
  <si>
    <t xml:space="preserve">CAROLINA SANCHEZ PERDOMO </t>
  </si>
  <si>
    <t>EDWIN JOSÉ MEDINA FELIX</t>
  </si>
  <si>
    <t>Camarógrafo</t>
  </si>
  <si>
    <t xml:space="preserve">CARLOS DAVID  CRUZ TIBURCIO </t>
  </si>
  <si>
    <t>LUIS JOSÉ CHÁVEZ FERNÁNDEZ</t>
  </si>
  <si>
    <t>Diseñador Gráfico</t>
  </si>
  <si>
    <t>CLAUDIA NICOLE  TORRES GARCIA</t>
  </si>
  <si>
    <t xml:space="preserve">ROMMEL FERNANDO  JIMENEZ VALERIO </t>
  </si>
  <si>
    <t>Editor Audiovisual</t>
  </si>
  <si>
    <t>NORMA ROCIO  SOTO FERNANDEZ</t>
  </si>
  <si>
    <t>Gestor de Redes Sociales</t>
  </si>
  <si>
    <t>Oficina de Libre Acceso a la Información Pública</t>
  </si>
  <si>
    <t>Recepcionista</t>
  </si>
  <si>
    <t xml:space="preserve">YAHEIRY  HIRALDO BRITO </t>
  </si>
  <si>
    <t>ZOILA LISSETTE MARTINEZ SANCHEZ</t>
  </si>
  <si>
    <t>Dirección Planificación y Desarrollo</t>
  </si>
  <si>
    <t>FREDDY RAINIER TORRES ARIAS</t>
  </si>
  <si>
    <t>Departamento de Calidad en la Gestión</t>
  </si>
  <si>
    <t>PATRICIA LORA ORTIZ</t>
  </si>
  <si>
    <t xml:space="preserve">RAINIRY SAYARAY  DIPRE PACHECO </t>
  </si>
  <si>
    <t>WANDA YOSAYDA RAMOS ROSARIO</t>
  </si>
  <si>
    <t>Departamento Formulación,Monitoreo y Evaluación PPP</t>
  </si>
  <si>
    <t>Departamento de Desarrollo Institucional</t>
  </si>
  <si>
    <t>Dirección Control de Beneficios</t>
  </si>
  <si>
    <t>CARLOS AUGUSTO HERNÁNDEZ AYBAR</t>
  </si>
  <si>
    <t>Departamento Secretaría de la Comisión Técnica sobre Discapacidad</t>
  </si>
  <si>
    <t>JORGE EDUARDO RIVAS CUESTA</t>
  </si>
  <si>
    <t>BEIRA JANLU VENTURA VENTURA</t>
  </si>
  <si>
    <t>GENESIS MILQUELLY ROSANNA MARTE PEGUERO</t>
  </si>
  <si>
    <t>PRISCILLA VIRGINIA MONTÁS MÁRMOL</t>
  </si>
  <si>
    <t>Dirección Secretaria Técnica de Comisión Clasificadora</t>
  </si>
  <si>
    <t>MARLEN ELIZABETH MEREJO PEÑA</t>
  </si>
  <si>
    <t>ANGELICA MASSIEL INOA MEDINA</t>
  </si>
  <si>
    <t>Departamento de Análisis de Riesgos</t>
  </si>
  <si>
    <t>KARINA ANABEL CEPEDA ABREU</t>
  </si>
  <si>
    <t>FRANKLIN ENRIQUE DIAZ CASADO</t>
  </si>
  <si>
    <t>Dirección Control Operativo</t>
  </si>
  <si>
    <t>FELIPE MIGUEL MONTES DE OCA DOHSE</t>
  </si>
  <si>
    <t>Departamento de Vigilancia y Seguimiento</t>
  </si>
  <si>
    <t xml:space="preserve">ROSANNA  RODRIGUEZ PIMENTEL </t>
  </si>
  <si>
    <t>Departamento de Control de  Gestión</t>
  </si>
  <si>
    <t xml:space="preserve">WILLIAM HERODES RAMOS SANTANA </t>
  </si>
  <si>
    <t xml:space="preserve">Técnico de Seguimiento </t>
  </si>
  <si>
    <t>JEANNETTE ELENA  RODRÍGUEZ EUSEBIO</t>
  </si>
  <si>
    <t>Departamento Inspección y Fiscalización</t>
  </si>
  <si>
    <t>MAGDALENA DURÁN CABREJA</t>
  </si>
  <si>
    <t>Inspector Senior</t>
  </si>
  <si>
    <t>MAXIMO LUCIANO MERCEDES</t>
  </si>
  <si>
    <t>ARIANDRA VICTORINA  ALVAREZ MARÍA</t>
  </si>
  <si>
    <t>Inspector Junior</t>
  </si>
  <si>
    <t>ARIANNY MARIE PEREZ ANTONIO</t>
  </si>
  <si>
    <t>Dirección Control de Inversiones</t>
  </si>
  <si>
    <t>INDHIRA ALVAREZ ROSARIO</t>
  </si>
  <si>
    <t>Departamento Supervisión Financiera de los Fondos de Pensiones</t>
  </si>
  <si>
    <t>NADIA MERCEDES UREÑA</t>
  </si>
  <si>
    <t>Departamento de Desarrollo de Mercados y Normativas</t>
  </si>
  <si>
    <t>ALIOCHA MOREL ALCÁNTARA</t>
  </si>
  <si>
    <t>ANTONIO MARÍA GIRALDI MONCIÓN</t>
  </si>
  <si>
    <t>CARMEN RAFAELA PICHARDO CASASNOVAS</t>
  </si>
  <si>
    <t xml:space="preserve">ISCAURA EDITH  ALCANTARA ALACANTARA </t>
  </si>
  <si>
    <t xml:space="preserve">LARISSA  LLIBRE TEJADA </t>
  </si>
  <si>
    <t>NICAURI SORAI MOJICA SEPÚLVEDA</t>
  </si>
  <si>
    <t xml:space="preserve">Analista Senior </t>
  </si>
  <si>
    <t>Departamento Análisis y Estadísticas</t>
  </si>
  <si>
    <t>Observaciones:</t>
  </si>
  <si>
    <t>(1*) Deducción directa en declaración ISR empleados del SUIRPLUS. Rentas hasta RD$416,200.00 están exentas.</t>
  </si>
  <si>
    <t>(4*) Deducción directa declaración TSS del SUIRPLUS por registro de dependientes adicionales al SDSS RD$1,715.46. por cada dependiente adicional registrado.</t>
  </si>
  <si>
    <t>(5*) Devengó una Proporción de su Salario.</t>
  </si>
  <si>
    <t>(6*) Saldo a favor ISR</t>
  </si>
  <si>
    <t>(7*) Devengó una Proporción por nuevo Salario en la Segunda Quincena.</t>
  </si>
  <si>
    <t>Jenniffer Rubio</t>
  </si>
  <si>
    <t>FIJO</t>
  </si>
  <si>
    <t>IS/R               (Ley 11-92)  (1*)</t>
  </si>
  <si>
    <t>PEDRO EMILIO CONCEPCIÓN FRÍAS</t>
  </si>
  <si>
    <t xml:space="preserve"> MARIA VICTORIA  MENDOZA CRUZ </t>
  </si>
  <si>
    <t xml:space="preserve">SALLY NORELLYS  THEN PEREZ </t>
  </si>
  <si>
    <t>IVELISSE  VILLEGAS FIGUEREO</t>
  </si>
  <si>
    <t>JOSE ISMAEL MELO MOLINA</t>
  </si>
  <si>
    <t>FRANCIS MIGUEL ROJAS REYES</t>
  </si>
  <si>
    <t>ELAIDDY STEPHANY TAVERAS BONIFACIO</t>
  </si>
  <si>
    <t>HEIDY ADELAIDA CURIEL TOLENTINO</t>
  </si>
  <si>
    <t xml:space="preserve">Encargado (a) de Sección </t>
  </si>
  <si>
    <t>Supervisor (a)</t>
  </si>
  <si>
    <t>Sección de Control y Consulta Legislativa y Normativa</t>
  </si>
  <si>
    <t xml:space="preserve">Especialista </t>
  </si>
  <si>
    <t>(8*) Devolución por cobro de SFS</t>
  </si>
  <si>
    <t>Dirección de Comunicaciones</t>
  </si>
  <si>
    <t>Departamento de Prestaciones</t>
  </si>
  <si>
    <t xml:space="preserve">Departamento de Diversificación de las Inversiones </t>
  </si>
  <si>
    <t>Encargado (a) Departamento</t>
  </si>
  <si>
    <t xml:space="preserve">Ayudante </t>
  </si>
  <si>
    <t>Sección de Presupuesto</t>
  </si>
  <si>
    <t>Sección Prensa y Relaciones Públicas</t>
  </si>
  <si>
    <t>Relacionador Público</t>
  </si>
  <si>
    <t>Sección de Comunicación Interna</t>
  </si>
  <si>
    <t>Sección de Comunicación Digital</t>
  </si>
  <si>
    <t>Departamento de Renta Variable y Patrimonio Separado</t>
  </si>
  <si>
    <t xml:space="preserve">Departamento de Atención al Usuario </t>
  </si>
  <si>
    <t xml:space="preserve">Técnico </t>
  </si>
  <si>
    <t>Departamento de Gestión Integral de la Capacitación</t>
  </si>
  <si>
    <t>Departamento Innovación Educativa</t>
  </si>
  <si>
    <t>Dirección de Estudios</t>
  </si>
  <si>
    <t>Evaluación de Desempeño y Capacitación</t>
  </si>
  <si>
    <t>Organización del Trabajo y Compensación</t>
  </si>
  <si>
    <t>Director Ejecutivo</t>
  </si>
  <si>
    <t>Mayordomo</t>
  </si>
  <si>
    <t>JOHNSON MANUEL  MORENO CRUZ</t>
  </si>
  <si>
    <t>PEDRO PAUEL MONTERO DE OLEO</t>
  </si>
  <si>
    <t>FELINO ANTONIO MOREL REYNOSO</t>
  </si>
  <si>
    <t>ROBERTO ANTONIO AYBAR HENAO</t>
  </si>
  <si>
    <t>MARTIN REYNALDO BETANCES</t>
  </si>
  <si>
    <t>MARÍA ISABEL BELLIARD MARTÍNEZ</t>
  </si>
  <si>
    <t>PEDRO ALEJANDRO  CASTRO POUERIET</t>
  </si>
  <si>
    <t>ENGELS GABRIEL RUBIO SANCHEZ</t>
  </si>
  <si>
    <t>AARON SANTIAGO  FERNANDEZ SUERO</t>
  </si>
  <si>
    <t>ANGEL MANUEL  RUBIERA FERRER</t>
  </si>
  <si>
    <t>LEONEL MORILLO MORILLO</t>
  </si>
  <si>
    <t>MONIQUE NICOLE ORTEGA MEJIA</t>
  </si>
  <si>
    <t>JUNIOR ELISEO  SEVERINO SANTANA</t>
  </si>
  <si>
    <t xml:space="preserve">YANNY KIRUDYS  PEREZ FIRPO </t>
  </si>
  <si>
    <t xml:space="preserve">EDWARD VALENTIN  MARQUEZ RAMON </t>
  </si>
  <si>
    <t>MARÍA DEL CARMEN VARGAS VILLANUEVA</t>
  </si>
  <si>
    <t>GLANDYS PAOLA  DE LA ROSA</t>
  </si>
  <si>
    <t xml:space="preserve">OMAR GABRIEL  GOMEZ PUELLO </t>
  </si>
  <si>
    <t>ISMELY ARSENIA DOMINGUEZ DE FERNANDEZ</t>
  </si>
  <si>
    <t>JUANA DE JESUS GARCIA</t>
  </si>
  <si>
    <t>MALVIS CAMILA MANASER GARCÍA SAUD</t>
  </si>
  <si>
    <t>IRIS KARINA RAMÍREZ NIN</t>
  </si>
  <si>
    <t>ANA ROSALIDA MARIA SEBASTIAN DE ESPINO</t>
  </si>
  <si>
    <t>ANULKA ALTAGRACIA ROJAS JIMENEZ</t>
  </si>
  <si>
    <t>OTONIEL MEDINA MARTINEZ</t>
  </si>
  <si>
    <t>KAREN MELISSA CASTRO RUIZ</t>
  </si>
  <si>
    <t>FRANCIS ALBERTO   QUEZADA ROMAN</t>
  </si>
  <si>
    <t xml:space="preserve">SANTIAGO ARTURO  NUÑEZ ALCANTARA </t>
  </si>
  <si>
    <t>FRANCISCO VLIANOF DE LOS SANTOS SANTOS</t>
  </si>
  <si>
    <t>CHANNY LIRANZO MONTERO</t>
  </si>
  <si>
    <t>MILTHA ROXANNA  PAULA SEVERINO</t>
  </si>
  <si>
    <t>KATHERINE  TRINIDAD BURGOS</t>
  </si>
  <si>
    <t>ARIEL  LOPEZ HENRIQUEZ</t>
  </si>
  <si>
    <t>LEAH GARCÍA PÉREZ</t>
  </si>
  <si>
    <t>KEYLA JIMÉNEZ VÁSQUEZ</t>
  </si>
  <si>
    <t>MICHELLE FRET ARCE</t>
  </si>
  <si>
    <t xml:space="preserve">ISAAC RAFAEL  MARIÑEZ MEJIA </t>
  </si>
  <si>
    <t>CARIDAD TERESA RODRIGUEZ ESPAILLAT</t>
  </si>
  <si>
    <t>Departamento de Archivo y Correspondencia</t>
  </si>
  <si>
    <t xml:space="preserve">Encargada Departamento </t>
  </si>
  <si>
    <t>Directora de Gestión Humana</t>
  </si>
  <si>
    <t xml:space="preserve">  </t>
  </si>
  <si>
    <t>Fijo</t>
  </si>
  <si>
    <t xml:space="preserve">Auxiliar </t>
  </si>
  <si>
    <t>Fotógrafo</t>
  </si>
  <si>
    <t>Analista Junior de Nómina</t>
  </si>
  <si>
    <t>LUIS MIGUEL  HICIANO VENTURA</t>
  </si>
  <si>
    <t>CARLOS FEDERICO  PEREZ RAMIREZ</t>
  </si>
  <si>
    <t>Superintendente</t>
  </si>
  <si>
    <t>(9*) Devolución por cobro de ISR</t>
  </si>
  <si>
    <t>Consultor Jurídico</t>
  </si>
  <si>
    <t>Administrador Portales Web</t>
  </si>
  <si>
    <t>Departamento de Cumplimiento Regulatorio y Antisoborno</t>
  </si>
  <si>
    <t>Departamento de Protocolo y Eventos</t>
  </si>
  <si>
    <t xml:space="preserve">Departamento de Elaboración de Documentos </t>
  </si>
  <si>
    <t>Dirección de Gestión Humana</t>
  </si>
  <si>
    <t>MARTHA MARIA MATOS LIZARDO</t>
  </si>
  <si>
    <t>FELICIA PAMELA COLLADO JIMÉNEZ</t>
  </si>
  <si>
    <t>CASIMIRO VARGAS GIRON</t>
  </si>
  <si>
    <t>CORNELIO ALCANTARA ALCANTARA</t>
  </si>
  <si>
    <t>JUAN PABLO DAVID GUERRERO GUERRERO</t>
  </si>
  <si>
    <t>FRANKLIN MARTINEZ ESTEVEZ</t>
  </si>
  <si>
    <t>MIGUEL ALEXANDER FARIAS RECIO</t>
  </si>
  <si>
    <t>MARIO BIENVENIDO RUBIERA CRESPO</t>
  </si>
  <si>
    <t xml:space="preserve">JENNIFFER CAROLINA  RUBIO BUENO </t>
  </si>
  <si>
    <t xml:space="preserve">MARIANNY  CIPRIAN PEÑA </t>
  </si>
  <si>
    <t xml:space="preserve">PAOLA SABRINA  LORA BASTARDO </t>
  </si>
  <si>
    <t>RAFAEL ANTONIO DAVID REY</t>
  </si>
  <si>
    <t xml:space="preserve">PIETTER JOSE  REGALADO SILVERIO </t>
  </si>
  <si>
    <t xml:space="preserve">ROSCEL ANNETTE  SAVERY HERASME </t>
  </si>
  <si>
    <t>Dirección Educación y Atención Previsional</t>
  </si>
  <si>
    <t xml:space="preserve">Oficial de Atención al Usuario </t>
  </si>
  <si>
    <t>Supervisor(a)</t>
  </si>
  <si>
    <t>Departamento de Cooperación Internacional</t>
  </si>
  <si>
    <t>Encargado (a) del Despacho</t>
  </si>
  <si>
    <t xml:space="preserve">CLEMENCIA  GARCIA DAMIRON </t>
  </si>
  <si>
    <t>RAMON EMILIO CLAUDIO ROJAS</t>
  </si>
  <si>
    <t>MÓNICA RAFAELINA PEÑA MEDINA</t>
  </si>
  <si>
    <t>ALBERTO HIGINIO  CRUZ NOVO</t>
  </si>
  <si>
    <t>FEDERICO GUILLERMO VALERA SÁNCHEZ</t>
  </si>
  <si>
    <t>BERIOSKA  SÁNCHEZ MORATO</t>
  </si>
  <si>
    <t>RHODEN JOEL DE LEON NERYS</t>
  </si>
  <si>
    <t>EDWARD EMILIO MEDINA PEÑA</t>
  </si>
  <si>
    <t>FRANKI NOEL TRINIDAD GARCIA</t>
  </si>
  <si>
    <t>Encargado(a) Departamento</t>
  </si>
  <si>
    <t>Contralor(a)</t>
  </si>
  <si>
    <t>Encargado(a)  Departamento</t>
  </si>
  <si>
    <t>Encargado(a) de Sección</t>
  </si>
  <si>
    <t>Coordinador(a)</t>
  </si>
  <si>
    <t>Nómina de Sueldos: Empleados Fijos</t>
  </si>
  <si>
    <t>Director(a)</t>
  </si>
  <si>
    <t>Periodista</t>
  </si>
  <si>
    <t xml:space="preserve">Encargado(a) de Sección </t>
  </si>
  <si>
    <t>(3*) Salario cotizable hasta RD$193,525.00, deducción directa de la declaración TSS del SUIRPLUS.</t>
  </si>
  <si>
    <t>(2*) Salario cotizable hasta RD$387,050.00 deducción directa de la declaración TSS del SUIRPLUS.</t>
  </si>
  <si>
    <t>JOSE ERNESTO  BAEZ PEREZ</t>
  </si>
  <si>
    <t>GABRIELA MARIA  PÉREZ GUERRERO</t>
  </si>
  <si>
    <t>YENNY CASTILLO FELIZ</t>
  </si>
  <si>
    <t>GEORDANNY ALEXANDER NOVA PEÑA</t>
  </si>
  <si>
    <t xml:space="preserve">KARL NIDAL  ORTIZ GARCIA </t>
  </si>
  <si>
    <t>SILVIA KATHERINE SANCHEZ MEDRANO</t>
  </si>
  <si>
    <t>IRIS RUBI ADAMES APONTE</t>
  </si>
  <si>
    <t xml:space="preserve">MARIA MERCEDES PELAEZ VARGAS </t>
  </si>
  <si>
    <t>LUIS ENRIQUE SUAREZ PEREZ</t>
  </si>
  <si>
    <t xml:space="preserve">Analista Junior </t>
  </si>
  <si>
    <t>Departamento de Análisis e investigación</t>
  </si>
  <si>
    <t xml:space="preserve">Abogado Junior </t>
  </si>
  <si>
    <t>Especialista en Normativa Financiera</t>
  </si>
  <si>
    <t xml:space="preserve">Departamento de Diseño y Supervisión del Contenido </t>
  </si>
  <si>
    <t>ALICIA MICHELLE  ALCANTARA TRONCOSO (6*)</t>
  </si>
  <si>
    <t>RAMIREZ ANDUJAR ALCANTARA (6*)</t>
  </si>
  <si>
    <t>LENNIN JOSE  CAMINERO GARCIA  (6*)</t>
  </si>
  <si>
    <t>BRAYAN ENRIQUE  CUETO MORENO (6*)</t>
  </si>
  <si>
    <t>SANTO DEL BOIS MERCEDES (6*)</t>
  </si>
  <si>
    <t>SAMUEL DE JESUS  GARCÍA MATOS (6*)</t>
  </si>
  <si>
    <t>IVAN DE JESÚS GÓMEZ GARCÍA (6*)</t>
  </si>
  <si>
    <t>ELISABET  PEREZ RECIO (6*)</t>
  </si>
  <si>
    <t>MARTIR JUAN LORENZO QUEZADA (6*)</t>
  </si>
  <si>
    <t>JELSON JOSE  MARTINEZ SURIEL (6*)</t>
  </si>
  <si>
    <t>ANACLEDIO MUÑOZ NUÑEZ (6*)</t>
  </si>
  <si>
    <t>CARLOS FEDERICO MARTEZ MELO (6*)</t>
  </si>
  <si>
    <t>RONERYS VARGAS VÁSQUEZ (6*)</t>
  </si>
  <si>
    <t>WENDY IIDUBINA TORRES GARCÍA (6*)</t>
  </si>
  <si>
    <t>ARALIZ  TERRERO VIDAL  (6*)</t>
  </si>
  <si>
    <t>GENESIS ESTHER SANTANA DIAZ (6*)</t>
  </si>
  <si>
    <t>CLAUDY JOSE SANCHEZ PORTORREAL (6*)</t>
  </si>
  <si>
    <t>AMADO ANTONIO  POZO TOLEDO (6*)</t>
  </si>
  <si>
    <t>Dirección Administrativa y Financiera</t>
  </si>
  <si>
    <t>0.00</t>
  </si>
  <si>
    <t xml:space="preserve">GÉNESIS YAMELL FERRERAS MEDINA </t>
  </si>
  <si>
    <t>JOAN MIGUEL  MIRANDA FLORES (8*)</t>
  </si>
  <si>
    <t>LEYBI LAURA FLORES PEÑA (8*)</t>
  </si>
  <si>
    <t>JUNIOR PRIMITIVO MORILLO PAYANO</t>
  </si>
  <si>
    <t>Chofer</t>
  </si>
  <si>
    <t xml:space="preserve"> Correspondiente al mes de Enero 2025</t>
  </si>
  <si>
    <t>“Gestión Humana certifica que esta nómina es válida y sus datos se corresponden con el mes de enero del 2025, mes actual a su publicación”</t>
  </si>
  <si>
    <t>ZINAYDA NAIS RODRÍGUEZ MAZOUR (8*)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</si>
</sst>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Calibri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i/>
      <sz val="16"/>
      <name val="Abadi Extra Light"/>
      <family val="2"/>
    </font>
    <font>
      <sz val="16"/>
      <color theme="1"/>
      <name val="Abadi Extra Light"/>
      <family val="2"/>
    </font>
    <font>
      <sz val="16"/>
      <color indexed="10"/>
      <name val="Abadi Extra Light"/>
      <family val="2"/>
    </font>
    <font>
      <sz val="16"/>
      <color indexed="8"/>
      <name val="Abadi Extra Light"/>
      <family val="2"/>
    </font>
    <font>
      <b/>
      <sz val="16"/>
      <name val="Abadi"/>
      <family val="2"/>
    </font>
    <font>
      <sz val="16"/>
      <name val="Abadi"/>
      <family val="2"/>
    </font>
    <font>
      <sz val="14"/>
      <name val="Abadi Extra Light"/>
      <family val="2"/>
    </font>
    <font>
      <sz val="16"/>
      <color indexed="10"/>
      <name val="Abadi"/>
      <family val="2"/>
    </font>
    <font>
      <sz val="16"/>
      <color indexed="8"/>
      <name val="Abad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1" applyNumberFormat="0" applyAlignment="0" applyProtection="0"/>
    <xf numFmtId="0" fontId="13" fillId="2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6" fillId="29" borderId="1" applyNumberFormat="0" applyAlignment="0" applyProtection="0"/>
    <xf numFmtId="0" fontId="17" fillId="30" borderId="0" applyNumberFormat="0" applyBorder="0" applyAlignment="0" applyProtection="0"/>
    <xf numFmtId="43" fontId="7" fillId="0" borderId="0" applyFont="0" applyFill="0" applyBorder="0" applyAlignment="0" applyProtection="0"/>
    <xf numFmtId="0" fontId="18" fillId="31" borderId="0" applyNumberFormat="0" applyBorder="0" applyAlignment="0" applyProtection="0"/>
    <xf numFmtId="0" fontId="7" fillId="0" borderId="0"/>
    <xf numFmtId="0" fontId="9" fillId="0" borderId="0"/>
    <xf numFmtId="0" fontId="9" fillId="32" borderId="4" applyNumberFormat="0" applyFont="0" applyAlignment="0" applyProtection="0"/>
    <xf numFmtId="9" fontId="7" fillId="0" borderId="0" applyFont="0" applyFill="0" applyBorder="0" applyAlignment="0" applyProtection="0"/>
    <xf numFmtId="0" fontId="19" fillId="2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  <xf numFmtId="0" fontId="4" fillId="0" borderId="0"/>
    <xf numFmtId="0" fontId="4" fillId="32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26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10">
    <xf numFmtId="0" fontId="0" fillId="0" borderId="0" xfId="0"/>
    <xf numFmtId="0" fontId="5" fillId="0" borderId="0" xfId="0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3" fontId="31" fillId="33" borderId="0" xfId="66" applyFont="1" applyFill="1" applyAlignment="1">
      <alignment vertical="center" wrapText="1"/>
    </xf>
    <xf numFmtId="43" fontId="31" fillId="33" borderId="0" xfId="66" applyFont="1" applyFill="1" applyAlignment="1">
      <alignment horizontal="right" vertical="center" wrapText="1"/>
    </xf>
    <xf numFmtId="0" fontId="31" fillId="33" borderId="0" xfId="0" applyFont="1" applyFill="1" applyAlignment="1">
      <alignment vertical="center"/>
    </xf>
    <xf numFmtId="0" fontId="31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horizontal="left" vertical="center"/>
    </xf>
    <xf numFmtId="0" fontId="35" fillId="0" borderId="0" xfId="0" applyFont="1" applyAlignment="1" applyProtection="1">
      <alignment vertical="top"/>
      <protection locked="0"/>
    </xf>
    <xf numFmtId="0" fontId="38" fillId="0" borderId="0" xfId="0" applyFont="1"/>
    <xf numFmtId="0" fontId="38" fillId="0" borderId="0" xfId="0" applyFont="1" applyAlignment="1">
      <alignment vertical="center"/>
    </xf>
    <xf numFmtId="43" fontId="31" fillId="33" borderId="0" xfId="66" applyFont="1" applyFill="1" applyAlignment="1">
      <alignment horizontal="right" vertical="center"/>
    </xf>
    <xf numFmtId="43" fontId="32" fillId="33" borderId="0" xfId="66" applyFont="1" applyFill="1" applyAlignment="1">
      <alignment horizontal="right" vertical="center"/>
    </xf>
    <xf numFmtId="0" fontId="35" fillId="33" borderId="0" xfId="0" applyFont="1" applyFill="1" applyAlignment="1" applyProtection="1">
      <alignment vertical="top"/>
      <protection locked="0"/>
    </xf>
    <xf numFmtId="0" fontId="30" fillId="33" borderId="0" xfId="0" applyFont="1" applyFill="1" applyAlignment="1">
      <alignment vertical="center"/>
    </xf>
    <xf numFmtId="43" fontId="8" fillId="33" borderId="0" xfId="66" applyFont="1" applyFill="1" applyAlignment="1" applyProtection="1">
      <alignment horizontal="right" vertical="top"/>
      <protection locked="0"/>
    </xf>
    <xf numFmtId="43" fontId="6" fillId="33" borderId="0" xfId="66" applyFont="1" applyFill="1" applyAlignment="1">
      <alignment horizontal="right" vertical="center" wrapText="1"/>
    </xf>
    <xf numFmtId="43" fontId="6" fillId="33" borderId="0" xfId="66" applyFont="1" applyFill="1" applyAlignment="1">
      <alignment horizontal="right" vertical="center"/>
    </xf>
    <xf numFmtId="43" fontId="8" fillId="33" borderId="0" xfId="66" applyFont="1" applyFill="1" applyAlignment="1">
      <alignment horizontal="right" vertical="center"/>
    </xf>
    <xf numFmtId="0" fontId="31" fillId="33" borderId="0" xfId="0" applyFont="1" applyFill="1" applyAlignment="1">
      <alignment horizontal="left" vertical="center" wrapText="1"/>
    </xf>
    <xf numFmtId="43" fontId="31" fillId="33" borderId="0" xfId="66" applyFont="1" applyFill="1" applyAlignment="1">
      <alignment vertical="center"/>
    </xf>
    <xf numFmtId="0" fontId="32" fillId="33" borderId="0" xfId="0" applyFont="1" applyFill="1" applyAlignment="1">
      <alignment horizontal="center" vertical="center"/>
    </xf>
    <xf numFmtId="0" fontId="32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horizontal="left" vertical="center" wrapText="1"/>
    </xf>
    <xf numFmtId="43" fontId="32" fillId="33" borderId="0" xfId="66" applyFont="1" applyFill="1" applyAlignment="1">
      <alignment horizontal="center" vertical="center"/>
    </xf>
    <xf numFmtId="43" fontId="8" fillId="33" borderId="0" xfId="66" applyFont="1" applyFill="1" applyBorder="1" applyAlignment="1">
      <alignment horizontal="right" vertical="center"/>
    </xf>
    <xf numFmtId="0" fontId="31" fillId="33" borderId="0" xfId="66" applyNumberFormat="1" applyFont="1" applyFill="1" applyAlignment="1">
      <alignment horizontal="right" vertical="center"/>
    </xf>
    <xf numFmtId="0" fontId="32" fillId="33" borderId="0" xfId="66" applyNumberFormat="1" applyFont="1" applyFill="1" applyAlignment="1">
      <alignment horizontal="right" vertical="center"/>
    </xf>
    <xf numFmtId="0" fontId="31" fillId="33" borderId="0" xfId="0" applyFont="1" applyFill="1" applyAlignment="1">
      <alignment horizontal="center" vertical="center" wrapText="1"/>
    </xf>
    <xf numFmtId="0" fontId="36" fillId="33" borderId="0" xfId="0" applyFont="1" applyFill="1" applyAlignment="1">
      <alignment vertical="top"/>
    </xf>
    <xf numFmtId="0" fontId="8" fillId="33" borderId="0" xfId="0" applyFont="1" applyFill="1" applyAlignment="1">
      <alignment horizontal="left" vertical="center" wrapText="1"/>
    </xf>
    <xf numFmtId="0" fontId="8" fillId="33" borderId="0" xfId="0" applyFont="1" applyFill="1" applyAlignment="1">
      <alignment vertical="top"/>
    </xf>
    <xf numFmtId="0" fontId="8" fillId="33" borderId="0" xfId="0" applyFont="1" applyFill="1" applyAlignment="1" applyProtection="1">
      <alignment vertical="top"/>
      <protection locked="0"/>
    </xf>
    <xf numFmtId="0" fontId="8" fillId="33" borderId="0" xfId="0" applyFont="1" applyFill="1" applyAlignment="1">
      <alignment horizontal="center" vertical="center"/>
    </xf>
    <xf numFmtId="43" fontId="30" fillId="33" borderId="0" xfId="66" applyFont="1" applyFill="1" applyBorder="1" applyAlignment="1">
      <alignment horizontal="right" vertical="center"/>
    </xf>
    <xf numFmtId="39" fontId="8" fillId="33" borderId="0" xfId="0" applyNumberFormat="1" applyFont="1" applyFill="1" applyAlignment="1">
      <alignment vertical="top"/>
    </xf>
    <xf numFmtId="0" fontId="8" fillId="33" borderId="0" xfId="66" applyNumberFormat="1" applyFont="1" applyFill="1" applyBorder="1" applyAlignment="1">
      <alignment horizontal="right" vertical="center"/>
    </xf>
    <xf numFmtId="0" fontId="30" fillId="33" borderId="0" xfId="0" applyFont="1" applyFill="1" applyAlignment="1">
      <alignment horizontal="center" vertical="center"/>
    </xf>
    <xf numFmtId="43" fontId="8" fillId="33" borderId="0" xfId="66" applyFont="1" applyFill="1" applyAlignment="1" applyProtection="1">
      <alignment vertical="top"/>
      <protection locked="0"/>
    </xf>
    <xf numFmtId="0" fontId="8" fillId="33" borderId="0" xfId="66" applyNumberFormat="1" applyFont="1" applyFill="1" applyAlignment="1" applyProtection="1">
      <alignment horizontal="right" vertical="top"/>
      <protection locked="0"/>
    </xf>
    <xf numFmtId="0" fontId="8" fillId="33" borderId="0" xfId="0" applyFont="1" applyFill="1" applyAlignment="1" applyProtection="1">
      <alignment horizontal="center" vertical="top"/>
      <protection locked="0"/>
    </xf>
    <xf numFmtId="0" fontId="6" fillId="33" borderId="0" xfId="66" applyNumberFormat="1" applyFont="1" applyFill="1" applyAlignment="1">
      <alignment horizontal="right" vertical="center" wrapText="1"/>
    </xf>
    <xf numFmtId="43" fontId="29" fillId="33" borderId="0" xfId="66" applyFont="1" applyFill="1" applyAlignment="1">
      <alignment horizontal="right" vertical="top"/>
    </xf>
    <xf numFmtId="0" fontId="6" fillId="33" borderId="0" xfId="66" applyNumberFormat="1" applyFont="1" applyFill="1" applyAlignment="1">
      <alignment horizontal="right" vertical="center"/>
    </xf>
    <xf numFmtId="0" fontId="6" fillId="33" borderId="0" xfId="0" applyFont="1" applyFill="1" applyAlignment="1">
      <alignment vertical="center"/>
    </xf>
    <xf numFmtId="43" fontId="6" fillId="33" borderId="0" xfId="66" applyFont="1" applyFill="1" applyAlignment="1">
      <alignment vertical="center"/>
    </xf>
    <xf numFmtId="0" fontId="8" fillId="33" borderId="0" xfId="0" applyFont="1" applyFill="1" applyAlignment="1">
      <alignment vertical="center"/>
    </xf>
    <xf numFmtId="43" fontId="8" fillId="33" borderId="0" xfId="66" applyFont="1" applyFill="1" applyAlignment="1">
      <alignment vertical="center"/>
    </xf>
    <xf numFmtId="0" fontId="8" fillId="33" borderId="0" xfId="66" applyNumberFormat="1" applyFont="1" applyFill="1" applyAlignment="1">
      <alignment horizontal="right" vertical="center"/>
    </xf>
    <xf numFmtId="0" fontId="8" fillId="33" borderId="0" xfId="0" applyFont="1" applyFill="1" applyAlignment="1">
      <alignment horizontal="left" vertical="center"/>
    </xf>
    <xf numFmtId="0" fontId="31" fillId="33" borderId="10" xfId="0" applyFont="1" applyFill="1" applyBorder="1" applyAlignment="1">
      <alignment horizontal="center" vertical="center"/>
    </xf>
    <xf numFmtId="0" fontId="31" fillId="33" borderId="21" xfId="0" applyFont="1" applyFill="1" applyBorder="1" applyAlignment="1">
      <alignment horizontal="center" vertical="center"/>
    </xf>
    <xf numFmtId="0" fontId="31" fillId="33" borderId="14" xfId="0" applyFont="1" applyFill="1" applyBorder="1" applyAlignment="1">
      <alignment horizontal="center" vertical="center"/>
    </xf>
    <xf numFmtId="0" fontId="34" fillId="33" borderId="0" xfId="0" applyFont="1" applyFill="1" applyAlignment="1">
      <alignment horizontal="center" vertical="center"/>
    </xf>
    <xf numFmtId="0" fontId="34" fillId="33" borderId="0" xfId="0" applyFont="1" applyFill="1" applyAlignment="1">
      <alignment vertical="center"/>
    </xf>
    <xf numFmtId="0" fontId="32" fillId="33" borderId="0" xfId="0" applyFont="1" applyFill="1" applyAlignment="1">
      <alignment vertical="center"/>
    </xf>
    <xf numFmtId="0" fontId="6" fillId="33" borderId="0" xfId="0" applyFont="1" applyFill="1" applyAlignment="1">
      <alignment horizontal="left" vertical="center" wrapText="1"/>
    </xf>
    <xf numFmtId="43" fontId="37" fillId="34" borderId="31" xfId="32" applyFont="1" applyFill="1" applyBorder="1" applyAlignment="1">
      <alignment horizontal="right" vertical="center" wrapText="1"/>
    </xf>
    <xf numFmtId="0" fontId="31" fillId="33" borderId="35" xfId="0" applyFont="1" applyFill="1" applyBorder="1" applyAlignment="1">
      <alignment horizontal="center" vertical="center"/>
    </xf>
    <xf numFmtId="0" fontId="31" fillId="33" borderId="36" xfId="0" applyFont="1" applyFill="1" applyBorder="1" applyAlignment="1">
      <alignment horizontal="center" vertical="center"/>
    </xf>
    <xf numFmtId="43" fontId="37" fillId="34" borderId="38" xfId="32" applyFont="1" applyFill="1" applyBorder="1" applyAlignment="1">
      <alignment horizontal="right" vertical="center" wrapText="1"/>
    </xf>
    <xf numFmtId="43" fontId="37" fillId="34" borderId="17" xfId="32" applyFont="1" applyFill="1" applyBorder="1" applyAlignment="1">
      <alignment horizontal="right" vertical="center" wrapText="1"/>
    </xf>
    <xf numFmtId="0" fontId="38" fillId="33" borderId="0" xfId="0" applyFont="1" applyFill="1" applyAlignment="1">
      <alignment horizontal="center" vertical="center"/>
    </xf>
    <xf numFmtId="0" fontId="40" fillId="33" borderId="0" xfId="0" applyFont="1" applyFill="1" applyAlignment="1" applyProtection="1">
      <alignment vertical="top"/>
      <protection locked="0"/>
    </xf>
    <xf numFmtId="0" fontId="40" fillId="0" borderId="0" xfId="0" applyFont="1" applyAlignment="1" applyProtection="1">
      <alignment vertical="top"/>
      <protection locked="0"/>
    </xf>
    <xf numFmtId="164" fontId="41" fillId="0" borderId="0" xfId="0" applyNumberFormat="1" applyFont="1" applyAlignment="1">
      <alignment horizontal="right" vertical="top"/>
    </xf>
    <xf numFmtId="164" fontId="36" fillId="33" borderId="34" xfId="0" applyNumberFormat="1" applyFont="1" applyFill="1" applyBorder="1" applyAlignment="1">
      <alignment horizontal="right" vertical="top"/>
    </xf>
    <xf numFmtId="0" fontId="31" fillId="33" borderId="40" xfId="0" applyFont="1" applyFill="1" applyBorder="1" applyAlignment="1">
      <alignment horizontal="center" vertical="center"/>
    </xf>
    <xf numFmtId="0" fontId="31" fillId="33" borderId="15" xfId="0" applyFont="1" applyFill="1" applyBorder="1" applyAlignment="1">
      <alignment horizontal="center" vertical="center"/>
    </xf>
    <xf numFmtId="0" fontId="31" fillId="33" borderId="41" xfId="0" applyFont="1" applyFill="1" applyBorder="1" applyAlignment="1">
      <alignment horizontal="center" vertical="center"/>
    </xf>
    <xf numFmtId="43" fontId="31" fillId="33" borderId="35" xfId="66" applyFont="1" applyFill="1" applyBorder="1" applyAlignment="1">
      <alignment horizontal="center" vertical="center"/>
    </xf>
    <xf numFmtId="164" fontId="41" fillId="34" borderId="34" xfId="0" applyNumberFormat="1" applyFont="1" applyFill="1" applyBorder="1" applyAlignment="1">
      <alignment horizontal="right" vertical="top"/>
    </xf>
    <xf numFmtId="43" fontId="32" fillId="34" borderId="35" xfId="66" applyFont="1" applyFill="1" applyBorder="1" applyAlignment="1">
      <alignment horizontal="center" vertical="center"/>
    </xf>
    <xf numFmtId="0" fontId="38" fillId="34" borderId="10" xfId="0" applyFont="1" applyFill="1" applyBorder="1" applyAlignment="1">
      <alignment horizontal="center" vertical="center"/>
    </xf>
    <xf numFmtId="0" fontId="32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37" fillId="34" borderId="18" xfId="0" applyFont="1" applyFill="1" applyBorder="1" applyAlignment="1">
      <alignment horizontal="center" vertical="center"/>
    </xf>
    <xf numFmtId="0" fontId="37" fillId="34" borderId="19" xfId="0" applyFont="1" applyFill="1" applyBorder="1" applyAlignment="1">
      <alignment horizontal="center" vertical="center"/>
    </xf>
    <xf numFmtId="0" fontId="37" fillId="34" borderId="20" xfId="0" applyFont="1" applyFill="1" applyBorder="1" applyAlignment="1">
      <alignment horizontal="center" vertical="center"/>
    </xf>
    <xf numFmtId="0" fontId="37" fillId="34" borderId="26" xfId="0" applyFont="1" applyFill="1" applyBorder="1" applyAlignment="1">
      <alignment horizontal="center" vertical="center" wrapText="1"/>
    </xf>
    <xf numFmtId="0" fontId="37" fillId="34" borderId="27" xfId="0" applyFont="1" applyFill="1" applyBorder="1" applyAlignment="1">
      <alignment horizontal="center" vertical="center" wrapText="1"/>
    </xf>
    <xf numFmtId="0" fontId="37" fillId="34" borderId="28" xfId="0" applyFont="1" applyFill="1" applyBorder="1" applyAlignment="1">
      <alignment horizontal="center" vertical="center" wrapText="1"/>
    </xf>
    <xf numFmtId="0" fontId="37" fillId="34" borderId="24" xfId="0" applyFont="1" applyFill="1" applyBorder="1" applyAlignment="1">
      <alignment horizontal="center" vertical="center" wrapText="1"/>
    </xf>
    <xf numFmtId="0" fontId="37" fillId="34" borderId="25" xfId="0" applyFont="1" applyFill="1" applyBorder="1" applyAlignment="1">
      <alignment horizontal="center" vertical="center" wrapText="1"/>
    </xf>
    <xf numFmtId="0" fontId="37" fillId="34" borderId="13" xfId="0" applyFont="1" applyFill="1" applyBorder="1" applyAlignment="1">
      <alignment horizontal="center" vertical="center" wrapText="1"/>
    </xf>
    <xf numFmtId="0" fontId="37" fillId="34" borderId="14" xfId="0" applyFont="1" applyFill="1" applyBorder="1" applyAlignment="1">
      <alignment horizontal="center" vertical="center" wrapText="1"/>
    </xf>
    <xf numFmtId="0" fontId="37" fillId="34" borderId="37" xfId="0" applyFont="1" applyFill="1" applyBorder="1" applyAlignment="1">
      <alignment horizontal="center" vertical="center" wrapText="1"/>
    </xf>
    <xf numFmtId="43" fontId="37" fillId="34" borderId="23" xfId="32" applyFont="1" applyFill="1" applyBorder="1" applyAlignment="1">
      <alignment horizontal="right" vertical="center"/>
    </xf>
    <xf numFmtId="43" fontId="37" fillId="34" borderId="16" xfId="32" applyFont="1" applyFill="1" applyBorder="1" applyAlignment="1">
      <alignment horizontal="right" vertical="center"/>
    </xf>
    <xf numFmtId="43" fontId="37" fillId="34" borderId="22" xfId="32" applyFont="1" applyFill="1" applyBorder="1" applyAlignment="1">
      <alignment horizontal="right" vertical="center" wrapText="1"/>
    </xf>
    <xf numFmtId="43" fontId="37" fillId="34" borderId="16" xfId="32" applyFont="1" applyFill="1" applyBorder="1" applyAlignment="1">
      <alignment horizontal="right" vertical="center" wrapText="1"/>
    </xf>
    <xf numFmtId="0" fontId="32" fillId="34" borderId="13" xfId="0" applyFont="1" applyFill="1" applyBorder="1" applyAlignment="1">
      <alignment horizontal="center" vertical="center" wrapText="1"/>
    </xf>
    <xf numFmtId="0" fontId="32" fillId="34" borderId="14" xfId="0" applyFont="1" applyFill="1" applyBorder="1" applyAlignment="1">
      <alignment horizontal="center" vertical="center" wrapText="1"/>
    </xf>
    <xf numFmtId="0" fontId="32" fillId="34" borderId="15" xfId="0" applyFont="1" applyFill="1" applyBorder="1" applyAlignment="1">
      <alignment horizontal="center" vertical="center" wrapText="1"/>
    </xf>
    <xf numFmtId="0" fontId="37" fillId="33" borderId="0" xfId="0" applyFont="1" applyFill="1" applyAlignment="1">
      <alignment horizontal="center" vertical="center"/>
    </xf>
    <xf numFmtId="0" fontId="39" fillId="33" borderId="33" xfId="0" applyFont="1" applyFill="1" applyBorder="1" applyAlignment="1">
      <alignment horizontal="center" vertical="center"/>
    </xf>
    <xf numFmtId="0" fontId="8" fillId="33" borderId="0" xfId="0" applyFont="1" applyFill="1" applyAlignment="1">
      <alignment horizontal="center" vertical="center"/>
    </xf>
    <xf numFmtId="0" fontId="39" fillId="33" borderId="11" xfId="0" applyFont="1" applyFill="1" applyBorder="1" applyAlignment="1">
      <alignment horizontal="center" vertical="center"/>
    </xf>
    <xf numFmtId="43" fontId="37" fillId="34" borderId="33" xfId="32" applyFont="1" applyFill="1" applyBorder="1" applyAlignment="1">
      <alignment horizontal="right" wrapText="1"/>
    </xf>
    <xf numFmtId="43" fontId="37" fillId="34" borderId="17" xfId="32" applyFont="1" applyFill="1" applyBorder="1" applyAlignment="1">
      <alignment horizontal="right" wrapText="1"/>
    </xf>
    <xf numFmtId="43" fontId="37" fillId="34" borderId="31" xfId="32" applyFont="1" applyFill="1" applyBorder="1" applyAlignment="1">
      <alignment horizontal="right" vertical="center" wrapText="1"/>
    </xf>
    <xf numFmtId="43" fontId="37" fillId="34" borderId="39" xfId="32" applyFont="1" applyFill="1" applyBorder="1" applyAlignment="1">
      <alignment horizontal="right" vertical="center" wrapText="1"/>
    </xf>
    <xf numFmtId="43" fontId="37" fillId="34" borderId="32" xfId="32" applyFont="1" applyFill="1" applyBorder="1" applyAlignment="1">
      <alignment horizontal="right" wrapText="1"/>
    </xf>
    <xf numFmtId="43" fontId="37" fillId="34" borderId="12" xfId="32" applyFont="1" applyFill="1" applyBorder="1" applyAlignment="1">
      <alignment horizontal="right" wrapText="1"/>
    </xf>
    <xf numFmtId="0" fontId="37" fillId="34" borderId="31" xfId="32" applyNumberFormat="1" applyFont="1" applyFill="1" applyBorder="1" applyAlignment="1">
      <alignment horizontal="right" vertical="center" wrapText="1"/>
    </xf>
    <xf numFmtId="0" fontId="37" fillId="34" borderId="39" xfId="32" applyNumberFormat="1" applyFont="1" applyFill="1" applyBorder="1" applyAlignment="1">
      <alignment horizontal="right" vertical="center" wrapText="1"/>
    </xf>
    <xf numFmtId="43" fontId="37" fillId="34" borderId="29" xfId="32" applyFont="1" applyFill="1" applyBorder="1" applyAlignment="1">
      <alignment horizontal="right" vertical="center" wrapText="1"/>
    </xf>
    <xf numFmtId="43" fontId="37" fillId="34" borderId="30" xfId="32" applyFont="1" applyFill="1" applyBorder="1" applyAlignment="1">
      <alignment horizontal="right" vertical="center" wrapText="1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1284968</xdr:colOff>
      <xdr:row>4</xdr:row>
      <xdr:rowOff>179160</xdr:rowOff>
    </xdr:from>
    <xdr:to>
      <xdr:col>7</xdr:col>
      <xdr:colOff>2070780</xdr:colOff>
      <xdr:row>8</xdr:row>
      <xdr:rowOff>189747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148B5AA-A842-4646-B3F0-368AA705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967575" y="1213303"/>
          <a:ext cx="2581954" cy="1031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L10" sqref="L10"/>
    </sheetView>
  </sheetViews>
  <sheetFormatPr baseColWidth="10" defaultColWidth="11.42578125" defaultRowHeight="12.75" x14ac:dyDescent="0.2"/>
  <sheetData>
    <row r="1" spans="1:1" x14ac:dyDescent="0.2">
      <c r="A1" s="1" t="s">
        <v>331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sheetPr>
    <pageSetUpPr fitToPage="1"/>
  </sheetPr>
  <dimension ref="A1:AG353"/>
  <sheetViews>
    <sheetView tabSelected="1" view="pageBreakPreview" topLeftCell="C189" zoomScale="70" zoomScaleNormal="70" zoomScaleSheetLayoutView="70" workbookViewId="0">
      <selection activeCell="E204" sqref="E204:G204"/>
    </sheetView>
  </sheetViews>
  <sheetFormatPr baseColWidth="10" defaultColWidth="27" defaultRowHeight="18" x14ac:dyDescent="0.2"/>
  <cols>
    <col min="1" max="1" width="15.7109375" style="48" customWidth="1"/>
    <col min="2" max="2" width="65.42578125" style="51" bestFit="1" customWidth="1"/>
    <col min="3" max="3" width="46" style="32" customWidth="1"/>
    <col min="4" max="4" width="85.85546875" style="32" customWidth="1"/>
    <col min="5" max="5" width="40.7109375" style="48" customWidth="1"/>
    <col min="6" max="6" width="27" style="49" customWidth="1"/>
    <col min="7" max="7" width="27" style="20" customWidth="1"/>
    <col min="8" max="8" width="34.42578125" style="20" customWidth="1"/>
    <col min="9" max="15" width="27" style="20" customWidth="1"/>
    <col min="16" max="16" width="27" style="50" customWidth="1"/>
    <col min="17" max="17" width="27" style="20" customWidth="1"/>
    <col min="18" max="18" width="31.5703125" style="20" customWidth="1"/>
    <col min="19" max="19" width="13.42578125" style="35" customWidth="1"/>
    <col min="20" max="16384" width="27" style="3"/>
  </cols>
  <sheetData>
    <row r="1" spans="1:19" s="7" customFormat="1" ht="20.25" x14ac:dyDescent="0.2">
      <c r="B1" s="9"/>
      <c r="C1" s="21"/>
      <c r="D1" s="21"/>
      <c r="F1" s="22"/>
      <c r="G1" s="13"/>
      <c r="H1" s="13"/>
      <c r="I1" s="13"/>
      <c r="J1" s="13"/>
      <c r="K1" s="13"/>
      <c r="L1" s="13"/>
      <c r="M1" s="13"/>
      <c r="N1" s="13"/>
      <c r="O1" s="13"/>
      <c r="P1" s="28"/>
      <c r="Q1" s="13"/>
      <c r="R1" s="13"/>
      <c r="S1" s="8"/>
    </row>
    <row r="2" spans="1:19" s="7" customFormat="1" ht="20.25" x14ac:dyDescent="0.2">
      <c r="B2" s="9"/>
      <c r="C2" s="21"/>
      <c r="D2" s="21"/>
      <c r="F2" s="22"/>
      <c r="G2" s="13"/>
      <c r="H2" s="13"/>
      <c r="I2" s="13"/>
      <c r="J2" s="13"/>
      <c r="K2" s="13"/>
      <c r="L2" s="13"/>
      <c r="M2" s="13"/>
      <c r="N2" s="13"/>
      <c r="O2" s="13"/>
      <c r="P2" s="28"/>
      <c r="Q2" s="13"/>
      <c r="R2" s="13"/>
      <c r="S2" s="8"/>
    </row>
    <row r="3" spans="1:19" s="7" customFormat="1" ht="20.25" x14ac:dyDescent="0.2">
      <c r="B3" s="9"/>
      <c r="C3" s="30"/>
      <c r="D3" s="21"/>
      <c r="F3" s="22"/>
      <c r="G3" s="14"/>
      <c r="H3" s="14"/>
      <c r="I3" s="13"/>
      <c r="J3" s="13"/>
      <c r="K3" s="13"/>
      <c r="L3" s="13"/>
      <c r="M3" s="13"/>
      <c r="N3" s="13"/>
      <c r="O3" s="13"/>
      <c r="P3" s="28"/>
      <c r="Q3" s="13"/>
      <c r="R3" s="13"/>
      <c r="S3" s="8"/>
    </row>
    <row r="4" spans="1:19" s="7" customFormat="1" ht="20.25" x14ac:dyDescent="0.2">
      <c r="B4" s="9"/>
      <c r="C4" s="21"/>
      <c r="D4" s="21"/>
      <c r="F4" s="22"/>
      <c r="G4" s="14"/>
      <c r="H4" s="14"/>
      <c r="I4" s="13"/>
      <c r="J4" s="13"/>
      <c r="K4" s="13"/>
      <c r="L4" s="13"/>
      <c r="M4" s="13"/>
      <c r="N4" s="13"/>
      <c r="O4" s="13"/>
      <c r="P4" s="28"/>
      <c r="Q4" s="13"/>
      <c r="R4" s="13"/>
      <c r="S4" s="8"/>
    </row>
    <row r="5" spans="1:19" s="7" customFormat="1" ht="20.25" x14ac:dyDescent="0.2">
      <c r="B5" s="9"/>
      <c r="C5" s="21"/>
      <c r="D5" s="21"/>
      <c r="F5" s="22"/>
      <c r="G5" s="14"/>
      <c r="H5" s="14"/>
      <c r="I5" s="13"/>
      <c r="J5" s="13"/>
      <c r="K5" s="13"/>
      <c r="L5" s="13"/>
      <c r="M5" s="13"/>
      <c r="N5" s="13"/>
      <c r="O5" s="13"/>
      <c r="P5" s="28"/>
      <c r="Q5" s="13"/>
      <c r="R5" s="13"/>
      <c r="S5" s="8"/>
    </row>
    <row r="6" spans="1:19" s="7" customFormat="1" ht="20.25" x14ac:dyDescent="0.2">
      <c r="B6" s="9"/>
      <c r="C6" s="21"/>
      <c r="D6" s="21"/>
      <c r="F6" s="5"/>
      <c r="G6" s="6"/>
      <c r="H6" s="13"/>
      <c r="I6" s="13"/>
      <c r="J6" s="13"/>
      <c r="K6" s="13"/>
      <c r="L6" s="13"/>
      <c r="M6" s="13"/>
      <c r="N6" s="13"/>
      <c r="O6" s="13"/>
      <c r="P6" s="28"/>
      <c r="Q6" s="13"/>
      <c r="R6" s="13"/>
      <c r="S6" s="8"/>
    </row>
    <row r="7" spans="1:19" s="7" customFormat="1" ht="20.25" x14ac:dyDescent="0.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8"/>
    </row>
    <row r="8" spans="1:19" s="7" customFormat="1" ht="18.75" customHeight="1" x14ac:dyDescent="0.2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8"/>
    </row>
    <row r="9" spans="1:19" s="7" customFormat="1" ht="17.25" customHeight="1" x14ac:dyDescent="0.2">
      <c r="A9" s="23"/>
      <c r="B9" s="24"/>
      <c r="C9" s="25"/>
      <c r="D9" s="25"/>
      <c r="E9" s="23"/>
      <c r="F9" s="26"/>
      <c r="G9" s="14"/>
      <c r="H9" s="14"/>
      <c r="I9" s="14"/>
      <c r="J9" s="14"/>
      <c r="K9" s="14"/>
      <c r="L9" s="14"/>
      <c r="M9" s="14"/>
      <c r="N9" s="14"/>
      <c r="O9" s="14"/>
      <c r="P9" s="29"/>
      <c r="Q9" s="14"/>
      <c r="R9" s="14"/>
      <c r="S9" s="8"/>
    </row>
    <row r="10" spans="1:19" s="7" customFormat="1" ht="23.25" customHeight="1" x14ac:dyDescent="0.2">
      <c r="A10" s="96" t="s">
        <v>285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</row>
    <row r="11" spans="1:19" s="7" customFormat="1" ht="23.25" customHeight="1" x14ac:dyDescent="0.2">
      <c r="A11" s="96" t="s">
        <v>330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</row>
    <row r="12" spans="1:19" s="4" customFormat="1" ht="19.5" customHeight="1" thickBot="1" x14ac:dyDescent="0.25">
      <c r="A12" s="7"/>
      <c r="B12" s="9"/>
      <c r="C12" s="21"/>
      <c r="D12" s="21"/>
      <c r="E12" s="7"/>
      <c r="F12" s="22"/>
      <c r="G12" s="13"/>
      <c r="H12" s="13"/>
      <c r="I12" s="13"/>
      <c r="J12" s="13"/>
      <c r="K12" s="13"/>
      <c r="L12" s="13"/>
      <c r="M12" s="13"/>
      <c r="N12" s="13"/>
      <c r="O12" s="13"/>
      <c r="P12" s="28"/>
      <c r="Q12" s="13"/>
      <c r="R12" s="13"/>
      <c r="S12" s="8"/>
    </row>
    <row r="13" spans="1:19" s="4" customFormat="1" ht="20.25" customHeight="1" x14ac:dyDescent="0.2">
      <c r="A13" s="93" t="s">
        <v>0</v>
      </c>
      <c r="B13" s="78" t="s">
        <v>1</v>
      </c>
      <c r="C13" s="78" t="s">
        <v>2</v>
      </c>
      <c r="D13" s="78" t="s">
        <v>3</v>
      </c>
      <c r="E13" s="81" t="s">
        <v>4</v>
      </c>
      <c r="F13" s="81" t="s">
        <v>5</v>
      </c>
      <c r="G13" s="84" t="s">
        <v>162</v>
      </c>
      <c r="H13" s="86" t="s">
        <v>6</v>
      </c>
      <c r="I13" s="89" t="s">
        <v>7</v>
      </c>
      <c r="J13" s="89"/>
      <c r="K13" s="89"/>
      <c r="L13" s="89"/>
      <c r="M13" s="89"/>
      <c r="N13" s="89"/>
      <c r="O13" s="90"/>
      <c r="P13" s="91" t="s">
        <v>8</v>
      </c>
      <c r="Q13" s="92"/>
      <c r="R13" s="108" t="s">
        <v>9</v>
      </c>
      <c r="S13" s="81" t="s">
        <v>10</v>
      </c>
    </row>
    <row r="14" spans="1:19" s="11" customFormat="1" ht="44.25" customHeight="1" thickBot="1" x14ac:dyDescent="0.35">
      <c r="A14" s="94"/>
      <c r="B14" s="79"/>
      <c r="C14" s="79"/>
      <c r="D14" s="79"/>
      <c r="E14" s="82"/>
      <c r="F14" s="82"/>
      <c r="G14" s="85"/>
      <c r="H14" s="87"/>
      <c r="I14" s="100" t="s">
        <v>11</v>
      </c>
      <c r="J14" s="101"/>
      <c r="K14" s="102" t="s">
        <v>12</v>
      </c>
      <c r="L14" s="104" t="s">
        <v>13</v>
      </c>
      <c r="M14" s="105"/>
      <c r="N14" s="102" t="s">
        <v>14</v>
      </c>
      <c r="O14" s="102" t="s">
        <v>15</v>
      </c>
      <c r="P14" s="106" t="s">
        <v>16</v>
      </c>
      <c r="Q14" s="102" t="s">
        <v>17</v>
      </c>
      <c r="R14" s="109"/>
      <c r="S14" s="82"/>
    </row>
    <row r="15" spans="1:19" s="12" customFormat="1" ht="50.25" customHeight="1" thickBot="1" x14ac:dyDescent="0.25">
      <c r="A15" s="95"/>
      <c r="B15" s="80"/>
      <c r="C15" s="80"/>
      <c r="D15" s="80"/>
      <c r="E15" s="83"/>
      <c r="F15" s="82"/>
      <c r="G15" s="85"/>
      <c r="H15" s="88"/>
      <c r="I15" s="62" t="s">
        <v>18</v>
      </c>
      <c r="J15" s="63" t="s">
        <v>19</v>
      </c>
      <c r="K15" s="103"/>
      <c r="L15" s="59" t="s">
        <v>20</v>
      </c>
      <c r="M15" s="59" t="s">
        <v>21</v>
      </c>
      <c r="N15" s="103"/>
      <c r="O15" s="103"/>
      <c r="P15" s="107"/>
      <c r="Q15" s="103"/>
      <c r="R15" s="109"/>
      <c r="S15" s="83"/>
    </row>
    <row r="16" spans="1:19" s="7" customFormat="1" ht="30" customHeight="1" x14ac:dyDescent="0.2">
      <c r="A16" s="53">
        <v>1</v>
      </c>
      <c r="B16" s="52" t="s">
        <v>22</v>
      </c>
      <c r="C16" s="52" t="s">
        <v>244</v>
      </c>
      <c r="D16" s="52" t="s">
        <v>23</v>
      </c>
      <c r="E16" s="60" t="s">
        <v>161</v>
      </c>
      <c r="F16" s="72">
        <v>750000</v>
      </c>
      <c r="G16" s="72">
        <v>-171406.2</v>
      </c>
      <c r="H16" s="68" t="s">
        <v>324</v>
      </c>
      <c r="I16" s="72">
        <v>-11108.34</v>
      </c>
      <c r="J16" s="72">
        <v>27480.55</v>
      </c>
      <c r="K16" s="72">
        <v>890.22</v>
      </c>
      <c r="L16" s="72">
        <v>-5883.16</v>
      </c>
      <c r="M16" s="72">
        <v>13720.92</v>
      </c>
      <c r="N16" s="72">
        <v>-1715.46</v>
      </c>
      <c r="O16" s="72">
        <v>23384.73</v>
      </c>
      <c r="P16" s="72">
        <v>-190113.16</v>
      </c>
      <c r="Q16" s="72">
        <v>42091.69</v>
      </c>
      <c r="R16" s="72">
        <v>559886.84</v>
      </c>
      <c r="S16" s="52" t="s">
        <v>24</v>
      </c>
    </row>
    <row r="17" spans="1:19" s="7" customFormat="1" ht="30" customHeight="1" x14ac:dyDescent="0.2">
      <c r="A17" s="54">
        <v>2</v>
      </c>
      <c r="B17" s="52" t="s">
        <v>25</v>
      </c>
      <c r="C17" s="52" t="s">
        <v>270</v>
      </c>
      <c r="D17" s="52" t="s">
        <v>23</v>
      </c>
      <c r="E17" s="60" t="s">
        <v>161</v>
      </c>
      <c r="F17" s="72">
        <v>180000</v>
      </c>
      <c r="G17" s="72">
        <v>-30923.439999999999</v>
      </c>
      <c r="H17" s="68" t="s">
        <v>324</v>
      </c>
      <c r="I17" s="72">
        <v>-5166</v>
      </c>
      <c r="J17" s="72">
        <v>12780</v>
      </c>
      <c r="K17" s="72">
        <v>890.22</v>
      </c>
      <c r="L17" s="72">
        <v>-5472</v>
      </c>
      <c r="M17" s="72">
        <v>12762</v>
      </c>
      <c r="N17" s="72">
        <v>0</v>
      </c>
      <c r="O17" s="72">
        <v>15794.22</v>
      </c>
      <c r="P17" s="72">
        <v>-41561.440000000002</v>
      </c>
      <c r="Q17" s="72">
        <v>26432.22</v>
      </c>
      <c r="R17" s="72">
        <v>138438.56</v>
      </c>
      <c r="S17" s="52" t="s">
        <v>26</v>
      </c>
    </row>
    <row r="18" spans="1:19" s="7" customFormat="1" ht="30" customHeight="1" x14ac:dyDescent="0.2">
      <c r="A18" s="54">
        <v>3</v>
      </c>
      <c r="B18" s="52" t="s">
        <v>27</v>
      </c>
      <c r="C18" s="52" t="s">
        <v>28</v>
      </c>
      <c r="D18" s="52" t="s">
        <v>23</v>
      </c>
      <c r="E18" s="60" t="s">
        <v>161</v>
      </c>
      <c r="F18" s="72">
        <v>80000</v>
      </c>
      <c r="G18" s="72">
        <v>-7400.94</v>
      </c>
      <c r="H18" s="68" t="s">
        <v>324</v>
      </c>
      <c r="I18" s="72">
        <v>-2296</v>
      </c>
      <c r="J18" s="72">
        <v>5680</v>
      </c>
      <c r="K18" s="72">
        <v>890.22</v>
      </c>
      <c r="L18" s="72">
        <v>-2432</v>
      </c>
      <c r="M18" s="72">
        <v>5672</v>
      </c>
      <c r="N18" s="72">
        <v>0</v>
      </c>
      <c r="O18" s="72">
        <v>7514.22</v>
      </c>
      <c r="P18" s="72">
        <v>-13097.35</v>
      </c>
      <c r="Q18" s="72">
        <v>12242.22</v>
      </c>
      <c r="R18" s="72">
        <v>66902.649999999994</v>
      </c>
      <c r="S18" s="52" t="s">
        <v>26</v>
      </c>
    </row>
    <row r="19" spans="1:19" s="7" customFormat="1" ht="30" customHeight="1" x14ac:dyDescent="0.2">
      <c r="A19" s="53">
        <v>4</v>
      </c>
      <c r="B19" s="52" t="s">
        <v>271</v>
      </c>
      <c r="C19" s="52" t="s">
        <v>28</v>
      </c>
      <c r="D19" s="52" t="s">
        <v>23</v>
      </c>
      <c r="E19" s="60" t="s">
        <v>161</v>
      </c>
      <c r="F19" s="68">
        <v>80000</v>
      </c>
      <c r="G19" s="72">
        <v>-7400.94</v>
      </c>
      <c r="H19" s="68" t="s">
        <v>324</v>
      </c>
      <c r="I19" s="72">
        <v>-2296</v>
      </c>
      <c r="J19" s="68">
        <v>5680</v>
      </c>
      <c r="K19" s="68">
        <v>890.22</v>
      </c>
      <c r="L19" s="72">
        <v>-2432</v>
      </c>
      <c r="M19" s="68">
        <v>5672</v>
      </c>
      <c r="N19" s="72">
        <v>0</v>
      </c>
      <c r="O19" s="68">
        <v>7514.22</v>
      </c>
      <c r="P19" s="72">
        <v>-12580.83</v>
      </c>
      <c r="Q19" s="68">
        <v>12242.22</v>
      </c>
      <c r="R19" s="68">
        <v>67419.17</v>
      </c>
      <c r="S19" s="52" t="s">
        <v>26</v>
      </c>
    </row>
    <row r="20" spans="1:19" s="7" customFormat="1" ht="30" customHeight="1" x14ac:dyDescent="0.2">
      <c r="A20" s="54">
        <v>5</v>
      </c>
      <c r="B20" s="52" t="s">
        <v>252</v>
      </c>
      <c r="C20" s="52" t="s">
        <v>28</v>
      </c>
      <c r="D20" s="52" t="s">
        <v>23</v>
      </c>
      <c r="E20" s="60" t="s">
        <v>161</v>
      </c>
      <c r="F20" s="68">
        <v>80000</v>
      </c>
      <c r="G20" s="72">
        <v>-6972.08</v>
      </c>
      <c r="H20" s="68" t="s">
        <v>324</v>
      </c>
      <c r="I20" s="72">
        <v>-2296</v>
      </c>
      <c r="J20" s="68">
        <v>5680</v>
      </c>
      <c r="K20" s="68">
        <v>890.22</v>
      </c>
      <c r="L20" s="72">
        <v>-2432</v>
      </c>
      <c r="M20" s="68">
        <v>5672</v>
      </c>
      <c r="N20" s="72">
        <v>-1715.46</v>
      </c>
      <c r="O20" s="68">
        <v>5798.76</v>
      </c>
      <c r="P20" s="72">
        <v>-13415.54</v>
      </c>
      <c r="Q20" s="68">
        <v>12242.22</v>
      </c>
      <c r="R20" s="68">
        <v>66584.460000000006</v>
      </c>
      <c r="S20" s="52" t="s">
        <v>26</v>
      </c>
    </row>
    <row r="21" spans="1:19" s="7" customFormat="1" ht="30" customHeight="1" x14ac:dyDescent="0.2">
      <c r="A21" s="54">
        <v>6</v>
      </c>
      <c r="B21" s="52" t="s">
        <v>29</v>
      </c>
      <c r="C21" s="52" t="s">
        <v>194</v>
      </c>
      <c r="D21" s="52" t="s">
        <v>23</v>
      </c>
      <c r="E21" s="60" t="s">
        <v>161</v>
      </c>
      <c r="F21" s="68">
        <v>440000</v>
      </c>
      <c r="G21" s="72">
        <v>-93906.2</v>
      </c>
      <c r="H21" s="68" t="s">
        <v>324</v>
      </c>
      <c r="I21" s="72">
        <v>-11108.34</v>
      </c>
      <c r="J21" s="68">
        <v>27480.55</v>
      </c>
      <c r="K21" s="68">
        <v>890.22</v>
      </c>
      <c r="L21" s="72">
        <v>-5883.16</v>
      </c>
      <c r="M21" s="68">
        <v>13720.92</v>
      </c>
      <c r="N21" s="72">
        <v>-1715.46</v>
      </c>
      <c r="O21" s="68">
        <v>23384.73</v>
      </c>
      <c r="P21" s="72">
        <v>-114733.82</v>
      </c>
      <c r="Q21" s="68">
        <v>42091.69</v>
      </c>
      <c r="R21" s="68">
        <v>325266.18</v>
      </c>
      <c r="S21" s="52" t="s">
        <v>24</v>
      </c>
    </row>
    <row r="22" spans="1:19" s="7" customFormat="1" ht="30" customHeight="1" x14ac:dyDescent="0.2">
      <c r="A22" s="53">
        <v>7</v>
      </c>
      <c r="B22" s="52" t="s">
        <v>31</v>
      </c>
      <c r="C22" s="52" t="s">
        <v>286</v>
      </c>
      <c r="D22" s="52" t="s">
        <v>323</v>
      </c>
      <c r="E22" s="60" t="s">
        <v>161</v>
      </c>
      <c r="F22" s="68">
        <v>250000</v>
      </c>
      <c r="G22" s="72">
        <v>-47389.54</v>
      </c>
      <c r="H22" s="68" t="s">
        <v>324</v>
      </c>
      <c r="I22" s="72">
        <v>-7175</v>
      </c>
      <c r="J22" s="68">
        <v>17750</v>
      </c>
      <c r="K22" s="68">
        <v>890.22</v>
      </c>
      <c r="L22" s="72">
        <v>-5883.16</v>
      </c>
      <c r="M22" s="68">
        <v>13720.92</v>
      </c>
      <c r="N22" s="72">
        <v>-1715.46</v>
      </c>
      <c r="O22" s="68">
        <v>17587.52</v>
      </c>
      <c r="P22" s="72">
        <v>-62163.16</v>
      </c>
      <c r="Q22" s="68">
        <v>32361.14</v>
      </c>
      <c r="R22" s="68">
        <v>187836.84</v>
      </c>
      <c r="S22" s="52" t="s">
        <v>24</v>
      </c>
    </row>
    <row r="23" spans="1:19" s="7" customFormat="1" ht="30" customHeight="1" x14ac:dyDescent="0.2">
      <c r="A23" s="54">
        <v>8</v>
      </c>
      <c r="B23" s="52" t="s">
        <v>199</v>
      </c>
      <c r="C23" s="52" t="s">
        <v>34</v>
      </c>
      <c r="D23" s="52" t="s">
        <v>39</v>
      </c>
      <c r="E23" s="60" t="s">
        <v>161</v>
      </c>
      <c r="F23" s="68">
        <v>90000</v>
      </c>
      <c r="G23" s="72">
        <v>-9753.2000000000007</v>
      </c>
      <c r="H23" s="68" t="s">
        <v>324</v>
      </c>
      <c r="I23" s="72">
        <v>-2583</v>
      </c>
      <c r="J23" s="68">
        <v>6390</v>
      </c>
      <c r="K23" s="68">
        <v>890.22</v>
      </c>
      <c r="L23" s="72">
        <v>-2736</v>
      </c>
      <c r="M23" s="68">
        <v>6381</v>
      </c>
      <c r="N23" s="72">
        <v>0</v>
      </c>
      <c r="O23" s="68">
        <v>8342.2199999999993</v>
      </c>
      <c r="P23" s="72">
        <v>-16115.15</v>
      </c>
      <c r="Q23" s="68">
        <v>13661.22</v>
      </c>
      <c r="R23" s="68">
        <v>73884.850000000006</v>
      </c>
      <c r="S23" s="52" t="s">
        <v>24</v>
      </c>
    </row>
    <row r="24" spans="1:19" s="7" customFormat="1" ht="30" customHeight="1" x14ac:dyDescent="0.2">
      <c r="A24" s="54">
        <v>9</v>
      </c>
      <c r="B24" s="52" t="s">
        <v>33</v>
      </c>
      <c r="C24" s="52" t="s">
        <v>40</v>
      </c>
      <c r="D24" s="52" t="s">
        <v>323</v>
      </c>
      <c r="E24" s="60" t="s">
        <v>161</v>
      </c>
      <c r="F24" s="68">
        <v>40000</v>
      </c>
      <c r="G24" s="72">
        <v>-442.66</v>
      </c>
      <c r="H24" s="68" t="s">
        <v>324</v>
      </c>
      <c r="I24" s="72">
        <v>-1148</v>
      </c>
      <c r="J24" s="68">
        <v>2840</v>
      </c>
      <c r="K24" s="68">
        <v>460</v>
      </c>
      <c r="L24" s="72">
        <v>-1216</v>
      </c>
      <c r="M24" s="68">
        <v>2836</v>
      </c>
      <c r="N24" s="72">
        <v>0</v>
      </c>
      <c r="O24" s="68">
        <v>3772</v>
      </c>
      <c r="P24" s="72">
        <v>-2806.66</v>
      </c>
      <c r="Q24" s="68">
        <v>6136</v>
      </c>
      <c r="R24" s="68">
        <v>37193.339999999997</v>
      </c>
      <c r="S24" s="52" t="s">
        <v>24</v>
      </c>
    </row>
    <row r="25" spans="1:19" s="7" customFormat="1" ht="30" customHeight="1" x14ac:dyDescent="0.2">
      <c r="A25" s="53">
        <v>10</v>
      </c>
      <c r="B25" s="52" t="s">
        <v>196</v>
      </c>
      <c r="C25" s="52" t="s">
        <v>280</v>
      </c>
      <c r="D25" s="52" t="s">
        <v>35</v>
      </c>
      <c r="E25" s="60" t="s">
        <v>161</v>
      </c>
      <c r="F25" s="68">
        <v>160000</v>
      </c>
      <c r="G25" s="68">
        <v>-26218.94</v>
      </c>
      <c r="H25" s="68" t="s">
        <v>324</v>
      </c>
      <c r="I25" s="68">
        <v>-4592</v>
      </c>
      <c r="J25" s="68">
        <v>11360</v>
      </c>
      <c r="K25" s="68">
        <v>890.22</v>
      </c>
      <c r="L25" s="68">
        <v>-4864</v>
      </c>
      <c r="M25" s="68">
        <v>11344</v>
      </c>
      <c r="N25" s="68">
        <v>0</v>
      </c>
      <c r="O25" s="68">
        <v>14138.22</v>
      </c>
      <c r="P25" s="68">
        <v>-35674.94</v>
      </c>
      <c r="Q25" s="68">
        <v>23594.22</v>
      </c>
      <c r="R25" s="68">
        <v>124325.06</v>
      </c>
      <c r="S25" s="52" t="s">
        <v>24</v>
      </c>
    </row>
    <row r="26" spans="1:19" s="7" customFormat="1" ht="30" customHeight="1" x14ac:dyDescent="0.2">
      <c r="A26" s="54">
        <v>11</v>
      </c>
      <c r="B26" s="52" t="s">
        <v>197</v>
      </c>
      <c r="C26" s="52" t="s">
        <v>152</v>
      </c>
      <c r="D26" s="52" t="s">
        <v>35</v>
      </c>
      <c r="E26" s="60" t="s">
        <v>161</v>
      </c>
      <c r="F26" s="68">
        <v>82500</v>
      </c>
      <c r="G26" s="72">
        <v>-7989</v>
      </c>
      <c r="H26" s="68" t="s">
        <v>324</v>
      </c>
      <c r="I26" s="72">
        <v>-2367.75</v>
      </c>
      <c r="J26" s="68">
        <v>5857.5</v>
      </c>
      <c r="K26" s="68">
        <v>890.22</v>
      </c>
      <c r="L26" s="72">
        <v>-2508</v>
      </c>
      <c r="M26" s="68">
        <v>5849.25</v>
      </c>
      <c r="N26" s="72">
        <v>0</v>
      </c>
      <c r="O26" s="68">
        <v>7721.22</v>
      </c>
      <c r="P26" s="72">
        <v>-12864.75</v>
      </c>
      <c r="Q26" s="68">
        <v>12596.97</v>
      </c>
      <c r="R26" s="68">
        <v>69635.25</v>
      </c>
      <c r="S26" s="52" t="s">
        <v>24</v>
      </c>
    </row>
    <row r="27" spans="1:19" s="7" customFormat="1" ht="30" customHeight="1" x14ac:dyDescent="0.2">
      <c r="A27" s="54">
        <v>12</v>
      </c>
      <c r="B27" s="52" t="s">
        <v>198</v>
      </c>
      <c r="C27" s="52" t="s">
        <v>152</v>
      </c>
      <c r="D27" s="52" t="s">
        <v>35</v>
      </c>
      <c r="E27" s="60" t="s">
        <v>161</v>
      </c>
      <c r="F27" s="68">
        <v>82500</v>
      </c>
      <c r="G27" s="72">
        <v>-7560.14</v>
      </c>
      <c r="H27" s="68" t="s">
        <v>324</v>
      </c>
      <c r="I27" s="72">
        <v>-2367.75</v>
      </c>
      <c r="J27" s="68">
        <v>5857.5</v>
      </c>
      <c r="K27" s="68">
        <v>890.22</v>
      </c>
      <c r="L27" s="72">
        <v>-2508</v>
      </c>
      <c r="M27" s="68">
        <v>5849.25</v>
      </c>
      <c r="N27" s="72">
        <v>-1715.46</v>
      </c>
      <c r="O27" s="68">
        <v>6005.76</v>
      </c>
      <c r="P27" s="72">
        <v>-14151.35</v>
      </c>
      <c r="Q27" s="68">
        <v>12596.97</v>
      </c>
      <c r="R27" s="68">
        <v>68348.649999999994</v>
      </c>
      <c r="S27" s="52" t="s">
        <v>24</v>
      </c>
    </row>
    <row r="28" spans="1:19" s="7" customFormat="1" ht="30" customHeight="1" x14ac:dyDescent="0.2">
      <c r="A28" s="53">
        <v>13</v>
      </c>
      <c r="B28" s="52" t="s">
        <v>253</v>
      </c>
      <c r="C28" s="52" t="s">
        <v>37</v>
      </c>
      <c r="D28" s="52" t="s">
        <v>35</v>
      </c>
      <c r="E28" s="60" t="s">
        <v>161</v>
      </c>
      <c r="F28" s="68">
        <v>62500</v>
      </c>
      <c r="G28" s="72">
        <v>-3957.1</v>
      </c>
      <c r="H28" s="68" t="s">
        <v>324</v>
      </c>
      <c r="I28" s="72">
        <v>-1793.75</v>
      </c>
      <c r="J28" s="68">
        <v>4437.5</v>
      </c>
      <c r="K28" s="68">
        <v>718.75</v>
      </c>
      <c r="L28" s="72">
        <v>-1900</v>
      </c>
      <c r="M28" s="68">
        <v>4431.25</v>
      </c>
      <c r="N28" s="72">
        <v>0</v>
      </c>
      <c r="O28" s="68">
        <v>5893.75</v>
      </c>
      <c r="P28" s="72">
        <v>-7650.85</v>
      </c>
      <c r="Q28" s="68">
        <v>9587.5</v>
      </c>
      <c r="R28" s="68">
        <v>54849.15</v>
      </c>
      <c r="S28" s="52" t="s">
        <v>26</v>
      </c>
    </row>
    <row r="29" spans="1:19" s="7" customFormat="1" ht="30" customHeight="1" x14ac:dyDescent="0.2">
      <c r="A29" s="54">
        <v>14</v>
      </c>
      <c r="B29" s="52" t="s">
        <v>38</v>
      </c>
      <c r="C29" s="52" t="s">
        <v>280</v>
      </c>
      <c r="D29" s="52" t="s">
        <v>39</v>
      </c>
      <c r="E29" s="60" t="s">
        <v>161</v>
      </c>
      <c r="F29" s="68">
        <v>185000</v>
      </c>
      <c r="G29" s="72">
        <v>-32099.56</v>
      </c>
      <c r="H29" s="68" t="s">
        <v>324</v>
      </c>
      <c r="I29" s="72">
        <v>-5309.5</v>
      </c>
      <c r="J29" s="68">
        <v>13135</v>
      </c>
      <c r="K29" s="68">
        <v>890.22</v>
      </c>
      <c r="L29" s="72">
        <v>-5624</v>
      </c>
      <c r="M29" s="68">
        <v>13116.5</v>
      </c>
      <c r="N29" s="72">
        <v>0</v>
      </c>
      <c r="O29" s="68">
        <v>16208.22</v>
      </c>
      <c r="P29" s="72">
        <v>-43033.06</v>
      </c>
      <c r="Q29" s="68">
        <v>27141.72</v>
      </c>
      <c r="R29" s="68">
        <v>141966.94</v>
      </c>
      <c r="S29" s="52" t="s">
        <v>24</v>
      </c>
    </row>
    <row r="30" spans="1:19" s="7" customFormat="1" ht="30" customHeight="1" x14ac:dyDescent="0.2">
      <c r="A30" s="54">
        <v>15</v>
      </c>
      <c r="B30" s="52" t="s">
        <v>306</v>
      </c>
      <c r="C30" s="52" t="s">
        <v>40</v>
      </c>
      <c r="D30" s="52" t="s">
        <v>39</v>
      </c>
      <c r="E30" s="60" t="s">
        <v>161</v>
      </c>
      <c r="F30" s="68">
        <v>46148.34</v>
      </c>
      <c r="G30" s="72">
        <v>-1148.3399999999999</v>
      </c>
      <c r="H30" s="68" t="s">
        <v>324</v>
      </c>
      <c r="I30" s="72">
        <v>-1291.5</v>
      </c>
      <c r="J30" s="68">
        <v>3195</v>
      </c>
      <c r="K30" s="68">
        <v>517.5</v>
      </c>
      <c r="L30" s="72">
        <v>-1368</v>
      </c>
      <c r="M30" s="68">
        <v>3190.5</v>
      </c>
      <c r="N30" s="72">
        <v>0</v>
      </c>
      <c r="O30" s="68">
        <v>4243.5</v>
      </c>
      <c r="P30" s="72">
        <v>-3807.84</v>
      </c>
      <c r="Q30" s="68">
        <v>6903</v>
      </c>
      <c r="R30" s="68">
        <v>42340.5</v>
      </c>
      <c r="S30" s="52" t="s">
        <v>24</v>
      </c>
    </row>
    <row r="31" spans="1:19" s="7" customFormat="1" ht="30" customHeight="1" x14ac:dyDescent="0.2">
      <c r="A31" s="53">
        <v>16</v>
      </c>
      <c r="B31" s="52" t="s">
        <v>310</v>
      </c>
      <c r="C31" s="52" t="s">
        <v>40</v>
      </c>
      <c r="D31" s="52" t="s">
        <v>39</v>
      </c>
      <c r="E31" s="60" t="s">
        <v>161</v>
      </c>
      <c r="F31" s="68">
        <v>54000</v>
      </c>
      <c r="G31" s="72">
        <v>-1903.9</v>
      </c>
      <c r="H31" s="68" t="s">
        <v>324</v>
      </c>
      <c r="I31" s="72">
        <v>-1549.8</v>
      </c>
      <c r="J31" s="68">
        <v>3834</v>
      </c>
      <c r="K31" s="68">
        <v>621</v>
      </c>
      <c r="L31" s="72">
        <v>-1641.6</v>
      </c>
      <c r="M31" s="68">
        <v>3828.6</v>
      </c>
      <c r="N31" s="72">
        <v>-3430.92</v>
      </c>
      <c r="O31" s="68">
        <v>1661.28</v>
      </c>
      <c r="P31" s="72">
        <v>-8526.2199999999993</v>
      </c>
      <c r="Q31" s="68">
        <v>8283.6</v>
      </c>
      <c r="R31" s="68">
        <v>45473.78</v>
      </c>
      <c r="S31" s="52" t="s">
        <v>24</v>
      </c>
    </row>
    <row r="32" spans="1:19" s="7" customFormat="1" ht="30" customHeight="1" x14ac:dyDescent="0.2">
      <c r="A32" s="54">
        <v>17</v>
      </c>
      <c r="B32" s="52" t="s">
        <v>322</v>
      </c>
      <c r="C32" s="52" t="s">
        <v>40</v>
      </c>
      <c r="D32" s="52" t="s">
        <v>39</v>
      </c>
      <c r="E32" s="60" t="s">
        <v>161</v>
      </c>
      <c r="F32" s="68">
        <v>46148.34</v>
      </c>
      <c r="G32" s="72">
        <v>-1148.3399999999999</v>
      </c>
      <c r="H32" s="68" t="s">
        <v>324</v>
      </c>
      <c r="I32" s="72">
        <v>-1291.5</v>
      </c>
      <c r="J32" s="68">
        <v>3195</v>
      </c>
      <c r="K32" s="68">
        <v>517.5</v>
      </c>
      <c r="L32" s="72">
        <v>-1368</v>
      </c>
      <c r="M32" s="68">
        <v>3190.5</v>
      </c>
      <c r="N32" s="72">
        <v>0</v>
      </c>
      <c r="O32" s="68">
        <v>4243.5</v>
      </c>
      <c r="P32" s="72">
        <v>-3807.84</v>
      </c>
      <c r="Q32" s="68">
        <v>6903</v>
      </c>
      <c r="R32" s="68">
        <v>42340.5</v>
      </c>
      <c r="S32" s="52" t="s">
        <v>24</v>
      </c>
    </row>
    <row r="33" spans="1:19" s="7" customFormat="1" ht="30" customHeight="1" x14ac:dyDescent="0.2">
      <c r="A33" s="54">
        <v>18</v>
      </c>
      <c r="B33" s="52" t="s">
        <v>328</v>
      </c>
      <c r="C33" s="52" t="s">
        <v>329</v>
      </c>
      <c r="D33" s="52" t="s">
        <v>39</v>
      </c>
      <c r="E33" s="60" t="s">
        <v>161</v>
      </c>
      <c r="F33" s="68">
        <v>38464.120000000003</v>
      </c>
      <c r="G33" s="72">
        <v>-225.88</v>
      </c>
      <c r="H33" s="68" t="s">
        <v>324</v>
      </c>
      <c r="I33" s="72">
        <v>-1103.92</v>
      </c>
      <c r="J33" s="68">
        <v>2730.95</v>
      </c>
      <c r="K33" s="68">
        <v>442.34</v>
      </c>
      <c r="L33" s="72">
        <v>-1169.31</v>
      </c>
      <c r="M33" s="68">
        <v>2727.11</v>
      </c>
      <c r="N33" s="72">
        <v>0</v>
      </c>
      <c r="O33" s="68">
        <v>3627.17</v>
      </c>
      <c r="P33" s="72">
        <v>-2499.11</v>
      </c>
      <c r="Q33" s="68">
        <v>5900.4</v>
      </c>
      <c r="R33" s="68">
        <v>35965.01</v>
      </c>
      <c r="S33" s="52" t="s">
        <v>24</v>
      </c>
    </row>
    <row r="34" spans="1:19" s="7" customFormat="1" ht="30" customHeight="1" x14ac:dyDescent="0.2">
      <c r="A34" s="53">
        <v>19</v>
      </c>
      <c r="B34" s="52" t="s">
        <v>254</v>
      </c>
      <c r="C34" s="52" t="s">
        <v>41</v>
      </c>
      <c r="D34" s="52" t="s">
        <v>39</v>
      </c>
      <c r="E34" s="60" t="s">
        <v>161</v>
      </c>
      <c r="F34" s="68">
        <v>50000</v>
      </c>
      <c r="G34" s="72">
        <v>-1854</v>
      </c>
      <c r="H34" s="68" t="s">
        <v>324</v>
      </c>
      <c r="I34" s="72">
        <v>-1435</v>
      </c>
      <c r="J34" s="68">
        <v>3550</v>
      </c>
      <c r="K34" s="68">
        <v>575</v>
      </c>
      <c r="L34" s="72">
        <v>-1520</v>
      </c>
      <c r="M34" s="68">
        <v>3545</v>
      </c>
      <c r="N34" s="72">
        <v>0</v>
      </c>
      <c r="O34" s="68">
        <v>4715</v>
      </c>
      <c r="P34" s="72">
        <v>-4809</v>
      </c>
      <c r="Q34" s="68">
        <v>7670</v>
      </c>
      <c r="R34" s="68">
        <v>45191</v>
      </c>
      <c r="S34" s="52" t="s">
        <v>24</v>
      </c>
    </row>
    <row r="35" spans="1:19" s="7" customFormat="1" ht="30" customHeight="1" x14ac:dyDescent="0.2">
      <c r="A35" s="54">
        <v>20</v>
      </c>
      <c r="B35" s="52" t="s">
        <v>164</v>
      </c>
      <c r="C35" s="52" t="s">
        <v>44</v>
      </c>
      <c r="D35" s="52" t="s">
        <v>42</v>
      </c>
      <c r="E35" s="60" t="s">
        <v>161</v>
      </c>
      <c r="F35" s="68">
        <v>30000</v>
      </c>
      <c r="G35" s="72">
        <v>0</v>
      </c>
      <c r="H35" s="68" t="s">
        <v>324</v>
      </c>
      <c r="I35" s="72">
        <v>-861</v>
      </c>
      <c r="J35" s="68">
        <v>2130</v>
      </c>
      <c r="K35" s="68">
        <v>345</v>
      </c>
      <c r="L35" s="72">
        <v>-912</v>
      </c>
      <c r="M35" s="68">
        <v>2127</v>
      </c>
      <c r="N35" s="72">
        <v>0</v>
      </c>
      <c r="O35" s="68">
        <v>2829</v>
      </c>
      <c r="P35" s="72">
        <v>-1773</v>
      </c>
      <c r="Q35" s="68">
        <v>4602</v>
      </c>
      <c r="R35" s="68">
        <v>28227</v>
      </c>
      <c r="S35" s="52" t="s">
        <v>26</v>
      </c>
    </row>
    <row r="36" spans="1:19" s="7" customFormat="1" ht="30" customHeight="1" x14ac:dyDescent="0.2">
      <c r="A36" s="54">
        <v>21</v>
      </c>
      <c r="B36" s="52" t="s">
        <v>51</v>
      </c>
      <c r="C36" s="52" t="s">
        <v>44</v>
      </c>
      <c r="D36" s="52" t="s">
        <v>42</v>
      </c>
      <c r="E36" s="60" t="s">
        <v>161</v>
      </c>
      <c r="F36" s="68">
        <v>30000</v>
      </c>
      <c r="G36" s="72">
        <v>0</v>
      </c>
      <c r="H36" s="68" t="s">
        <v>324</v>
      </c>
      <c r="I36" s="72">
        <v>-861</v>
      </c>
      <c r="J36" s="68">
        <v>2130</v>
      </c>
      <c r="K36" s="68">
        <v>345</v>
      </c>
      <c r="L36" s="72">
        <v>-912</v>
      </c>
      <c r="M36" s="68">
        <v>2127</v>
      </c>
      <c r="N36" s="72">
        <v>0</v>
      </c>
      <c r="O36" s="68">
        <v>2829</v>
      </c>
      <c r="P36" s="72">
        <v>-1773</v>
      </c>
      <c r="Q36" s="68">
        <v>4602</v>
      </c>
      <c r="R36" s="68">
        <v>28227</v>
      </c>
      <c r="S36" s="52" t="s">
        <v>24</v>
      </c>
    </row>
    <row r="37" spans="1:19" s="7" customFormat="1" ht="30" customHeight="1" x14ac:dyDescent="0.2">
      <c r="A37" s="53">
        <v>22</v>
      </c>
      <c r="B37" s="52" t="s">
        <v>163</v>
      </c>
      <c r="C37" s="52" t="s">
        <v>195</v>
      </c>
      <c r="D37" s="52" t="s">
        <v>42</v>
      </c>
      <c r="E37" s="60" t="s">
        <v>161</v>
      </c>
      <c r="F37" s="68">
        <v>63525</v>
      </c>
      <c r="G37" s="72">
        <v>-4149.99</v>
      </c>
      <c r="H37" s="68" t="s">
        <v>324</v>
      </c>
      <c r="I37" s="72">
        <v>-1823.17</v>
      </c>
      <c r="J37" s="68">
        <v>4510.28</v>
      </c>
      <c r="K37" s="68">
        <v>730.54</v>
      </c>
      <c r="L37" s="72">
        <v>-1931.16</v>
      </c>
      <c r="M37" s="68">
        <v>4503.92</v>
      </c>
      <c r="N37" s="72">
        <v>0</v>
      </c>
      <c r="O37" s="68">
        <v>5990.41</v>
      </c>
      <c r="P37" s="72">
        <v>-7904.32</v>
      </c>
      <c r="Q37" s="68">
        <v>9744.74</v>
      </c>
      <c r="R37" s="68">
        <v>55620.68</v>
      </c>
      <c r="S37" s="52" t="s">
        <v>24</v>
      </c>
    </row>
    <row r="38" spans="1:19" s="7" customFormat="1" ht="30" customHeight="1" x14ac:dyDescent="0.2">
      <c r="A38" s="54">
        <v>23</v>
      </c>
      <c r="B38" s="52" t="s">
        <v>50</v>
      </c>
      <c r="C38" s="52" t="s">
        <v>44</v>
      </c>
      <c r="D38" s="52" t="s">
        <v>42</v>
      </c>
      <c r="E38" s="60" t="s">
        <v>161</v>
      </c>
      <c r="F38" s="68">
        <v>31944</v>
      </c>
      <c r="G38" s="72">
        <v>0</v>
      </c>
      <c r="H38" s="68" t="s">
        <v>324</v>
      </c>
      <c r="I38" s="72">
        <v>-916.79</v>
      </c>
      <c r="J38" s="68">
        <v>2268.02</v>
      </c>
      <c r="K38" s="68">
        <v>367.36</v>
      </c>
      <c r="L38" s="72">
        <v>-971.1</v>
      </c>
      <c r="M38" s="68">
        <v>2264.83</v>
      </c>
      <c r="N38" s="72">
        <v>0</v>
      </c>
      <c r="O38" s="68">
        <v>3012.32</v>
      </c>
      <c r="P38" s="72">
        <v>-1887.89</v>
      </c>
      <c r="Q38" s="68">
        <v>4900.21</v>
      </c>
      <c r="R38" s="68">
        <v>30056.11</v>
      </c>
      <c r="S38" s="52" t="s">
        <v>26</v>
      </c>
    </row>
    <row r="39" spans="1:19" s="7" customFormat="1" ht="30" customHeight="1" x14ac:dyDescent="0.2">
      <c r="A39" s="54">
        <v>24</v>
      </c>
      <c r="B39" s="52" t="s">
        <v>43</v>
      </c>
      <c r="C39" s="52" t="s">
        <v>44</v>
      </c>
      <c r="D39" s="52" t="s">
        <v>42</v>
      </c>
      <c r="E39" s="60" t="s">
        <v>161</v>
      </c>
      <c r="F39" s="68">
        <v>31944</v>
      </c>
      <c r="G39" s="72">
        <v>0</v>
      </c>
      <c r="H39" s="68" t="s">
        <v>324</v>
      </c>
      <c r="I39" s="72">
        <v>-916.79</v>
      </c>
      <c r="J39" s="68">
        <v>2268.02</v>
      </c>
      <c r="K39" s="68">
        <v>367.36</v>
      </c>
      <c r="L39" s="72">
        <v>-971.1</v>
      </c>
      <c r="M39" s="68">
        <v>2264.83</v>
      </c>
      <c r="N39" s="72">
        <v>0</v>
      </c>
      <c r="O39" s="68">
        <v>3012.32</v>
      </c>
      <c r="P39" s="72">
        <v>-1887.89</v>
      </c>
      <c r="Q39" s="68">
        <v>4900.21</v>
      </c>
      <c r="R39" s="68">
        <v>30056.11</v>
      </c>
      <c r="S39" s="52" t="s">
        <v>26</v>
      </c>
    </row>
    <row r="40" spans="1:19" s="7" customFormat="1" ht="30" customHeight="1" x14ac:dyDescent="0.2">
      <c r="A40" s="53">
        <v>25</v>
      </c>
      <c r="B40" s="52" t="s">
        <v>45</v>
      </c>
      <c r="C40" s="52" t="s">
        <v>44</v>
      </c>
      <c r="D40" s="52" t="s">
        <v>42</v>
      </c>
      <c r="E40" s="60" t="s">
        <v>161</v>
      </c>
      <c r="F40" s="68">
        <v>31944</v>
      </c>
      <c r="G40" s="72">
        <v>0</v>
      </c>
      <c r="H40" s="68" t="s">
        <v>324</v>
      </c>
      <c r="I40" s="72">
        <v>-916.79</v>
      </c>
      <c r="J40" s="68">
        <v>2268.02</v>
      </c>
      <c r="K40" s="68">
        <v>367.36</v>
      </c>
      <c r="L40" s="72">
        <v>-971.1</v>
      </c>
      <c r="M40" s="68">
        <v>2264.83</v>
      </c>
      <c r="N40" s="72">
        <v>0</v>
      </c>
      <c r="O40" s="68">
        <v>3012.32</v>
      </c>
      <c r="P40" s="72">
        <v>-1887.89</v>
      </c>
      <c r="Q40" s="68">
        <v>4900.21</v>
      </c>
      <c r="R40" s="68">
        <v>30056.11</v>
      </c>
      <c r="S40" s="52" t="s">
        <v>26</v>
      </c>
    </row>
    <row r="41" spans="1:19" s="7" customFormat="1" ht="30" customHeight="1" x14ac:dyDescent="0.2">
      <c r="A41" s="54">
        <v>26</v>
      </c>
      <c r="B41" s="52" t="s">
        <v>46</v>
      </c>
      <c r="C41" s="52" t="s">
        <v>44</v>
      </c>
      <c r="D41" s="52" t="s">
        <v>42</v>
      </c>
      <c r="E41" s="60" t="s">
        <v>161</v>
      </c>
      <c r="F41" s="68">
        <v>31944</v>
      </c>
      <c r="G41" s="72">
        <v>0</v>
      </c>
      <c r="H41" s="68" t="s">
        <v>324</v>
      </c>
      <c r="I41" s="72">
        <v>-916.79</v>
      </c>
      <c r="J41" s="68">
        <v>2268.02</v>
      </c>
      <c r="K41" s="68">
        <v>367.36</v>
      </c>
      <c r="L41" s="72">
        <v>-971.1</v>
      </c>
      <c r="M41" s="68">
        <v>2264.83</v>
      </c>
      <c r="N41" s="72">
        <v>0</v>
      </c>
      <c r="O41" s="68">
        <v>3012.32</v>
      </c>
      <c r="P41" s="72">
        <v>-1887.89</v>
      </c>
      <c r="Q41" s="68">
        <v>4900.21</v>
      </c>
      <c r="R41" s="68">
        <v>30056.11</v>
      </c>
      <c r="S41" s="52" t="s">
        <v>26</v>
      </c>
    </row>
    <row r="42" spans="1:19" s="7" customFormat="1" ht="30" customHeight="1" x14ac:dyDescent="0.2">
      <c r="A42" s="54">
        <v>27</v>
      </c>
      <c r="B42" s="52" t="s">
        <v>47</v>
      </c>
      <c r="C42" s="52" t="s">
        <v>44</v>
      </c>
      <c r="D42" s="52" t="s">
        <v>42</v>
      </c>
      <c r="E42" s="60" t="s">
        <v>161</v>
      </c>
      <c r="F42" s="68">
        <v>31944</v>
      </c>
      <c r="G42" s="72">
        <v>0</v>
      </c>
      <c r="H42" s="68" t="s">
        <v>324</v>
      </c>
      <c r="I42" s="72">
        <v>-916.79</v>
      </c>
      <c r="J42" s="68">
        <v>2268.02</v>
      </c>
      <c r="K42" s="68">
        <v>367.36</v>
      </c>
      <c r="L42" s="72">
        <v>-971.1</v>
      </c>
      <c r="M42" s="68">
        <v>2264.83</v>
      </c>
      <c r="N42" s="72">
        <v>0</v>
      </c>
      <c r="O42" s="68">
        <v>3012.32</v>
      </c>
      <c r="P42" s="72">
        <v>-1887.89</v>
      </c>
      <c r="Q42" s="68">
        <v>4900.21</v>
      </c>
      <c r="R42" s="68">
        <v>30056.11</v>
      </c>
      <c r="S42" s="52" t="s">
        <v>24</v>
      </c>
    </row>
    <row r="43" spans="1:19" s="7" customFormat="1" ht="30" customHeight="1" x14ac:dyDescent="0.2">
      <c r="A43" s="53">
        <v>28</v>
      </c>
      <c r="B43" s="52" t="s">
        <v>48</v>
      </c>
      <c r="C43" s="52" t="s">
        <v>44</v>
      </c>
      <c r="D43" s="52" t="s">
        <v>42</v>
      </c>
      <c r="E43" s="60" t="s">
        <v>161</v>
      </c>
      <c r="F43" s="68">
        <v>31944</v>
      </c>
      <c r="G43" s="72">
        <v>0</v>
      </c>
      <c r="H43" s="68" t="s">
        <v>324</v>
      </c>
      <c r="I43" s="72">
        <v>-916.79</v>
      </c>
      <c r="J43" s="68">
        <v>2268.02</v>
      </c>
      <c r="K43" s="68">
        <v>367.36</v>
      </c>
      <c r="L43" s="72">
        <v>-971.1</v>
      </c>
      <c r="M43" s="68">
        <v>2264.83</v>
      </c>
      <c r="N43" s="72">
        <v>0</v>
      </c>
      <c r="O43" s="68">
        <v>3012.32</v>
      </c>
      <c r="P43" s="72">
        <v>-1887.89</v>
      </c>
      <c r="Q43" s="68">
        <v>4900.21</v>
      </c>
      <c r="R43" s="68">
        <v>30056.11</v>
      </c>
      <c r="S43" s="52" t="s">
        <v>26</v>
      </c>
    </row>
    <row r="44" spans="1:19" s="7" customFormat="1" ht="30" customHeight="1" x14ac:dyDescent="0.2">
      <c r="A44" s="54">
        <v>29</v>
      </c>
      <c r="B44" s="52" t="s">
        <v>255</v>
      </c>
      <c r="C44" s="52" t="s">
        <v>44</v>
      </c>
      <c r="D44" s="52" t="s">
        <v>42</v>
      </c>
      <c r="E44" s="60" t="s">
        <v>161</v>
      </c>
      <c r="F44" s="68">
        <v>31944</v>
      </c>
      <c r="G44" s="72">
        <v>0</v>
      </c>
      <c r="H44" s="68" t="s">
        <v>324</v>
      </c>
      <c r="I44" s="72">
        <v>-916.79</v>
      </c>
      <c r="J44" s="68">
        <v>2268.02</v>
      </c>
      <c r="K44" s="68">
        <v>367.36</v>
      </c>
      <c r="L44" s="72">
        <v>-971.1</v>
      </c>
      <c r="M44" s="68">
        <v>2264.83</v>
      </c>
      <c r="N44" s="72">
        <v>0</v>
      </c>
      <c r="O44" s="68">
        <v>3012.32</v>
      </c>
      <c r="P44" s="72">
        <v>-1887.89</v>
      </c>
      <c r="Q44" s="68">
        <v>4900.21</v>
      </c>
      <c r="R44" s="68">
        <v>30056.11</v>
      </c>
      <c r="S44" s="52" t="s">
        <v>24</v>
      </c>
    </row>
    <row r="45" spans="1:19" s="7" customFormat="1" ht="30" customHeight="1" x14ac:dyDescent="0.2">
      <c r="A45" s="54">
        <v>30</v>
      </c>
      <c r="B45" s="52" t="s">
        <v>49</v>
      </c>
      <c r="C45" s="52" t="s">
        <v>44</v>
      </c>
      <c r="D45" s="52" t="s">
        <v>42</v>
      </c>
      <c r="E45" s="60" t="s">
        <v>161</v>
      </c>
      <c r="F45" s="68">
        <v>31944</v>
      </c>
      <c r="G45" s="72">
        <v>0</v>
      </c>
      <c r="H45" s="68" t="s">
        <v>324</v>
      </c>
      <c r="I45" s="72">
        <v>-916.79</v>
      </c>
      <c r="J45" s="68">
        <v>2268.02</v>
      </c>
      <c r="K45" s="68">
        <v>367.36</v>
      </c>
      <c r="L45" s="72">
        <v>-971.1</v>
      </c>
      <c r="M45" s="68">
        <v>2264.83</v>
      </c>
      <c r="N45" s="72">
        <v>0</v>
      </c>
      <c r="O45" s="68">
        <v>3012.32</v>
      </c>
      <c r="P45" s="72">
        <v>-1887.89</v>
      </c>
      <c r="Q45" s="68">
        <v>4900.21</v>
      </c>
      <c r="R45" s="68">
        <v>30056.11</v>
      </c>
      <c r="S45" s="52" t="s">
        <v>26</v>
      </c>
    </row>
    <row r="46" spans="1:19" s="7" customFormat="1" ht="30" customHeight="1" x14ac:dyDescent="0.2">
      <c r="A46" s="53">
        <v>31</v>
      </c>
      <c r="B46" s="52" t="s">
        <v>52</v>
      </c>
      <c r="C46" s="52" t="s">
        <v>171</v>
      </c>
      <c r="D46" s="52" t="s">
        <v>53</v>
      </c>
      <c r="E46" s="60" t="s">
        <v>161</v>
      </c>
      <c r="F46" s="68">
        <v>110000</v>
      </c>
      <c r="G46" s="72">
        <v>-14028.82</v>
      </c>
      <c r="H46" s="68" t="s">
        <v>324</v>
      </c>
      <c r="I46" s="72">
        <v>-3157</v>
      </c>
      <c r="J46" s="68">
        <v>7810</v>
      </c>
      <c r="K46" s="68">
        <v>890.22</v>
      </c>
      <c r="L46" s="72">
        <v>-3344</v>
      </c>
      <c r="M46" s="68">
        <v>7799</v>
      </c>
      <c r="N46" s="72">
        <v>-1715.46</v>
      </c>
      <c r="O46" s="68">
        <v>8282.76</v>
      </c>
      <c r="P46" s="72">
        <v>-22245.279999999999</v>
      </c>
      <c r="Q46" s="68">
        <v>16499.22</v>
      </c>
      <c r="R46" s="68">
        <v>87754.72</v>
      </c>
      <c r="S46" s="52" t="s">
        <v>24</v>
      </c>
    </row>
    <row r="47" spans="1:19" s="7" customFormat="1" ht="30" customHeight="1" x14ac:dyDescent="0.2">
      <c r="A47" s="54">
        <v>32</v>
      </c>
      <c r="B47" s="52" t="s">
        <v>200</v>
      </c>
      <c r="C47" s="52" t="s">
        <v>180</v>
      </c>
      <c r="D47" s="52" t="s">
        <v>53</v>
      </c>
      <c r="E47" s="60" t="s">
        <v>161</v>
      </c>
      <c r="F47" s="68">
        <v>40000</v>
      </c>
      <c r="G47" s="72">
        <v>-442.66</v>
      </c>
      <c r="H47" s="68" t="s">
        <v>324</v>
      </c>
      <c r="I47" s="72">
        <v>-1148</v>
      </c>
      <c r="J47" s="68">
        <v>2840</v>
      </c>
      <c r="K47" s="68">
        <v>460</v>
      </c>
      <c r="L47" s="72">
        <v>-1216</v>
      </c>
      <c r="M47" s="68">
        <v>2836</v>
      </c>
      <c r="N47" s="72">
        <v>0</v>
      </c>
      <c r="O47" s="68">
        <v>3772</v>
      </c>
      <c r="P47" s="72">
        <v>-2806.66</v>
      </c>
      <c r="Q47" s="68">
        <v>6136</v>
      </c>
      <c r="R47" s="68">
        <v>37193.339999999997</v>
      </c>
      <c r="S47" s="52" t="s">
        <v>24</v>
      </c>
    </row>
    <row r="48" spans="1:19" s="7" customFormat="1" ht="30" customHeight="1" x14ac:dyDescent="0.2">
      <c r="A48" s="54">
        <v>33</v>
      </c>
      <c r="B48" s="52" t="s">
        <v>309</v>
      </c>
      <c r="C48" s="52" t="s">
        <v>54</v>
      </c>
      <c r="D48" s="52" t="s">
        <v>53</v>
      </c>
      <c r="E48" s="60" t="s">
        <v>161</v>
      </c>
      <c r="F48" s="68">
        <v>44505.1</v>
      </c>
      <c r="G48" s="72">
        <v>-945.1</v>
      </c>
      <c r="H48" s="68" t="s">
        <v>324</v>
      </c>
      <c r="I48" s="72">
        <v>-1250.17</v>
      </c>
      <c r="J48" s="68">
        <v>3092.76</v>
      </c>
      <c r="K48" s="68">
        <v>500.94</v>
      </c>
      <c r="L48" s="72">
        <v>-1324.22</v>
      </c>
      <c r="M48" s="68">
        <v>3088.4</v>
      </c>
      <c r="N48" s="72">
        <v>0</v>
      </c>
      <c r="O48" s="68">
        <v>4107.71</v>
      </c>
      <c r="P48" s="72">
        <v>-3519.49</v>
      </c>
      <c r="Q48" s="68">
        <v>6682.1</v>
      </c>
      <c r="R48" s="68">
        <v>40985.61</v>
      </c>
      <c r="S48" s="52" t="s">
        <v>24</v>
      </c>
    </row>
    <row r="49" spans="1:33" s="7" customFormat="1" ht="30" customHeight="1" x14ac:dyDescent="0.2">
      <c r="A49" s="53">
        <v>34</v>
      </c>
      <c r="B49" s="52" t="s">
        <v>165</v>
      </c>
      <c r="C49" s="52" t="s">
        <v>280</v>
      </c>
      <c r="D49" s="52" t="s">
        <v>55</v>
      </c>
      <c r="E49" s="60" t="s">
        <v>161</v>
      </c>
      <c r="F49" s="68">
        <v>160000</v>
      </c>
      <c r="G49" s="72">
        <v>-26218.94</v>
      </c>
      <c r="H49" s="68" t="s">
        <v>324</v>
      </c>
      <c r="I49" s="72">
        <v>-4592</v>
      </c>
      <c r="J49" s="68">
        <v>11360</v>
      </c>
      <c r="K49" s="68">
        <v>890.22</v>
      </c>
      <c r="L49" s="72">
        <v>-4864</v>
      </c>
      <c r="M49" s="68">
        <v>11344</v>
      </c>
      <c r="N49" s="72">
        <v>0</v>
      </c>
      <c r="O49" s="68">
        <v>14138.22</v>
      </c>
      <c r="P49" s="72">
        <v>-35674.94</v>
      </c>
      <c r="Q49" s="68">
        <v>23594.22</v>
      </c>
      <c r="R49" s="68">
        <v>124325.06</v>
      </c>
      <c r="S49" s="52" t="s">
        <v>26</v>
      </c>
    </row>
    <row r="50" spans="1:33" s="7" customFormat="1" ht="30" customHeight="1" x14ac:dyDescent="0.2">
      <c r="A50" s="54">
        <v>35</v>
      </c>
      <c r="B50" s="52" t="s">
        <v>56</v>
      </c>
      <c r="C50" s="52" t="s">
        <v>36</v>
      </c>
      <c r="D50" s="52" t="s">
        <v>55</v>
      </c>
      <c r="E50" s="60" t="s">
        <v>161</v>
      </c>
      <c r="F50" s="68">
        <v>85000</v>
      </c>
      <c r="G50" s="72">
        <v>-8577.06</v>
      </c>
      <c r="H50" s="68" t="s">
        <v>324</v>
      </c>
      <c r="I50" s="72">
        <v>-2439.5</v>
      </c>
      <c r="J50" s="68">
        <v>6035</v>
      </c>
      <c r="K50" s="68">
        <v>890.22</v>
      </c>
      <c r="L50" s="72">
        <v>-2584</v>
      </c>
      <c r="M50" s="68">
        <v>6026.5</v>
      </c>
      <c r="N50" s="72">
        <v>0</v>
      </c>
      <c r="O50" s="68">
        <v>7928.22</v>
      </c>
      <c r="P50" s="72">
        <v>-15405.36</v>
      </c>
      <c r="Q50" s="68">
        <v>12951.72</v>
      </c>
      <c r="R50" s="68">
        <v>69594.64</v>
      </c>
      <c r="S50" s="52" t="s">
        <v>26</v>
      </c>
    </row>
    <row r="51" spans="1:33" s="7" customFormat="1" ht="30" customHeight="1" x14ac:dyDescent="0.2">
      <c r="A51" s="54">
        <v>36</v>
      </c>
      <c r="B51" s="52" t="s">
        <v>201</v>
      </c>
      <c r="C51" s="52" t="s">
        <v>36</v>
      </c>
      <c r="D51" s="52" t="s">
        <v>55</v>
      </c>
      <c r="E51" s="60" t="s">
        <v>161</v>
      </c>
      <c r="F51" s="68">
        <v>82500</v>
      </c>
      <c r="G51" s="72">
        <v>-7989</v>
      </c>
      <c r="H51" s="68" t="s">
        <v>324</v>
      </c>
      <c r="I51" s="72">
        <v>-2367.75</v>
      </c>
      <c r="J51" s="68">
        <v>5857.5</v>
      </c>
      <c r="K51" s="68">
        <v>890.22</v>
      </c>
      <c r="L51" s="72">
        <v>-2508</v>
      </c>
      <c r="M51" s="68">
        <v>5849.25</v>
      </c>
      <c r="N51" s="72">
        <v>0</v>
      </c>
      <c r="O51" s="68">
        <v>7721.22</v>
      </c>
      <c r="P51" s="72">
        <v>-13466.35</v>
      </c>
      <c r="Q51" s="68">
        <v>12596.97</v>
      </c>
      <c r="R51" s="68">
        <v>69033.649999999994</v>
      </c>
      <c r="S51" s="52" t="s">
        <v>26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s="7" customFormat="1" ht="28.5" customHeight="1" x14ac:dyDescent="0.2">
      <c r="A52" s="53">
        <v>37</v>
      </c>
      <c r="B52" s="52" t="s">
        <v>57</v>
      </c>
      <c r="C52" s="52" t="s">
        <v>37</v>
      </c>
      <c r="D52" s="52" t="s">
        <v>55</v>
      </c>
      <c r="E52" s="60" t="s">
        <v>161</v>
      </c>
      <c r="F52" s="68">
        <v>65000</v>
      </c>
      <c r="G52" s="72">
        <v>-4427.5600000000004</v>
      </c>
      <c r="H52" s="68" t="s">
        <v>324</v>
      </c>
      <c r="I52" s="72">
        <v>-1865.5</v>
      </c>
      <c r="J52" s="68">
        <v>4615</v>
      </c>
      <c r="K52" s="68">
        <v>747.5</v>
      </c>
      <c r="L52" s="72">
        <v>-1976</v>
      </c>
      <c r="M52" s="68">
        <v>4608.5</v>
      </c>
      <c r="N52" s="72">
        <v>0</v>
      </c>
      <c r="O52" s="68">
        <v>6129.5</v>
      </c>
      <c r="P52" s="72">
        <v>-8269.06</v>
      </c>
      <c r="Q52" s="68">
        <v>9971</v>
      </c>
      <c r="R52" s="68">
        <v>56730.94</v>
      </c>
      <c r="S52" s="52" t="s">
        <v>26</v>
      </c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1:33" s="56" customFormat="1" ht="30" customHeight="1" x14ac:dyDescent="0.2">
      <c r="A53" s="54">
        <v>38</v>
      </c>
      <c r="B53" s="52" t="s">
        <v>202</v>
      </c>
      <c r="C53" s="52" t="s">
        <v>284</v>
      </c>
      <c r="D53" s="52" t="s">
        <v>234</v>
      </c>
      <c r="E53" s="60" t="s">
        <v>161</v>
      </c>
      <c r="F53" s="68">
        <v>75000</v>
      </c>
      <c r="G53" s="72">
        <v>-6309.36</v>
      </c>
      <c r="H53" s="68" t="s">
        <v>324</v>
      </c>
      <c r="I53" s="72">
        <v>-2152.5</v>
      </c>
      <c r="J53" s="68">
        <v>5325</v>
      </c>
      <c r="K53" s="68">
        <v>862.5</v>
      </c>
      <c r="L53" s="72">
        <v>-2280</v>
      </c>
      <c r="M53" s="68">
        <v>5317.5</v>
      </c>
      <c r="N53" s="72">
        <v>0</v>
      </c>
      <c r="O53" s="68">
        <v>7072.5</v>
      </c>
      <c r="P53" s="72">
        <v>-10741.86</v>
      </c>
      <c r="Q53" s="68">
        <v>11505</v>
      </c>
      <c r="R53" s="68">
        <v>64258.14</v>
      </c>
      <c r="S53" s="52" t="s">
        <v>24</v>
      </c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</row>
    <row r="54" spans="1:33" s="7" customFormat="1" ht="30" customHeight="1" x14ac:dyDescent="0.2">
      <c r="A54" s="54">
        <v>39</v>
      </c>
      <c r="B54" s="52" t="s">
        <v>319</v>
      </c>
      <c r="C54" s="52" t="s">
        <v>40</v>
      </c>
      <c r="D54" s="52" t="s">
        <v>234</v>
      </c>
      <c r="E54" s="60" t="s">
        <v>161</v>
      </c>
      <c r="F54" s="68">
        <v>40442.660000000003</v>
      </c>
      <c r="G54" s="72">
        <v>-442.66</v>
      </c>
      <c r="H54" s="68" t="s">
        <v>324</v>
      </c>
      <c r="I54" s="72">
        <v>-1148</v>
      </c>
      <c r="J54" s="68">
        <v>2840</v>
      </c>
      <c r="K54" s="68">
        <v>460</v>
      </c>
      <c r="L54" s="72">
        <v>-1216</v>
      </c>
      <c r="M54" s="68">
        <v>2836</v>
      </c>
      <c r="N54" s="72">
        <v>0</v>
      </c>
      <c r="O54" s="68">
        <v>3772</v>
      </c>
      <c r="P54" s="72">
        <v>-2806.66</v>
      </c>
      <c r="Q54" s="68">
        <v>6136</v>
      </c>
      <c r="R54" s="68">
        <v>37636</v>
      </c>
      <c r="S54" s="52" t="s">
        <v>26</v>
      </c>
    </row>
    <row r="55" spans="1:33" s="7" customFormat="1" ht="29.25" customHeight="1" x14ac:dyDescent="0.2">
      <c r="A55" s="53">
        <v>40</v>
      </c>
      <c r="B55" s="52" t="s">
        <v>58</v>
      </c>
      <c r="C55" s="52" t="s">
        <v>40</v>
      </c>
      <c r="D55" s="52" t="s">
        <v>234</v>
      </c>
      <c r="E55" s="60" t="s">
        <v>161</v>
      </c>
      <c r="F55" s="68">
        <v>40000</v>
      </c>
      <c r="G55" s="72">
        <v>-442.66</v>
      </c>
      <c r="H55" s="68" t="s">
        <v>324</v>
      </c>
      <c r="I55" s="72">
        <v>-1148</v>
      </c>
      <c r="J55" s="68">
        <v>2840</v>
      </c>
      <c r="K55" s="68">
        <v>460</v>
      </c>
      <c r="L55" s="72">
        <v>-1216</v>
      </c>
      <c r="M55" s="68">
        <v>2836</v>
      </c>
      <c r="N55" s="72">
        <v>0</v>
      </c>
      <c r="O55" s="68">
        <v>3772</v>
      </c>
      <c r="P55" s="72">
        <v>-2806.66</v>
      </c>
      <c r="Q55" s="68">
        <v>6136</v>
      </c>
      <c r="R55" s="68">
        <v>37193.339999999997</v>
      </c>
      <c r="S55" s="52" t="s">
        <v>26</v>
      </c>
    </row>
    <row r="56" spans="1:33" s="7" customFormat="1" ht="30" customHeight="1" x14ac:dyDescent="0.2">
      <c r="A56" s="54">
        <v>41</v>
      </c>
      <c r="B56" s="52" t="s">
        <v>272</v>
      </c>
      <c r="C56" s="52" t="s">
        <v>59</v>
      </c>
      <c r="D56" s="52" t="s">
        <v>234</v>
      </c>
      <c r="E56" s="60" t="s">
        <v>161</v>
      </c>
      <c r="F56" s="68">
        <v>50820</v>
      </c>
      <c r="G56" s="72">
        <v>-1969.74</v>
      </c>
      <c r="H56" s="68" t="s">
        <v>324</v>
      </c>
      <c r="I56" s="72">
        <v>-1458.53</v>
      </c>
      <c r="J56" s="68">
        <v>3608.22</v>
      </c>
      <c r="K56" s="68">
        <v>584.42999999999995</v>
      </c>
      <c r="L56" s="72">
        <v>-1544.93</v>
      </c>
      <c r="M56" s="68">
        <v>3603.14</v>
      </c>
      <c r="N56" s="72">
        <v>0</v>
      </c>
      <c r="O56" s="68">
        <v>4792.33</v>
      </c>
      <c r="P56" s="72">
        <v>-4973.2</v>
      </c>
      <c r="Q56" s="68">
        <v>7795.79</v>
      </c>
      <c r="R56" s="68">
        <v>45846.8</v>
      </c>
      <c r="S56" s="52" t="s">
        <v>24</v>
      </c>
    </row>
    <row r="57" spans="1:33" s="7" customFormat="1" ht="30" customHeight="1" x14ac:dyDescent="0.2">
      <c r="A57" s="54">
        <v>42</v>
      </c>
      <c r="B57" s="52" t="s">
        <v>60</v>
      </c>
      <c r="C57" s="52" t="s">
        <v>59</v>
      </c>
      <c r="D57" s="52" t="s">
        <v>234</v>
      </c>
      <c r="E57" s="60" t="s">
        <v>161</v>
      </c>
      <c r="F57" s="68">
        <v>40000</v>
      </c>
      <c r="G57" s="72">
        <v>-442.66</v>
      </c>
      <c r="H57" s="68" t="s">
        <v>324</v>
      </c>
      <c r="I57" s="72">
        <v>-1148</v>
      </c>
      <c r="J57" s="68">
        <v>2840</v>
      </c>
      <c r="K57" s="68">
        <v>460</v>
      </c>
      <c r="L57" s="72">
        <v>-1216</v>
      </c>
      <c r="M57" s="68">
        <v>2836</v>
      </c>
      <c r="N57" s="72">
        <v>0</v>
      </c>
      <c r="O57" s="68">
        <v>3772</v>
      </c>
      <c r="P57" s="72">
        <v>-3237</v>
      </c>
      <c r="Q57" s="68">
        <v>6136</v>
      </c>
      <c r="R57" s="68">
        <v>36763</v>
      </c>
      <c r="S57" s="52" t="s">
        <v>24</v>
      </c>
    </row>
    <row r="58" spans="1:33" s="7" customFormat="1" ht="30" customHeight="1" x14ac:dyDescent="0.2">
      <c r="A58" s="53">
        <v>43</v>
      </c>
      <c r="B58" s="52" t="s">
        <v>61</v>
      </c>
      <c r="C58" s="52" t="s">
        <v>62</v>
      </c>
      <c r="D58" s="52" t="s">
        <v>234</v>
      </c>
      <c r="E58" s="60" t="s">
        <v>161</v>
      </c>
      <c r="F58" s="68">
        <v>36300</v>
      </c>
      <c r="G58" s="72">
        <v>0</v>
      </c>
      <c r="H58" s="68" t="s">
        <v>324</v>
      </c>
      <c r="I58" s="72">
        <v>-1041.81</v>
      </c>
      <c r="J58" s="68">
        <v>2577.3000000000002</v>
      </c>
      <c r="K58" s="68">
        <v>417.45</v>
      </c>
      <c r="L58" s="72">
        <v>-1103.52</v>
      </c>
      <c r="M58" s="68">
        <v>2573.67</v>
      </c>
      <c r="N58" s="72">
        <v>-1715.46</v>
      </c>
      <c r="O58" s="68">
        <v>1707.63</v>
      </c>
      <c r="P58" s="72">
        <v>-3860.79</v>
      </c>
      <c r="Q58" s="68">
        <v>5568.42</v>
      </c>
      <c r="R58" s="68">
        <v>32439.21</v>
      </c>
      <c r="S58" s="52" t="s">
        <v>26</v>
      </c>
    </row>
    <row r="59" spans="1:33" s="7" customFormat="1" ht="30" customHeight="1" x14ac:dyDescent="0.2">
      <c r="A59" s="54">
        <v>44</v>
      </c>
      <c r="B59" s="52" t="s">
        <v>203</v>
      </c>
      <c r="C59" s="52" t="s">
        <v>40</v>
      </c>
      <c r="D59" s="52" t="s">
        <v>234</v>
      </c>
      <c r="E59" s="60" t="s">
        <v>161</v>
      </c>
      <c r="F59" s="68">
        <v>35000</v>
      </c>
      <c r="G59" s="72">
        <v>0</v>
      </c>
      <c r="H59" s="68" t="s">
        <v>324</v>
      </c>
      <c r="I59" s="72">
        <v>-1004.5</v>
      </c>
      <c r="J59" s="68">
        <v>2485</v>
      </c>
      <c r="K59" s="68">
        <v>402.5</v>
      </c>
      <c r="L59" s="72">
        <v>-1064</v>
      </c>
      <c r="M59" s="68">
        <v>2481.5</v>
      </c>
      <c r="N59" s="72">
        <v>0</v>
      </c>
      <c r="O59" s="68">
        <v>3300.5</v>
      </c>
      <c r="P59" s="72">
        <v>-2068.5</v>
      </c>
      <c r="Q59" s="68">
        <v>5369</v>
      </c>
      <c r="R59" s="68">
        <v>32931.5</v>
      </c>
      <c r="S59" s="52" t="s">
        <v>24</v>
      </c>
    </row>
    <row r="60" spans="1:33" s="7" customFormat="1" ht="30" customHeight="1" x14ac:dyDescent="0.2">
      <c r="A60" s="54">
        <v>45</v>
      </c>
      <c r="B60" s="52" t="s">
        <v>204</v>
      </c>
      <c r="C60" s="52" t="s">
        <v>62</v>
      </c>
      <c r="D60" s="52" t="s">
        <v>234</v>
      </c>
      <c r="E60" s="60" t="s">
        <v>161</v>
      </c>
      <c r="F60" s="68">
        <v>30000</v>
      </c>
      <c r="G60" s="72">
        <v>0</v>
      </c>
      <c r="H60" s="68" t="s">
        <v>324</v>
      </c>
      <c r="I60" s="72">
        <v>-861</v>
      </c>
      <c r="J60" s="68">
        <v>2130</v>
      </c>
      <c r="K60" s="68">
        <v>345</v>
      </c>
      <c r="L60" s="72">
        <v>-912</v>
      </c>
      <c r="M60" s="68">
        <v>2127</v>
      </c>
      <c r="N60" s="72">
        <v>-1715.46</v>
      </c>
      <c r="O60" s="68">
        <v>1113.54</v>
      </c>
      <c r="P60" s="72">
        <v>-3488.46</v>
      </c>
      <c r="Q60" s="68">
        <v>4602</v>
      </c>
      <c r="R60" s="68">
        <v>26511.54</v>
      </c>
      <c r="S60" s="52" t="s">
        <v>24</v>
      </c>
    </row>
    <row r="61" spans="1:33" s="7" customFormat="1" ht="30" customHeight="1" x14ac:dyDescent="0.2">
      <c r="A61" s="53">
        <v>46</v>
      </c>
      <c r="B61" s="52" t="s">
        <v>273</v>
      </c>
      <c r="C61" s="52" t="s">
        <v>281</v>
      </c>
      <c r="D61" s="52" t="s">
        <v>63</v>
      </c>
      <c r="E61" s="60" t="s">
        <v>161</v>
      </c>
      <c r="F61" s="68">
        <v>300000</v>
      </c>
      <c r="G61" s="72">
        <v>-59959.66</v>
      </c>
      <c r="H61" s="68" t="s">
        <v>324</v>
      </c>
      <c r="I61" s="72">
        <v>-8610</v>
      </c>
      <c r="J61" s="68">
        <v>21300</v>
      </c>
      <c r="K61" s="68">
        <v>890.22</v>
      </c>
      <c r="L61" s="72">
        <v>-5883.16</v>
      </c>
      <c r="M61" s="68">
        <v>13720.92</v>
      </c>
      <c r="N61" s="72">
        <v>0</v>
      </c>
      <c r="O61" s="68">
        <v>21417.98</v>
      </c>
      <c r="P61" s="72">
        <v>-82452.820000000007</v>
      </c>
      <c r="Q61" s="68">
        <v>35911.14</v>
      </c>
      <c r="R61" s="68">
        <v>217547.18</v>
      </c>
      <c r="S61" s="52" t="s">
        <v>26</v>
      </c>
    </row>
    <row r="62" spans="1:33" s="7" customFormat="1" ht="30" customHeight="1" x14ac:dyDescent="0.2">
      <c r="A62" s="54">
        <v>47</v>
      </c>
      <c r="B62" s="52" t="s">
        <v>64</v>
      </c>
      <c r="C62" s="52" t="s">
        <v>174</v>
      </c>
      <c r="D62" s="52" t="s">
        <v>63</v>
      </c>
      <c r="E62" s="60" t="s">
        <v>161</v>
      </c>
      <c r="F62" s="68">
        <v>157905</v>
      </c>
      <c r="G62" s="72">
        <v>-25297.279999999999</v>
      </c>
      <c r="H62" s="68" t="s">
        <v>324</v>
      </c>
      <c r="I62" s="72">
        <v>-4531.87</v>
      </c>
      <c r="J62" s="68">
        <v>11211.26</v>
      </c>
      <c r="K62" s="68">
        <v>890.22</v>
      </c>
      <c r="L62" s="72">
        <v>-4800.3100000000004</v>
      </c>
      <c r="M62" s="68">
        <v>11195.46</v>
      </c>
      <c r="N62" s="72">
        <v>-1715.46</v>
      </c>
      <c r="O62" s="68">
        <v>12249.3</v>
      </c>
      <c r="P62" s="72">
        <v>-36344.92</v>
      </c>
      <c r="Q62" s="68">
        <v>23296.94</v>
      </c>
      <c r="R62" s="68">
        <v>121560.08</v>
      </c>
      <c r="S62" s="52" t="s">
        <v>24</v>
      </c>
    </row>
    <row r="63" spans="1:33" s="7" customFormat="1" ht="30" customHeight="1" x14ac:dyDescent="0.2">
      <c r="A63" s="54">
        <v>48</v>
      </c>
      <c r="B63" s="52" t="s">
        <v>205</v>
      </c>
      <c r="C63" s="52" t="s">
        <v>152</v>
      </c>
      <c r="D63" s="52" t="s">
        <v>63</v>
      </c>
      <c r="E63" s="60" t="s">
        <v>161</v>
      </c>
      <c r="F63" s="68">
        <v>82500</v>
      </c>
      <c r="G63" s="72">
        <v>-7989</v>
      </c>
      <c r="H63" s="68" t="s">
        <v>324</v>
      </c>
      <c r="I63" s="72">
        <v>-2367.75</v>
      </c>
      <c r="J63" s="68">
        <v>5857.5</v>
      </c>
      <c r="K63" s="68">
        <v>890.22</v>
      </c>
      <c r="L63" s="72">
        <v>-2508</v>
      </c>
      <c r="M63" s="68">
        <v>5849.25</v>
      </c>
      <c r="N63" s="72">
        <v>0</v>
      </c>
      <c r="O63" s="68">
        <v>7721.22</v>
      </c>
      <c r="P63" s="72">
        <v>-12864.75</v>
      </c>
      <c r="Q63" s="68">
        <v>12596.97</v>
      </c>
      <c r="R63" s="68">
        <v>69635.25</v>
      </c>
      <c r="S63" s="52" t="s">
        <v>24</v>
      </c>
    </row>
    <row r="64" spans="1:33" s="7" customFormat="1" ht="30" customHeight="1" x14ac:dyDescent="0.2">
      <c r="A64" s="53">
        <v>49</v>
      </c>
      <c r="B64" s="52" t="s">
        <v>65</v>
      </c>
      <c r="C64" s="52" t="s">
        <v>40</v>
      </c>
      <c r="D64" s="52" t="s">
        <v>63</v>
      </c>
      <c r="E64" s="60" t="s">
        <v>161</v>
      </c>
      <c r="F64" s="68">
        <v>35000</v>
      </c>
      <c r="G64" s="72">
        <v>0</v>
      </c>
      <c r="H64" s="68" t="s">
        <v>324</v>
      </c>
      <c r="I64" s="72">
        <v>-1004.5</v>
      </c>
      <c r="J64" s="68">
        <v>2485</v>
      </c>
      <c r="K64" s="68">
        <v>402.5</v>
      </c>
      <c r="L64" s="72">
        <v>-1064</v>
      </c>
      <c r="M64" s="68">
        <v>2481.5</v>
      </c>
      <c r="N64" s="72">
        <v>0</v>
      </c>
      <c r="O64" s="68">
        <v>3300.5</v>
      </c>
      <c r="P64" s="72">
        <v>-2068.5</v>
      </c>
      <c r="Q64" s="68">
        <v>5369</v>
      </c>
      <c r="R64" s="68">
        <v>32931.5</v>
      </c>
      <c r="S64" s="52" t="s">
        <v>26</v>
      </c>
    </row>
    <row r="65" spans="1:33" s="7" customFormat="1" ht="30" customHeight="1" x14ac:dyDescent="0.2">
      <c r="A65" s="54">
        <v>50</v>
      </c>
      <c r="B65" s="52" t="s">
        <v>206</v>
      </c>
      <c r="C65" s="52" t="s">
        <v>36</v>
      </c>
      <c r="D65" s="52" t="s">
        <v>63</v>
      </c>
      <c r="E65" s="60" t="s">
        <v>161</v>
      </c>
      <c r="F65" s="68">
        <v>90000</v>
      </c>
      <c r="G65" s="72">
        <v>-9753.2000000000007</v>
      </c>
      <c r="H65" s="68" t="s">
        <v>324</v>
      </c>
      <c r="I65" s="72">
        <v>-2583</v>
      </c>
      <c r="J65" s="68">
        <v>6390</v>
      </c>
      <c r="K65" s="68">
        <v>890.22</v>
      </c>
      <c r="L65" s="72">
        <v>-2736</v>
      </c>
      <c r="M65" s="68">
        <v>6381</v>
      </c>
      <c r="N65" s="72">
        <v>0</v>
      </c>
      <c r="O65" s="68">
        <v>8342.2199999999993</v>
      </c>
      <c r="P65" s="72">
        <v>-15072.2</v>
      </c>
      <c r="Q65" s="68">
        <v>13661.22</v>
      </c>
      <c r="R65" s="68">
        <v>74927.8</v>
      </c>
      <c r="S65" s="52" t="s">
        <v>24</v>
      </c>
    </row>
    <row r="66" spans="1:33" s="7" customFormat="1" ht="30" customHeight="1" x14ac:dyDescent="0.2">
      <c r="A66" s="54">
        <v>51</v>
      </c>
      <c r="B66" s="52" t="s">
        <v>66</v>
      </c>
      <c r="C66" s="52" t="s">
        <v>288</v>
      </c>
      <c r="D66" s="52" t="s">
        <v>181</v>
      </c>
      <c r="E66" s="60" t="s">
        <v>161</v>
      </c>
      <c r="F66" s="68">
        <v>110000</v>
      </c>
      <c r="G66" s="72">
        <v>-14457.7</v>
      </c>
      <c r="H66" s="68" t="s">
        <v>324</v>
      </c>
      <c r="I66" s="72">
        <v>-3157</v>
      </c>
      <c r="J66" s="68">
        <v>7810</v>
      </c>
      <c r="K66" s="68">
        <v>890.22</v>
      </c>
      <c r="L66" s="72">
        <v>-3344</v>
      </c>
      <c r="M66" s="68">
        <v>7799</v>
      </c>
      <c r="N66" s="72">
        <v>0</v>
      </c>
      <c r="O66" s="68">
        <v>9998.2199999999993</v>
      </c>
      <c r="P66" s="72">
        <v>-29958.7</v>
      </c>
      <c r="Q66" s="68">
        <v>16499.22</v>
      </c>
      <c r="R66" s="68">
        <v>80041.3</v>
      </c>
      <c r="S66" s="52" t="s">
        <v>26</v>
      </c>
    </row>
    <row r="67" spans="1:33" s="7" customFormat="1" ht="30" customHeight="1" x14ac:dyDescent="0.2">
      <c r="A67" s="53">
        <v>52</v>
      </c>
      <c r="B67" s="52" t="s">
        <v>207</v>
      </c>
      <c r="C67" s="52" t="s">
        <v>37</v>
      </c>
      <c r="D67" s="52" t="s">
        <v>181</v>
      </c>
      <c r="E67" s="60" t="s">
        <v>161</v>
      </c>
      <c r="F67" s="68">
        <v>55000</v>
      </c>
      <c r="G67" s="72">
        <v>-2559.6799999999998</v>
      </c>
      <c r="H67" s="68" t="s">
        <v>324</v>
      </c>
      <c r="I67" s="72">
        <v>-1578.5</v>
      </c>
      <c r="J67" s="68">
        <v>3905</v>
      </c>
      <c r="K67" s="68">
        <v>632.5</v>
      </c>
      <c r="L67" s="72">
        <v>-1672</v>
      </c>
      <c r="M67" s="68">
        <v>3899.5</v>
      </c>
      <c r="N67" s="72">
        <v>0</v>
      </c>
      <c r="O67" s="68">
        <v>5186.5</v>
      </c>
      <c r="P67" s="72">
        <v>-5810.18</v>
      </c>
      <c r="Q67" s="68">
        <v>8437</v>
      </c>
      <c r="R67" s="68">
        <v>49189.82</v>
      </c>
      <c r="S67" s="52" t="s">
        <v>26</v>
      </c>
    </row>
    <row r="68" spans="1:33" s="7" customFormat="1" ht="30" customHeight="1" x14ac:dyDescent="0.2">
      <c r="A68" s="54">
        <v>53</v>
      </c>
      <c r="B68" s="52" t="s">
        <v>67</v>
      </c>
      <c r="C68" s="52" t="s">
        <v>286</v>
      </c>
      <c r="D68" s="52" t="s">
        <v>68</v>
      </c>
      <c r="E68" s="60" t="s">
        <v>161</v>
      </c>
      <c r="F68" s="68">
        <v>272250</v>
      </c>
      <c r="G68" s="72">
        <v>-53221.26</v>
      </c>
      <c r="H68" s="68" t="s">
        <v>324</v>
      </c>
      <c r="I68" s="72">
        <v>-7813.58</v>
      </c>
      <c r="J68" s="68">
        <v>19329.75</v>
      </c>
      <c r="K68" s="68">
        <v>890.22</v>
      </c>
      <c r="L68" s="72">
        <v>-5883.16</v>
      </c>
      <c r="M68" s="68">
        <v>13720.92</v>
      </c>
      <c r="N68" s="72">
        <v>0</v>
      </c>
      <c r="O68" s="68">
        <v>20244.150000000001</v>
      </c>
      <c r="P68" s="72">
        <v>-72478.33</v>
      </c>
      <c r="Q68" s="68">
        <v>33940.89</v>
      </c>
      <c r="R68" s="68">
        <v>199771.67</v>
      </c>
      <c r="S68" s="52" t="s">
        <v>24</v>
      </c>
    </row>
    <row r="69" spans="1:33" s="7" customFormat="1" ht="30" customHeight="1" x14ac:dyDescent="0.2">
      <c r="A69" s="54">
        <v>54</v>
      </c>
      <c r="B69" s="52" t="s">
        <v>242</v>
      </c>
      <c r="C69" s="52" t="s">
        <v>40</v>
      </c>
      <c r="D69" s="52" t="s">
        <v>68</v>
      </c>
      <c r="E69" s="60" t="s">
        <v>161</v>
      </c>
      <c r="F69" s="68">
        <v>35000</v>
      </c>
      <c r="G69" s="72">
        <v>0</v>
      </c>
      <c r="H69" s="68" t="s">
        <v>324</v>
      </c>
      <c r="I69" s="72">
        <v>-1004.5</v>
      </c>
      <c r="J69" s="68">
        <v>2485</v>
      </c>
      <c r="K69" s="68">
        <v>402.5</v>
      </c>
      <c r="L69" s="72">
        <v>-1064</v>
      </c>
      <c r="M69" s="68">
        <v>2481.5</v>
      </c>
      <c r="N69" s="72">
        <v>0</v>
      </c>
      <c r="O69" s="68">
        <v>3300.5</v>
      </c>
      <c r="P69" s="72">
        <v>-2068.5</v>
      </c>
      <c r="Q69" s="68">
        <v>5369</v>
      </c>
      <c r="R69" s="68">
        <v>32931.5</v>
      </c>
      <c r="S69" s="52" t="s">
        <v>24</v>
      </c>
    </row>
    <row r="70" spans="1:33" s="7" customFormat="1" ht="30" customHeight="1" x14ac:dyDescent="0.2">
      <c r="A70" s="53">
        <v>55</v>
      </c>
      <c r="B70" s="52" t="s">
        <v>321</v>
      </c>
      <c r="C70" s="52" t="s">
        <v>239</v>
      </c>
      <c r="D70" s="52" t="s">
        <v>68</v>
      </c>
      <c r="E70" s="60" t="s">
        <v>161</v>
      </c>
      <c r="F70" s="68">
        <v>39301.519999999997</v>
      </c>
      <c r="G70" s="72">
        <v>-301.52</v>
      </c>
      <c r="H70" s="68" t="s">
        <v>324</v>
      </c>
      <c r="I70" s="72">
        <v>-1119.3</v>
      </c>
      <c r="J70" s="68">
        <v>2769</v>
      </c>
      <c r="K70" s="68">
        <v>448.5</v>
      </c>
      <c r="L70" s="72">
        <v>-1185.5999999999999</v>
      </c>
      <c r="M70" s="68">
        <v>2765.1</v>
      </c>
      <c r="N70" s="72">
        <v>0</v>
      </c>
      <c r="O70" s="68">
        <v>3677.7</v>
      </c>
      <c r="P70" s="72">
        <v>-2606.42</v>
      </c>
      <c r="Q70" s="68">
        <v>5982.6</v>
      </c>
      <c r="R70" s="68">
        <v>36695.1</v>
      </c>
      <c r="S70" s="52" t="s">
        <v>24</v>
      </c>
    </row>
    <row r="71" spans="1:33" s="7" customFormat="1" ht="27.75" customHeight="1" x14ac:dyDescent="0.2">
      <c r="A71" s="54">
        <v>56</v>
      </c>
      <c r="B71" s="52" t="s">
        <v>69</v>
      </c>
      <c r="C71" s="52" t="s">
        <v>280</v>
      </c>
      <c r="D71" s="52" t="s">
        <v>70</v>
      </c>
      <c r="E71" s="60" t="s">
        <v>161</v>
      </c>
      <c r="F71" s="68">
        <v>160000</v>
      </c>
      <c r="G71" s="72">
        <v>-26218.94</v>
      </c>
      <c r="H71" s="68" t="s">
        <v>324</v>
      </c>
      <c r="I71" s="72">
        <v>-4592</v>
      </c>
      <c r="J71" s="68">
        <v>11360</v>
      </c>
      <c r="K71" s="68">
        <v>890.22</v>
      </c>
      <c r="L71" s="72">
        <v>-4864</v>
      </c>
      <c r="M71" s="68">
        <v>11344</v>
      </c>
      <c r="N71" s="72">
        <v>0</v>
      </c>
      <c r="O71" s="68">
        <v>14138.22</v>
      </c>
      <c r="P71" s="72">
        <v>-35674.94</v>
      </c>
      <c r="Q71" s="68">
        <v>23594.22</v>
      </c>
      <c r="R71" s="68">
        <v>124325.06</v>
      </c>
      <c r="S71" s="52" t="s">
        <v>24</v>
      </c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 s="8" customFormat="1" ht="30" customHeight="1" x14ac:dyDescent="0.2">
      <c r="A72" s="54">
        <v>57</v>
      </c>
      <c r="B72" s="52" t="s">
        <v>71</v>
      </c>
      <c r="C72" s="52" t="s">
        <v>247</v>
      </c>
      <c r="D72" s="52" t="s">
        <v>70</v>
      </c>
      <c r="E72" s="60" t="s">
        <v>161</v>
      </c>
      <c r="F72" s="68">
        <v>114345</v>
      </c>
      <c r="G72" s="72">
        <v>-14622.02</v>
      </c>
      <c r="H72" s="68" t="s">
        <v>324</v>
      </c>
      <c r="I72" s="72">
        <v>-3281.7</v>
      </c>
      <c r="J72" s="68">
        <v>8118.5</v>
      </c>
      <c r="K72" s="68">
        <v>890.22</v>
      </c>
      <c r="L72" s="72">
        <v>-3476.09</v>
      </c>
      <c r="M72" s="68">
        <v>8107.06</v>
      </c>
      <c r="N72" s="72">
        <v>-3430.92</v>
      </c>
      <c r="O72" s="68">
        <v>6927.07</v>
      </c>
      <c r="P72" s="72">
        <v>-30844.75</v>
      </c>
      <c r="Q72" s="68">
        <v>17115.78</v>
      </c>
      <c r="R72" s="68">
        <v>83500.25</v>
      </c>
      <c r="S72" s="52" t="s">
        <v>24</v>
      </c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33" s="8" customFormat="1" ht="30" customHeight="1" x14ac:dyDescent="0.2">
      <c r="A73" s="53">
        <v>58</v>
      </c>
      <c r="B73" s="52" t="s">
        <v>76</v>
      </c>
      <c r="C73" s="52" t="s">
        <v>280</v>
      </c>
      <c r="D73" s="52" t="s">
        <v>77</v>
      </c>
      <c r="E73" s="60" t="s">
        <v>161</v>
      </c>
      <c r="F73" s="68">
        <v>160000</v>
      </c>
      <c r="G73" s="72">
        <v>-26218.94</v>
      </c>
      <c r="H73" s="68" t="s">
        <v>324</v>
      </c>
      <c r="I73" s="72">
        <v>-4592</v>
      </c>
      <c r="J73" s="68">
        <v>11360</v>
      </c>
      <c r="K73" s="68">
        <v>890.22</v>
      </c>
      <c r="L73" s="72">
        <v>-4864</v>
      </c>
      <c r="M73" s="68">
        <v>11344</v>
      </c>
      <c r="N73" s="72">
        <v>0</v>
      </c>
      <c r="O73" s="68">
        <v>14138.22</v>
      </c>
      <c r="P73" s="72">
        <v>-35674.94</v>
      </c>
      <c r="Q73" s="68">
        <v>23594.22</v>
      </c>
      <c r="R73" s="68">
        <v>124325.06</v>
      </c>
      <c r="S73" s="52" t="s">
        <v>24</v>
      </c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s="7" customFormat="1" ht="30" customHeight="1" x14ac:dyDescent="0.2">
      <c r="A74" s="54">
        <v>59</v>
      </c>
      <c r="B74" s="52" t="s">
        <v>208</v>
      </c>
      <c r="C74" s="52" t="s">
        <v>37</v>
      </c>
      <c r="D74" s="52" t="s">
        <v>77</v>
      </c>
      <c r="E74" s="60" t="s">
        <v>161</v>
      </c>
      <c r="F74" s="68">
        <v>62500</v>
      </c>
      <c r="G74" s="72">
        <v>-3957.1</v>
      </c>
      <c r="H74" s="68" t="s">
        <v>324</v>
      </c>
      <c r="I74" s="72">
        <v>-1793.75</v>
      </c>
      <c r="J74" s="68">
        <v>4437.5</v>
      </c>
      <c r="K74" s="68">
        <v>718.75</v>
      </c>
      <c r="L74" s="72">
        <v>-1900</v>
      </c>
      <c r="M74" s="68">
        <v>4431.25</v>
      </c>
      <c r="N74" s="72">
        <v>0</v>
      </c>
      <c r="O74" s="68">
        <v>5893.75</v>
      </c>
      <c r="P74" s="72">
        <v>-7650.85</v>
      </c>
      <c r="Q74" s="68">
        <v>9587.5</v>
      </c>
      <c r="R74" s="68">
        <v>54849.15</v>
      </c>
      <c r="S74" s="52" t="s">
        <v>24</v>
      </c>
    </row>
    <row r="75" spans="1:33" s="7" customFormat="1" ht="30" customHeight="1" x14ac:dyDescent="0.2">
      <c r="A75" s="54">
        <v>60</v>
      </c>
      <c r="B75" s="52" t="s">
        <v>78</v>
      </c>
      <c r="C75" s="52" t="s">
        <v>79</v>
      </c>
      <c r="D75" s="52" t="s">
        <v>77</v>
      </c>
      <c r="E75" s="60" t="s">
        <v>161</v>
      </c>
      <c r="F75" s="68">
        <v>65000</v>
      </c>
      <c r="G75" s="72">
        <v>-4427.5600000000004</v>
      </c>
      <c r="H75" s="68" t="s">
        <v>324</v>
      </c>
      <c r="I75" s="72">
        <v>-1865.5</v>
      </c>
      <c r="J75" s="68">
        <v>4615</v>
      </c>
      <c r="K75" s="68">
        <v>747.5</v>
      </c>
      <c r="L75" s="72">
        <v>-1976</v>
      </c>
      <c r="M75" s="68">
        <v>4608.5</v>
      </c>
      <c r="N75" s="72">
        <v>0</v>
      </c>
      <c r="O75" s="68">
        <v>6129.5</v>
      </c>
      <c r="P75" s="72">
        <v>-8269.06</v>
      </c>
      <c r="Q75" s="68">
        <v>9971</v>
      </c>
      <c r="R75" s="68">
        <v>56730.94</v>
      </c>
      <c r="S75" s="52" t="s">
        <v>24</v>
      </c>
    </row>
    <row r="76" spans="1:33" s="7" customFormat="1" ht="30" customHeight="1" x14ac:dyDescent="0.2">
      <c r="A76" s="53">
        <v>61</v>
      </c>
      <c r="B76" s="52" t="s">
        <v>257</v>
      </c>
      <c r="C76" s="52" t="s">
        <v>172</v>
      </c>
      <c r="D76" s="52" t="s">
        <v>77</v>
      </c>
      <c r="E76" s="60" t="s">
        <v>161</v>
      </c>
      <c r="F76" s="68">
        <v>90000</v>
      </c>
      <c r="G76" s="72">
        <v>-9753.2000000000007</v>
      </c>
      <c r="H76" s="68" t="s">
        <v>324</v>
      </c>
      <c r="I76" s="72">
        <v>-2583</v>
      </c>
      <c r="J76" s="68">
        <v>6390</v>
      </c>
      <c r="K76" s="68">
        <v>890.22</v>
      </c>
      <c r="L76" s="72">
        <v>-2736</v>
      </c>
      <c r="M76" s="68">
        <v>6381</v>
      </c>
      <c r="N76" s="72">
        <v>0</v>
      </c>
      <c r="O76" s="68">
        <v>8342.2199999999993</v>
      </c>
      <c r="P76" s="72">
        <v>-16040.61</v>
      </c>
      <c r="Q76" s="68">
        <v>13661.22</v>
      </c>
      <c r="R76" s="68">
        <v>73959.39</v>
      </c>
      <c r="S76" s="52" t="s">
        <v>24</v>
      </c>
    </row>
    <row r="77" spans="1:33" s="7" customFormat="1" ht="30" customHeight="1" x14ac:dyDescent="0.2">
      <c r="A77" s="54">
        <v>62</v>
      </c>
      <c r="B77" s="52" t="s">
        <v>80</v>
      </c>
      <c r="C77" s="52" t="s">
        <v>79</v>
      </c>
      <c r="D77" s="52" t="s">
        <v>77</v>
      </c>
      <c r="E77" s="60" t="s">
        <v>161</v>
      </c>
      <c r="F77" s="68">
        <v>50000</v>
      </c>
      <c r="G77" s="72">
        <v>-1854</v>
      </c>
      <c r="H77" s="68" t="s">
        <v>324</v>
      </c>
      <c r="I77" s="72">
        <v>-1435</v>
      </c>
      <c r="J77" s="68">
        <v>3550</v>
      </c>
      <c r="K77" s="68">
        <v>575</v>
      </c>
      <c r="L77" s="72">
        <v>-1520</v>
      </c>
      <c r="M77" s="68">
        <v>3545</v>
      </c>
      <c r="N77" s="72">
        <v>0</v>
      </c>
      <c r="O77" s="68">
        <v>4715</v>
      </c>
      <c r="P77" s="72">
        <v>-4809</v>
      </c>
      <c r="Q77" s="68">
        <v>7670</v>
      </c>
      <c r="R77" s="68">
        <v>45191</v>
      </c>
      <c r="S77" s="52" t="s">
        <v>24</v>
      </c>
    </row>
    <row r="78" spans="1:33" s="7" customFormat="1" ht="30" customHeight="1" x14ac:dyDescent="0.2">
      <c r="A78" s="54">
        <v>63</v>
      </c>
      <c r="B78" s="52" t="s">
        <v>274</v>
      </c>
      <c r="C78" s="52" t="s">
        <v>179</v>
      </c>
      <c r="D78" s="52" t="s">
        <v>72</v>
      </c>
      <c r="E78" s="60" t="s">
        <v>161</v>
      </c>
      <c r="F78" s="68">
        <v>160000</v>
      </c>
      <c r="G78" s="72">
        <v>-26218.94</v>
      </c>
      <c r="H78" s="68" t="s">
        <v>324</v>
      </c>
      <c r="I78" s="72">
        <v>-4592</v>
      </c>
      <c r="J78" s="68">
        <v>11360</v>
      </c>
      <c r="K78" s="68">
        <v>890.22</v>
      </c>
      <c r="L78" s="72">
        <v>-4864</v>
      </c>
      <c r="M78" s="68">
        <v>11344</v>
      </c>
      <c r="N78" s="72">
        <v>0</v>
      </c>
      <c r="O78" s="68">
        <v>14138.22</v>
      </c>
      <c r="P78" s="72">
        <v>-35674.94</v>
      </c>
      <c r="Q78" s="68">
        <v>23594.22</v>
      </c>
      <c r="R78" s="68">
        <v>124325.06</v>
      </c>
      <c r="S78" s="52" t="s">
        <v>24</v>
      </c>
    </row>
    <row r="79" spans="1:33" s="7" customFormat="1" ht="30" customHeight="1" x14ac:dyDescent="0.2">
      <c r="A79" s="53">
        <v>64</v>
      </c>
      <c r="B79" s="52" t="s">
        <v>73</v>
      </c>
      <c r="C79" s="52" t="s">
        <v>37</v>
      </c>
      <c r="D79" s="52" t="s">
        <v>72</v>
      </c>
      <c r="E79" s="60" t="s">
        <v>161</v>
      </c>
      <c r="F79" s="68">
        <v>70000</v>
      </c>
      <c r="G79" s="72">
        <v>-5368.46</v>
      </c>
      <c r="H79" s="68" t="s">
        <v>324</v>
      </c>
      <c r="I79" s="72">
        <v>-2009</v>
      </c>
      <c r="J79" s="68">
        <v>4970</v>
      </c>
      <c r="K79" s="68">
        <v>805</v>
      </c>
      <c r="L79" s="72">
        <v>-2128</v>
      </c>
      <c r="M79" s="68">
        <v>4963</v>
      </c>
      <c r="N79" s="72">
        <v>0</v>
      </c>
      <c r="O79" s="68">
        <v>6601</v>
      </c>
      <c r="P79" s="72">
        <v>-9505.4599999999991</v>
      </c>
      <c r="Q79" s="68">
        <v>10738</v>
      </c>
      <c r="R79" s="68">
        <v>60494.54</v>
      </c>
      <c r="S79" s="52" t="s">
        <v>24</v>
      </c>
    </row>
    <row r="80" spans="1:33" s="7" customFormat="1" ht="30" customHeight="1" x14ac:dyDescent="0.2">
      <c r="A80" s="54">
        <v>65</v>
      </c>
      <c r="B80" s="52" t="s">
        <v>74</v>
      </c>
      <c r="C80" s="52" t="s">
        <v>280</v>
      </c>
      <c r="D80" s="52" t="s">
        <v>75</v>
      </c>
      <c r="E80" s="60" t="s">
        <v>161</v>
      </c>
      <c r="F80" s="68">
        <v>160000</v>
      </c>
      <c r="G80" s="72">
        <v>-26218.94</v>
      </c>
      <c r="H80" s="68" t="s">
        <v>324</v>
      </c>
      <c r="I80" s="72">
        <v>-4592</v>
      </c>
      <c r="J80" s="68">
        <v>11360</v>
      </c>
      <c r="K80" s="68">
        <v>890.22</v>
      </c>
      <c r="L80" s="72">
        <v>-4864</v>
      </c>
      <c r="M80" s="68">
        <v>11344</v>
      </c>
      <c r="N80" s="72">
        <v>0</v>
      </c>
      <c r="O80" s="68">
        <v>14138.22</v>
      </c>
      <c r="P80" s="72">
        <v>-35674.94</v>
      </c>
      <c r="Q80" s="68">
        <v>23594.22</v>
      </c>
      <c r="R80" s="68">
        <v>124325.06</v>
      </c>
      <c r="S80" s="52" t="s">
        <v>26</v>
      </c>
    </row>
    <row r="81" spans="1:33" s="7" customFormat="1" ht="30" customHeight="1" x14ac:dyDescent="0.2">
      <c r="A81" s="54">
        <v>66</v>
      </c>
      <c r="B81" s="52" t="s">
        <v>258</v>
      </c>
      <c r="C81" s="52" t="s">
        <v>37</v>
      </c>
      <c r="D81" s="52" t="s">
        <v>75</v>
      </c>
      <c r="E81" s="60" t="s">
        <v>161</v>
      </c>
      <c r="F81" s="68">
        <v>55000</v>
      </c>
      <c r="G81" s="72">
        <v>-2559.6799999999998</v>
      </c>
      <c r="H81" s="68" t="s">
        <v>324</v>
      </c>
      <c r="I81" s="72">
        <v>-1578.5</v>
      </c>
      <c r="J81" s="68">
        <v>3905</v>
      </c>
      <c r="K81" s="68">
        <v>632.5</v>
      </c>
      <c r="L81" s="72">
        <v>-1672</v>
      </c>
      <c r="M81" s="68">
        <v>3899.5</v>
      </c>
      <c r="N81" s="72">
        <v>0</v>
      </c>
      <c r="O81" s="68">
        <v>5186.5</v>
      </c>
      <c r="P81" s="72">
        <v>-5810.18</v>
      </c>
      <c r="Q81" s="68">
        <v>8437</v>
      </c>
      <c r="R81" s="68">
        <v>49189.82</v>
      </c>
      <c r="S81" s="52" t="s">
        <v>24</v>
      </c>
    </row>
    <row r="82" spans="1:33" s="7" customFormat="1" ht="30" customHeight="1" x14ac:dyDescent="0.2">
      <c r="A82" s="53">
        <v>67</v>
      </c>
      <c r="B82" s="52" t="s">
        <v>275</v>
      </c>
      <c r="C82" s="52" t="s">
        <v>246</v>
      </c>
      <c r="D82" s="52" t="s">
        <v>81</v>
      </c>
      <c r="E82" s="60" t="s">
        <v>161</v>
      </c>
      <c r="F82" s="68">
        <v>300000</v>
      </c>
      <c r="G82" s="72">
        <v>-59959.66</v>
      </c>
      <c r="H82" s="68" t="s">
        <v>324</v>
      </c>
      <c r="I82" s="72">
        <v>-8610</v>
      </c>
      <c r="J82" s="68">
        <v>21300</v>
      </c>
      <c r="K82" s="68">
        <v>890.22</v>
      </c>
      <c r="L82" s="72">
        <v>-5883.16</v>
      </c>
      <c r="M82" s="68">
        <v>13720.92</v>
      </c>
      <c r="N82" s="72">
        <v>0</v>
      </c>
      <c r="O82" s="68">
        <v>21417.98</v>
      </c>
      <c r="P82" s="72">
        <v>-80513.149999999994</v>
      </c>
      <c r="Q82" s="68">
        <v>35911.14</v>
      </c>
      <c r="R82" s="68">
        <v>219486.85</v>
      </c>
      <c r="S82" s="52" t="s">
        <v>24</v>
      </c>
    </row>
    <row r="83" spans="1:33" s="7" customFormat="1" ht="30" customHeight="1" x14ac:dyDescent="0.2">
      <c r="A83" s="54">
        <v>68</v>
      </c>
      <c r="B83" s="52" t="s">
        <v>318</v>
      </c>
      <c r="C83" s="52" t="s">
        <v>40</v>
      </c>
      <c r="D83" s="52" t="s">
        <v>81</v>
      </c>
      <c r="E83" s="60" t="s">
        <v>161</v>
      </c>
      <c r="F83" s="68">
        <v>51596.68</v>
      </c>
      <c r="G83" s="72">
        <v>-1596.68</v>
      </c>
      <c r="H83" s="68" t="s">
        <v>324</v>
      </c>
      <c r="I83" s="72">
        <v>-1435</v>
      </c>
      <c r="J83" s="68">
        <v>3550</v>
      </c>
      <c r="K83" s="68">
        <v>575</v>
      </c>
      <c r="L83" s="72">
        <v>-1520</v>
      </c>
      <c r="M83" s="68">
        <v>3545</v>
      </c>
      <c r="N83" s="72">
        <v>-1715.46</v>
      </c>
      <c r="O83" s="68">
        <v>2999.54</v>
      </c>
      <c r="P83" s="72">
        <v>-6267.14</v>
      </c>
      <c r="Q83" s="68">
        <v>7670</v>
      </c>
      <c r="R83" s="68">
        <v>45329.54</v>
      </c>
      <c r="S83" s="52" t="s">
        <v>26</v>
      </c>
    </row>
    <row r="84" spans="1:33" s="7" customFormat="1" ht="30" customHeight="1" x14ac:dyDescent="0.2">
      <c r="A84" s="54">
        <v>69</v>
      </c>
      <c r="B84" s="52" t="s">
        <v>291</v>
      </c>
      <c r="C84" s="52" t="s">
        <v>303</v>
      </c>
      <c r="D84" s="52" t="s">
        <v>81</v>
      </c>
      <c r="E84" s="60" t="s">
        <v>161</v>
      </c>
      <c r="F84" s="68">
        <v>180000</v>
      </c>
      <c r="G84" s="72">
        <v>-30923.439999999999</v>
      </c>
      <c r="H84" s="68" t="s">
        <v>324</v>
      </c>
      <c r="I84" s="72">
        <v>-5166</v>
      </c>
      <c r="J84" s="68">
        <v>12780</v>
      </c>
      <c r="K84" s="68">
        <v>890.22</v>
      </c>
      <c r="L84" s="72">
        <v>-5472</v>
      </c>
      <c r="M84" s="68">
        <v>12762</v>
      </c>
      <c r="N84" s="72">
        <v>0</v>
      </c>
      <c r="O84" s="68">
        <v>15794.22</v>
      </c>
      <c r="P84" s="72">
        <v>-46984.06</v>
      </c>
      <c r="Q84" s="68">
        <v>26432.22</v>
      </c>
      <c r="R84" s="68">
        <v>133015.94</v>
      </c>
      <c r="S84" s="52" t="s">
        <v>24</v>
      </c>
    </row>
    <row r="85" spans="1:33" s="7" customFormat="1" ht="30" customHeight="1" x14ac:dyDescent="0.2">
      <c r="A85" s="53">
        <v>70</v>
      </c>
      <c r="B85" s="52" t="s">
        <v>82</v>
      </c>
      <c r="C85" s="52" t="s">
        <v>282</v>
      </c>
      <c r="D85" s="52" t="s">
        <v>83</v>
      </c>
      <c r="E85" s="60" t="s">
        <v>161</v>
      </c>
      <c r="F85" s="68">
        <v>160000</v>
      </c>
      <c r="G85" s="72">
        <v>-26218.94</v>
      </c>
      <c r="H85" s="68" t="s">
        <v>324</v>
      </c>
      <c r="I85" s="72">
        <v>-4592</v>
      </c>
      <c r="J85" s="68">
        <v>11360</v>
      </c>
      <c r="K85" s="68">
        <v>890.22</v>
      </c>
      <c r="L85" s="72">
        <v>-4864</v>
      </c>
      <c r="M85" s="68">
        <v>11344</v>
      </c>
      <c r="N85" s="72">
        <v>0</v>
      </c>
      <c r="O85" s="68">
        <v>14138.22</v>
      </c>
      <c r="P85" s="72">
        <v>-35674.94</v>
      </c>
      <c r="Q85" s="68">
        <v>23594.22</v>
      </c>
      <c r="R85" s="68">
        <v>124325.06</v>
      </c>
      <c r="S85" s="52" t="s">
        <v>24</v>
      </c>
    </row>
    <row r="86" spans="1:33" s="7" customFormat="1" ht="30" customHeight="1" x14ac:dyDescent="0.2">
      <c r="A86" s="54">
        <v>71</v>
      </c>
      <c r="B86" s="52" t="s">
        <v>84</v>
      </c>
      <c r="C86" s="52" t="s">
        <v>36</v>
      </c>
      <c r="D86" s="52" t="s">
        <v>83</v>
      </c>
      <c r="E86" s="60" t="s">
        <v>161</v>
      </c>
      <c r="F86" s="68">
        <v>117969.92</v>
      </c>
      <c r="G86" s="72">
        <v>-16332.42</v>
      </c>
      <c r="H86" s="68" t="s">
        <v>324</v>
      </c>
      <c r="I86" s="72">
        <v>-3385.74</v>
      </c>
      <c r="J86" s="68">
        <v>8375.86</v>
      </c>
      <c r="K86" s="68">
        <v>890.22</v>
      </c>
      <c r="L86" s="72">
        <v>-3586.29</v>
      </c>
      <c r="M86" s="68">
        <v>8364.07</v>
      </c>
      <c r="N86" s="72">
        <v>0</v>
      </c>
      <c r="O86" s="68">
        <v>10658.12</v>
      </c>
      <c r="P86" s="72">
        <v>-27820.57</v>
      </c>
      <c r="Q86" s="68">
        <v>17630.150000000001</v>
      </c>
      <c r="R86" s="68">
        <v>90149.35</v>
      </c>
      <c r="S86" s="52" t="s">
        <v>24</v>
      </c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</row>
    <row r="87" spans="1:33" s="7" customFormat="1" ht="30" customHeight="1" x14ac:dyDescent="0.2">
      <c r="A87" s="54">
        <v>72</v>
      </c>
      <c r="B87" s="52" t="s">
        <v>85</v>
      </c>
      <c r="C87" s="52" t="s">
        <v>36</v>
      </c>
      <c r="D87" s="52" t="s">
        <v>83</v>
      </c>
      <c r="E87" s="60" t="s">
        <v>161</v>
      </c>
      <c r="F87" s="68">
        <v>99000</v>
      </c>
      <c r="G87" s="72">
        <v>-11870.22</v>
      </c>
      <c r="H87" s="68" t="s">
        <v>324</v>
      </c>
      <c r="I87" s="72">
        <v>-2841.3</v>
      </c>
      <c r="J87" s="68">
        <v>7029</v>
      </c>
      <c r="K87" s="68">
        <v>890.22</v>
      </c>
      <c r="L87" s="72">
        <v>-3009.6</v>
      </c>
      <c r="M87" s="68">
        <v>7019.1</v>
      </c>
      <c r="N87" s="72">
        <v>0</v>
      </c>
      <c r="O87" s="68">
        <v>9087.42</v>
      </c>
      <c r="P87" s="72">
        <v>-17721.12</v>
      </c>
      <c r="Q87" s="68">
        <v>14938.32</v>
      </c>
      <c r="R87" s="68">
        <v>81278.880000000005</v>
      </c>
      <c r="S87" s="52" t="s">
        <v>24</v>
      </c>
    </row>
    <row r="88" spans="1:33" s="7" customFormat="1" ht="30" customHeight="1" x14ac:dyDescent="0.2">
      <c r="A88" s="53">
        <v>73</v>
      </c>
      <c r="B88" s="52" t="s">
        <v>210</v>
      </c>
      <c r="C88" s="52" t="s">
        <v>36</v>
      </c>
      <c r="D88" s="52" t="s">
        <v>83</v>
      </c>
      <c r="E88" s="52" t="s">
        <v>161</v>
      </c>
      <c r="F88" s="68">
        <v>82500</v>
      </c>
      <c r="G88" s="72">
        <v>-7989</v>
      </c>
      <c r="H88" s="68" t="s">
        <v>324</v>
      </c>
      <c r="I88" s="72">
        <v>-2367.75</v>
      </c>
      <c r="J88" s="68">
        <v>5857.5</v>
      </c>
      <c r="K88" s="68">
        <v>890.22</v>
      </c>
      <c r="L88" s="72">
        <v>-2508</v>
      </c>
      <c r="M88" s="68">
        <v>5849.25</v>
      </c>
      <c r="N88" s="72">
        <v>0</v>
      </c>
      <c r="O88" s="68">
        <v>7721.22</v>
      </c>
      <c r="P88" s="72">
        <v>-12864.75</v>
      </c>
      <c r="Q88" s="68">
        <v>12596.97</v>
      </c>
      <c r="R88" s="68">
        <v>69635.25</v>
      </c>
      <c r="S88" s="52" t="s">
        <v>24</v>
      </c>
    </row>
    <row r="89" spans="1:33" s="7" customFormat="1" ht="30" customHeight="1" x14ac:dyDescent="0.2">
      <c r="A89" s="54">
        <v>74</v>
      </c>
      <c r="B89" s="52" t="s">
        <v>86</v>
      </c>
      <c r="C89" s="52" t="s">
        <v>280</v>
      </c>
      <c r="D89" s="52" t="s">
        <v>250</v>
      </c>
      <c r="E89" s="60" t="s">
        <v>161</v>
      </c>
      <c r="F89" s="68">
        <v>160000</v>
      </c>
      <c r="G89" s="72">
        <v>-26218.94</v>
      </c>
      <c r="H89" s="68" t="s">
        <v>324</v>
      </c>
      <c r="I89" s="72">
        <v>-4592</v>
      </c>
      <c r="J89" s="68">
        <v>11360</v>
      </c>
      <c r="K89" s="68">
        <v>890.22</v>
      </c>
      <c r="L89" s="72">
        <v>-4864</v>
      </c>
      <c r="M89" s="68">
        <v>11344</v>
      </c>
      <c r="N89" s="72">
        <v>0</v>
      </c>
      <c r="O89" s="68">
        <v>14138.22</v>
      </c>
      <c r="P89" s="72">
        <v>-44718.42</v>
      </c>
      <c r="Q89" s="68">
        <v>23594.22</v>
      </c>
      <c r="R89" s="68">
        <v>115281.58</v>
      </c>
      <c r="S89" s="52" t="s">
        <v>26</v>
      </c>
    </row>
    <row r="90" spans="1:33" s="7" customFormat="1" ht="30" customHeight="1" x14ac:dyDescent="0.2">
      <c r="A90" s="54">
        <v>75</v>
      </c>
      <c r="B90" s="52" t="s">
        <v>87</v>
      </c>
      <c r="C90" s="52" t="s">
        <v>36</v>
      </c>
      <c r="D90" s="52" t="s">
        <v>250</v>
      </c>
      <c r="E90" s="60" t="s">
        <v>161</v>
      </c>
      <c r="F90" s="68">
        <v>90750</v>
      </c>
      <c r="G90" s="72">
        <v>-9500.74</v>
      </c>
      <c r="H90" s="68" t="s">
        <v>324</v>
      </c>
      <c r="I90" s="72">
        <v>-2604.5300000000002</v>
      </c>
      <c r="J90" s="68">
        <v>6443.25</v>
      </c>
      <c r="K90" s="68">
        <v>890.22</v>
      </c>
      <c r="L90" s="72">
        <v>-2758.8</v>
      </c>
      <c r="M90" s="68">
        <v>6434.18</v>
      </c>
      <c r="N90" s="72">
        <v>-1715.46</v>
      </c>
      <c r="O90" s="68">
        <v>6688.86</v>
      </c>
      <c r="P90" s="72">
        <v>-16579.53</v>
      </c>
      <c r="Q90" s="68">
        <v>13767.65</v>
      </c>
      <c r="R90" s="68">
        <v>74170.47</v>
      </c>
      <c r="S90" s="52" t="s">
        <v>26</v>
      </c>
    </row>
    <row r="91" spans="1:33" s="7" customFormat="1" ht="30" customHeight="1" x14ac:dyDescent="0.2">
      <c r="A91" s="53">
        <v>76</v>
      </c>
      <c r="B91" s="52" t="s">
        <v>259</v>
      </c>
      <c r="C91" s="52" t="s">
        <v>37</v>
      </c>
      <c r="D91" s="52" t="s">
        <v>250</v>
      </c>
      <c r="E91" s="60" t="s">
        <v>161</v>
      </c>
      <c r="F91" s="68">
        <v>62500</v>
      </c>
      <c r="G91" s="72">
        <v>-3957.1</v>
      </c>
      <c r="H91" s="68" t="s">
        <v>324</v>
      </c>
      <c r="I91" s="72">
        <v>-1793.75</v>
      </c>
      <c r="J91" s="68">
        <v>4437.5</v>
      </c>
      <c r="K91" s="68">
        <v>718.75</v>
      </c>
      <c r="L91" s="72">
        <v>-1900</v>
      </c>
      <c r="M91" s="68">
        <v>4431.25</v>
      </c>
      <c r="N91" s="72">
        <v>0</v>
      </c>
      <c r="O91" s="68">
        <v>5893.75</v>
      </c>
      <c r="P91" s="72">
        <v>-7650.85</v>
      </c>
      <c r="Q91" s="68">
        <v>9587.5</v>
      </c>
      <c r="R91" s="68">
        <v>54849.15</v>
      </c>
      <c r="S91" s="52" t="s">
        <v>24</v>
      </c>
    </row>
    <row r="92" spans="1:33" s="7" customFormat="1" ht="30" customHeight="1" x14ac:dyDescent="0.2">
      <c r="A92" s="54">
        <v>77</v>
      </c>
      <c r="B92" s="52" t="s">
        <v>256</v>
      </c>
      <c r="C92" s="52" t="s">
        <v>36</v>
      </c>
      <c r="D92" s="52" t="s">
        <v>250</v>
      </c>
      <c r="E92" s="60" t="s">
        <v>161</v>
      </c>
      <c r="F92" s="68">
        <v>88000</v>
      </c>
      <c r="G92" s="72">
        <v>-9282.74</v>
      </c>
      <c r="H92" s="68" t="s">
        <v>324</v>
      </c>
      <c r="I92" s="72">
        <v>-2525.6</v>
      </c>
      <c r="J92" s="68">
        <v>6248</v>
      </c>
      <c r="K92" s="68">
        <v>890.22</v>
      </c>
      <c r="L92" s="72">
        <v>-2675.2</v>
      </c>
      <c r="M92" s="68">
        <v>6239.2</v>
      </c>
      <c r="N92" s="72">
        <v>0</v>
      </c>
      <c r="O92" s="68">
        <v>8176.62</v>
      </c>
      <c r="P92" s="72">
        <v>-15483.54</v>
      </c>
      <c r="Q92" s="68">
        <v>13377.42</v>
      </c>
      <c r="R92" s="68">
        <v>72516.460000000006</v>
      </c>
      <c r="S92" s="52" t="s">
        <v>24</v>
      </c>
    </row>
    <row r="93" spans="1:33" s="9" customFormat="1" ht="30" customHeight="1" x14ac:dyDescent="0.2">
      <c r="A93" s="54">
        <v>78</v>
      </c>
      <c r="B93" s="52" t="s">
        <v>292</v>
      </c>
      <c r="C93" s="52" t="s">
        <v>302</v>
      </c>
      <c r="D93" s="52" t="s">
        <v>250</v>
      </c>
      <c r="E93" s="60" t="s">
        <v>161</v>
      </c>
      <c r="F93" s="68">
        <v>55000</v>
      </c>
      <c r="G93" s="72">
        <v>-2559.6799999999998</v>
      </c>
      <c r="H93" s="68" t="s">
        <v>324</v>
      </c>
      <c r="I93" s="72">
        <v>-1578.5</v>
      </c>
      <c r="J93" s="68">
        <v>3905</v>
      </c>
      <c r="K93" s="68">
        <v>632.5</v>
      </c>
      <c r="L93" s="72">
        <v>-1672</v>
      </c>
      <c r="M93" s="68">
        <v>3899.5</v>
      </c>
      <c r="N93" s="72">
        <v>0</v>
      </c>
      <c r="O93" s="68">
        <v>5186.5</v>
      </c>
      <c r="P93" s="72">
        <v>-5810.18</v>
      </c>
      <c r="Q93" s="68">
        <v>8437</v>
      </c>
      <c r="R93" s="68">
        <v>49189.82</v>
      </c>
      <c r="S93" s="52" t="s">
        <v>26</v>
      </c>
    </row>
    <row r="94" spans="1:33" s="7" customFormat="1" ht="30" customHeight="1" x14ac:dyDescent="0.2">
      <c r="A94" s="53">
        <v>79</v>
      </c>
      <c r="B94" s="52" t="s">
        <v>211</v>
      </c>
      <c r="C94" s="52" t="s">
        <v>280</v>
      </c>
      <c r="D94" s="52" t="s">
        <v>248</v>
      </c>
      <c r="E94" s="60" t="s">
        <v>161</v>
      </c>
      <c r="F94" s="68">
        <v>160000</v>
      </c>
      <c r="G94" s="72">
        <v>-26218.94</v>
      </c>
      <c r="H94" s="68" t="s">
        <v>324</v>
      </c>
      <c r="I94" s="72">
        <v>-4592</v>
      </c>
      <c r="J94" s="68">
        <v>11360</v>
      </c>
      <c r="K94" s="68">
        <v>890.22</v>
      </c>
      <c r="L94" s="72">
        <v>-4864</v>
      </c>
      <c r="M94" s="68">
        <v>11344</v>
      </c>
      <c r="N94" s="72">
        <v>0</v>
      </c>
      <c r="O94" s="68">
        <v>14138.22</v>
      </c>
      <c r="P94" s="72">
        <v>-35674.94</v>
      </c>
      <c r="Q94" s="68">
        <v>23594.22</v>
      </c>
      <c r="R94" s="68">
        <v>124325.06</v>
      </c>
      <c r="S94" s="52" t="s">
        <v>26</v>
      </c>
    </row>
    <row r="95" spans="1:33" s="7" customFormat="1" ht="30" customHeight="1" x14ac:dyDescent="0.2">
      <c r="A95" s="54">
        <v>80</v>
      </c>
      <c r="B95" s="52" t="s">
        <v>293</v>
      </c>
      <c r="C95" s="52" t="s">
        <v>300</v>
      </c>
      <c r="D95" s="52" t="s">
        <v>248</v>
      </c>
      <c r="E95" s="60" t="s">
        <v>161</v>
      </c>
      <c r="F95" s="68">
        <v>55000</v>
      </c>
      <c r="G95" s="72">
        <v>-2559.6799999999998</v>
      </c>
      <c r="H95" s="68" t="s">
        <v>324</v>
      </c>
      <c r="I95" s="72">
        <v>-1578.5</v>
      </c>
      <c r="J95" s="68">
        <v>3905</v>
      </c>
      <c r="K95" s="68">
        <v>632.5</v>
      </c>
      <c r="L95" s="72">
        <v>-1672</v>
      </c>
      <c r="M95" s="68">
        <v>3899.5</v>
      </c>
      <c r="N95" s="72">
        <v>0</v>
      </c>
      <c r="O95" s="68">
        <v>5186.5</v>
      </c>
      <c r="P95" s="72">
        <v>-5810.18</v>
      </c>
      <c r="Q95" s="68">
        <v>8437</v>
      </c>
      <c r="R95" s="68">
        <v>49189.82</v>
      </c>
      <c r="S95" s="52" t="s">
        <v>26</v>
      </c>
    </row>
    <row r="96" spans="1:33" s="7" customFormat="1" ht="30" customHeight="1" x14ac:dyDescent="0.2">
      <c r="A96" s="54">
        <v>81</v>
      </c>
      <c r="B96" s="52" t="s">
        <v>209</v>
      </c>
      <c r="C96" s="52" t="s">
        <v>283</v>
      </c>
      <c r="D96" s="52" t="s">
        <v>173</v>
      </c>
      <c r="E96" s="60" t="s">
        <v>161</v>
      </c>
      <c r="F96" s="68">
        <v>110000</v>
      </c>
      <c r="G96" s="72">
        <v>-14457.7</v>
      </c>
      <c r="H96" s="68" t="s">
        <v>324</v>
      </c>
      <c r="I96" s="72">
        <v>-3157</v>
      </c>
      <c r="J96" s="68">
        <v>7810</v>
      </c>
      <c r="K96" s="68">
        <v>890.22</v>
      </c>
      <c r="L96" s="72">
        <v>-3344</v>
      </c>
      <c r="M96" s="68">
        <v>7799</v>
      </c>
      <c r="N96" s="72">
        <v>0</v>
      </c>
      <c r="O96" s="68">
        <v>9998.2199999999993</v>
      </c>
      <c r="P96" s="72">
        <v>-25458.7</v>
      </c>
      <c r="Q96" s="68">
        <v>16499.22</v>
      </c>
      <c r="R96" s="68">
        <v>84541.3</v>
      </c>
      <c r="S96" s="52" t="s">
        <v>26</v>
      </c>
    </row>
    <row r="97" spans="1:33" s="7" customFormat="1" ht="30" customHeight="1" x14ac:dyDescent="0.2">
      <c r="A97" s="53">
        <v>82</v>
      </c>
      <c r="B97" s="52" t="s">
        <v>276</v>
      </c>
      <c r="C97" s="52" t="s">
        <v>286</v>
      </c>
      <c r="D97" s="52" t="s">
        <v>176</v>
      </c>
      <c r="E97" s="60" t="s">
        <v>161</v>
      </c>
      <c r="F97" s="68">
        <v>250000</v>
      </c>
      <c r="G97" s="72">
        <v>-47389.54</v>
      </c>
      <c r="H97" s="68" t="s">
        <v>324</v>
      </c>
      <c r="I97" s="72">
        <v>-7175</v>
      </c>
      <c r="J97" s="68">
        <v>17750</v>
      </c>
      <c r="K97" s="68">
        <v>890.22</v>
      </c>
      <c r="L97" s="72">
        <v>-5883.16</v>
      </c>
      <c r="M97" s="68">
        <v>13720.92</v>
      </c>
      <c r="N97" s="72">
        <v>-1715.46</v>
      </c>
      <c r="O97" s="68">
        <v>17587.52</v>
      </c>
      <c r="P97" s="72">
        <v>-67163.16</v>
      </c>
      <c r="Q97" s="68">
        <v>32361.14</v>
      </c>
      <c r="R97" s="68">
        <v>182836.84</v>
      </c>
      <c r="S97" s="52" t="s">
        <v>26</v>
      </c>
    </row>
    <row r="98" spans="1:33" s="7" customFormat="1" ht="30" customHeight="1" x14ac:dyDescent="0.2">
      <c r="A98" s="54">
        <v>83</v>
      </c>
      <c r="B98" s="52" t="s">
        <v>89</v>
      </c>
      <c r="C98" s="52" t="s">
        <v>280</v>
      </c>
      <c r="D98" s="52" t="s">
        <v>249</v>
      </c>
      <c r="E98" s="60" t="s">
        <v>161</v>
      </c>
      <c r="F98" s="68">
        <v>199650</v>
      </c>
      <c r="G98" s="72">
        <v>-35592.160000000003</v>
      </c>
      <c r="H98" s="68" t="s">
        <v>324</v>
      </c>
      <c r="I98" s="72">
        <v>-5729.96</v>
      </c>
      <c r="J98" s="68">
        <v>14175.15</v>
      </c>
      <c r="K98" s="68">
        <v>890.22</v>
      </c>
      <c r="L98" s="72">
        <v>-5883.16</v>
      </c>
      <c r="M98" s="68">
        <v>13720.92</v>
      </c>
      <c r="N98" s="72">
        <v>0</v>
      </c>
      <c r="O98" s="68">
        <v>17173.169999999998</v>
      </c>
      <c r="P98" s="72">
        <v>-48109.06</v>
      </c>
      <c r="Q98" s="68">
        <v>28786.29</v>
      </c>
      <c r="R98" s="68">
        <v>151540.94</v>
      </c>
      <c r="S98" s="52" t="s">
        <v>26</v>
      </c>
    </row>
    <row r="99" spans="1:33" s="7" customFormat="1" ht="30" customHeight="1" x14ac:dyDescent="0.2">
      <c r="A99" s="54">
        <v>84</v>
      </c>
      <c r="B99" s="52" t="s">
        <v>166</v>
      </c>
      <c r="C99" s="52" t="s">
        <v>283</v>
      </c>
      <c r="D99" s="52" t="s">
        <v>182</v>
      </c>
      <c r="E99" s="60" t="s">
        <v>161</v>
      </c>
      <c r="F99" s="68">
        <v>110000</v>
      </c>
      <c r="G99" s="72">
        <v>-14028.82</v>
      </c>
      <c r="H99" s="68" t="s">
        <v>324</v>
      </c>
      <c r="I99" s="72">
        <v>-3157</v>
      </c>
      <c r="J99" s="68">
        <v>7810</v>
      </c>
      <c r="K99" s="68">
        <v>890.22</v>
      </c>
      <c r="L99" s="72">
        <v>-3344</v>
      </c>
      <c r="M99" s="68">
        <v>7799</v>
      </c>
      <c r="N99" s="72">
        <v>-1715.46</v>
      </c>
      <c r="O99" s="68">
        <v>8282.76</v>
      </c>
      <c r="P99" s="72">
        <v>-22245.279999999999</v>
      </c>
      <c r="Q99" s="68">
        <v>16499.22</v>
      </c>
      <c r="R99" s="68">
        <v>87754.72</v>
      </c>
      <c r="S99" s="52" t="s">
        <v>26</v>
      </c>
    </row>
    <row r="100" spans="1:33" s="7" customFormat="1" ht="30" customHeight="1" x14ac:dyDescent="0.2">
      <c r="A100" s="53">
        <v>85</v>
      </c>
      <c r="B100" s="52" t="s">
        <v>88</v>
      </c>
      <c r="C100" s="52" t="s">
        <v>183</v>
      </c>
      <c r="D100" s="52" t="s">
        <v>182</v>
      </c>
      <c r="E100" s="60" t="s">
        <v>161</v>
      </c>
      <c r="F100" s="68">
        <v>108900</v>
      </c>
      <c r="G100" s="72">
        <v>-14198.94</v>
      </c>
      <c r="H100" s="68" t="s">
        <v>324</v>
      </c>
      <c r="I100" s="72">
        <v>-3125.43</v>
      </c>
      <c r="J100" s="68">
        <v>7731.9</v>
      </c>
      <c r="K100" s="68">
        <v>890.22</v>
      </c>
      <c r="L100" s="72">
        <v>-3310.56</v>
      </c>
      <c r="M100" s="68">
        <v>7721.01</v>
      </c>
      <c r="N100" s="72">
        <v>0</v>
      </c>
      <c r="O100" s="68">
        <v>9907.14</v>
      </c>
      <c r="P100" s="72">
        <v>-20634.93</v>
      </c>
      <c r="Q100" s="68">
        <v>16343.13</v>
      </c>
      <c r="R100" s="68">
        <v>88265.07</v>
      </c>
      <c r="S100" s="52" t="s">
        <v>24</v>
      </c>
    </row>
    <row r="101" spans="1:33" s="7" customFormat="1" ht="30" customHeight="1" x14ac:dyDescent="0.2">
      <c r="A101" s="54">
        <v>86</v>
      </c>
      <c r="B101" s="52" t="s">
        <v>94</v>
      </c>
      <c r="C101" s="52" t="s">
        <v>287</v>
      </c>
      <c r="D101" s="52" t="s">
        <v>182</v>
      </c>
      <c r="E101" s="60" t="s">
        <v>161</v>
      </c>
      <c r="F101" s="68">
        <v>65000</v>
      </c>
      <c r="G101" s="72">
        <v>-4427.5600000000004</v>
      </c>
      <c r="H101" s="68" t="s">
        <v>324</v>
      </c>
      <c r="I101" s="72">
        <v>-1865.5</v>
      </c>
      <c r="J101" s="68">
        <v>4615</v>
      </c>
      <c r="K101" s="68">
        <v>747.5</v>
      </c>
      <c r="L101" s="72">
        <v>-1976</v>
      </c>
      <c r="M101" s="68">
        <v>4608.5</v>
      </c>
      <c r="N101" s="72">
        <v>0</v>
      </c>
      <c r="O101" s="68">
        <v>6129.5</v>
      </c>
      <c r="P101" s="72">
        <v>-8269.06</v>
      </c>
      <c r="Q101" s="68">
        <v>9971</v>
      </c>
      <c r="R101" s="68">
        <v>56730.94</v>
      </c>
      <c r="S101" s="52" t="s">
        <v>24</v>
      </c>
    </row>
    <row r="102" spans="1:33" s="7" customFormat="1" ht="30" customHeight="1" x14ac:dyDescent="0.2">
      <c r="A102" s="54">
        <v>87</v>
      </c>
      <c r="B102" s="52" t="s">
        <v>212</v>
      </c>
      <c r="C102" s="52" t="s">
        <v>283</v>
      </c>
      <c r="D102" s="52" t="s">
        <v>185</v>
      </c>
      <c r="E102" s="60" t="s">
        <v>161</v>
      </c>
      <c r="F102" s="68">
        <v>110000</v>
      </c>
      <c r="G102" s="72">
        <v>-14457.7</v>
      </c>
      <c r="H102" s="68" t="s">
        <v>324</v>
      </c>
      <c r="I102" s="72">
        <v>-3157</v>
      </c>
      <c r="J102" s="68">
        <v>7810</v>
      </c>
      <c r="K102" s="68">
        <v>890.22</v>
      </c>
      <c r="L102" s="72">
        <v>-3344</v>
      </c>
      <c r="M102" s="68">
        <v>7799</v>
      </c>
      <c r="N102" s="72">
        <v>0</v>
      </c>
      <c r="O102" s="68">
        <v>9998.2199999999993</v>
      </c>
      <c r="P102" s="72">
        <v>-20958.7</v>
      </c>
      <c r="Q102" s="68">
        <v>16499.22</v>
      </c>
      <c r="R102" s="68">
        <v>89041.3</v>
      </c>
      <c r="S102" s="52" t="s">
        <v>26</v>
      </c>
    </row>
    <row r="103" spans="1:33" s="7" customFormat="1" ht="30" customHeight="1" x14ac:dyDescent="0.2">
      <c r="A103" s="53">
        <v>88</v>
      </c>
      <c r="B103" s="52" t="s">
        <v>97</v>
      </c>
      <c r="C103" s="52" t="s">
        <v>98</v>
      </c>
      <c r="D103" s="52" t="s">
        <v>185</v>
      </c>
      <c r="E103" s="60" t="s">
        <v>161</v>
      </c>
      <c r="F103" s="68">
        <v>80000</v>
      </c>
      <c r="G103" s="72">
        <v>-7400.94</v>
      </c>
      <c r="H103" s="68" t="s">
        <v>324</v>
      </c>
      <c r="I103" s="72">
        <v>-2296</v>
      </c>
      <c r="J103" s="68">
        <v>5680</v>
      </c>
      <c r="K103" s="68">
        <v>890.22</v>
      </c>
      <c r="L103" s="72">
        <v>-2432</v>
      </c>
      <c r="M103" s="68">
        <v>5672</v>
      </c>
      <c r="N103" s="72">
        <v>0</v>
      </c>
      <c r="O103" s="68">
        <v>7514.22</v>
      </c>
      <c r="P103" s="72">
        <v>-12128.94</v>
      </c>
      <c r="Q103" s="68">
        <v>12242.22</v>
      </c>
      <c r="R103" s="68">
        <v>67871.06</v>
      </c>
      <c r="S103" s="52" t="s">
        <v>24</v>
      </c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</row>
    <row r="104" spans="1:33" s="7" customFormat="1" ht="30" customHeight="1" x14ac:dyDescent="0.2">
      <c r="A104" s="54">
        <v>89</v>
      </c>
      <c r="B104" s="52" t="s">
        <v>167</v>
      </c>
      <c r="C104" s="52" t="s">
        <v>95</v>
      </c>
      <c r="D104" s="52" t="s">
        <v>184</v>
      </c>
      <c r="E104" s="60" t="s">
        <v>161</v>
      </c>
      <c r="F104" s="68">
        <v>70000</v>
      </c>
      <c r="G104" s="72">
        <v>-5368.46</v>
      </c>
      <c r="H104" s="68" t="s">
        <v>324</v>
      </c>
      <c r="I104" s="72">
        <v>-2009</v>
      </c>
      <c r="J104" s="68">
        <v>4970</v>
      </c>
      <c r="K104" s="68">
        <v>805</v>
      </c>
      <c r="L104" s="72">
        <v>-2128</v>
      </c>
      <c r="M104" s="68">
        <v>4963</v>
      </c>
      <c r="N104" s="72">
        <v>0</v>
      </c>
      <c r="O104" s="68">
        <v>6601</v>
      </c>
      <c r="P104" s="72">
        <v>-9505.4599999999991</v>
      </c>
      <c r="Q104" s="68">
        <v>10738</v>
      </c>
      <c r="R104" s="68">
        <v>60494.54</v>
      </c>
      <c r="S104" s="52" t="s">
        <v>24</v>
      </c>
    </row>
    <row r="105" spans="1:33" s="7" customFormat="1" ht="30" customHeight="1" x14ac:dyDescent="0.2">
      <c r="A105" s="54">
        <v>90</v>
      </c>
      <c r="B105" s="52" t="s">
        <v>91</v>
      </c>
      <c r="C105" s="52" t="s">
        <v>92</v>
      </c>
      <c r="D105" s="52" t="s">
        <v>185</v>
      </c>
      <c r="E105" s="60" t="s">
        <v>161</v>
      </c>
      <c r="F105" s="68">
        <v>65000</v>
      </c>
      <c r="G105" s="72">
        <v>-4427.5600000000004</v>
      </c>
      <c r="H105" s="68" t="s">
        <v>324</v>
      </c>
      <c r="I105" s="72">
        <v>-1865.5</v>
      </c>
      <c r="J105" s="68">
        <v>4615</v>
      </c>
      <c r="K105" s="68">
        <v>747.5</v>
      </c>
      <c r="L105" s="72">
        <v>-1976</v>
      </c>
      <c r="M105" s="68">
        <v>4608.5</v>
      </c>
      <c r="N105" s="72">
        <v>0</v>
      </c>
      <c r="O105" s="68">
        <v>6129.5</v>
      </c>
      <c r="P105" s="72">
        <v>-8269.06</v>
      </c>
      <c r="Q105" s="68">
        <v>9971</v>
      </c>
      <c r="R105" s="68">
        <v>56730.94</v>
      </c>
      <c r="S105" s="52" t="s">
        <v>24</v>
      </c>
    </row>
    <row r="106" spans="1:33" s="7" customFormat="1" ht="30" customHeight="1" x14ac:dyDescent="0.2">
      <c r="A106" s="53">
        <v>91</v>
      </c>
      <c r="B106" s="52" t="s">
        <v>93</v>
      </c>
      <c r="C106" s="52" t="s">
        <v>240</v>
      </c>
      <c r="D106" s="52" t="s">
        <v>185</v>
      </c>
      <c r="E106" s="60" t="s">
        <v>161</v>
      </c>
      <c r="F106" s="68">
        <v>65000</v>
      </c>
      <c r="G106" s="72">
        <v>-4084.46</v>
      </c>
      <c r="H106" s="68" t="s">
        <v>324</v>
      </c>
      <c r="I106" s="72">
        <v>-1865.5</v>
      </c>
      <c r="J106" s="68">
        <v>4615</v>
      </c>
      <c r="K106" s="68">
        <v>747.5</v>
      </c>
      <c r="L106" s="72">
        <v>-1976</v>
      </c>
      <c r="M106" s="68">
        <v>4608.5</v>
      </c>
      <c r="N106" s="72">
        <v>-1715.46</v>
      </c>
      <c r="O106" s="68">
        <v>4414.04</v>
      </c>
      <c r="P106" s="72">
        <v>-9641.42</v>
      </c>
      <c r="Q106" s="68">
        <v>9971</v>
      </c>
      <c r="R106" s="68">
        <v>55358.58</v>
      </c>
      <c r="S106" s="52" t="s">
        <v>24</v>
      </c>
    </row>
    <row r="107" spans="1:33" s="7" customFormat="1" ht="30" customHeight="1" x14ac:dyDescent="0.2">
      <c r="A107" s="54">
        <v>92</v>
      </c>
      <c r="B107" s="52" t="s">
        <v>99</v>
      </c>
      <c r="C107" s="52" t="s">
        <v>100</v>
      </c>
      <c r="D107" s="52" t="s">
        <v>185</v>
      </c>
      <c r="E107" s="60" t="s">
        <v>161</v>
      </c>
      <c r="F107" s="68">
        <v>65000</v>
      </c>
      <c r="G107" s="72">
        <v>-4084.46</v>
      </c>
      <c r="H107" s="68" t="s">
        <v>324</v>
      </c>
      <c r="I107" s="72">
        <v>-1865.5</v>
      </c>
      <c r="J107" s="68">
        <v>4615</v>
      </c>
      <c r="K107" s="68">
        <v>747.5</v>
      </c>
      <c r="L107" s="72">
        <v>-1976</v>
      </c>
      <c r="M107" s="68">
        <v>4608.5</v>
      </c>
      <c r="N107" s="72">
        <v>-1715.46</v>
      </c>
      <c r="O107" s="68">
        <v>4414.04</v>
      </c>
      <c r="P107" s="72">
        <v>-9641.42</v>
      </c>
      <c r="Q107" s="68">
        <v>9971</v>
      </c>
      <c r="R107" s="68">
        <v>55358.58</v>
      </c>
      <c r="S107" s="52" t="s">
        <v>26</v>
      </c>
    </row>
    <row r="108" spans="1:33" s="7" customFormat="1" ht="30" customHeight="1" x14ac:dyDescent="0.2">
      <c r="A108" s="54">
        <v>93</v>
      </c>
      <c r="B108" s="52" t="s">
        <v>90</v>
      </c>
      <c r="C108" s="52" t="s">
        <v>283</v>
      </c>
      <c r="D108" s="52" t="s">
        <v>184</v>
      </c>
      <c r="E108" s="60" t="s">
        <v>161</v>
      </c>
      <c r="F108" s="68">
        <v>110000</v>
      </c>
      <c r="G108" s="72">
        <v>-14457.7</v>
      </c>
      <c r="H108" s="68" t="s">
        <v>324</v>
      </c>
      <c r="I108" s="72">
        <v>-3157</v>
      </c>
      <c r="J108" s="68">
        <v>7810</v>
      </c>
      <c r="K108" s="68">
        <v>890.22</v>
      </c>
      <c r="L108" s="72">
        <v>-3344</v>
      </c>
      <c r="M108" s="68">
        <v>7799</v>
      </c>
      <c r="N108" s="72">
        <v>0</v>
      </c>
      <c r="O108" s="68">
        <v>9998.2199999999993</v>
      </c>
      <c r="P108" s="72">
        <v>-22958.7</v>
      </c>
      <c r="Q108" s="68">
        <v>16499.22</v>
      </c>
      <c r="R108" s="68">
        <v>87041.3</v>
      </c>
      <c r="S108" s="52" t="s">
        <v>26</v>
      </c>
    </row>
    <row r="109" spans="1:33" s="7" customFormat="1" ht="30" customHeight="1" x14ac:dyDescent="0.2">
      <c r="A109" s="53">
        <v>94</v>
      </c>
      <c r="B109" s="52" t="s">
        <v>96</v>
      </c>
      <c r="C109" s="52" t="s">
        <v>95</v>
      </c>
      <c r="D109" s="52" t="s">
        <v>184</v>
      </c>
      <c r="E109" s="60" t="s">
        <v>161</v>
      </c>
      <c r="F109" s="68">
        <v>55000</v>
      </c>
      <c r="G109" s="72">
        <v>-2559.6799999999998</v>
      </c>
      <c r="H109" s="68" t="s">
        <v>324</v>
      </c>
      <c r="I109" s="72">
        <v>-1578.5</v>
      </c>
      <c r="J109" s="68">
        <v>3905</v>
      </c>
      <c r="K109" s="68">
        <v>632.5</v>
      </c>
      <c r="L109" s="72">
        <v>-1672</v>
      </c>
      <c r="M109" s="68">
        <v>3899.5</v>
      </c>
      <c r="N109" s="72">
        <v>0</v>
      </c>
      <c r="O109" s="68">
        <v>5186.5</v>
      </c>
      <c r="P109" s="72">
        <v>-5810.18</v>
      </c>
      <c r="Q109" s="68">
        <v>8437</v>
      </c>
      <c r="R109" s="68">
        <v>49189.82</v>
      </c>
      <c r="S109" s="52" t="s">
        <v>26</v>
      </c>
    </row>
    <row r="110" spans="1:33" s="7" customFormat="1" ht="30" customHeight="1" x14ac:dyDescent="0.2">
      <c r="A110" s="54">
        <v>95</v>
      </c>
      <c r="B110" s="52" t="s">
        <v>213</v>
      </c>
      <c r="C110" s="52" t="s">
        <v>280</v>
      </c>
      <c r="D110" s="52" t="s">
        <v>101</v>
      </c>
      <c r="E110" s="60" t="s">
        <v>161</v>
      </c>
      <c r="F110" s="68">
        <v>160000</v>
      </c>
      <c r="G110" s="72">
        <v>-26218.94</v>
      </c>
      <c r="H110" s="68" t="s">
        <v>324</v>
      </c>
      <c r="I110" s="72">
        <v>-4592</v>
      </c>
      <c r="J110" s="68">
        <v>11360</v>
      </c>
      <c r="K110" s="68">
        <v>890.22</v>
      </c>
      <c r="L110" s="72">
        <v>-4864</v>
      </c>
      <c r="M110" s="68">
        <v>11344</v>
      </c>
      <c r="N110" s="72">
        <v>0</v>
      </c>
      <c r="O110" s="68">
        <v>14138.22</v>
      </c>
      <c r="P110" s="72">
        <v>-39548.54</v>
      </c>
      <c r="Q110" s="68">
        <v>23594.22</v>
      </c>
      <c r="R110" s="68">
        <v>120451.46</v>
      </c>
      <c r="S110" s="52" t="s">
        <v>24</v>
      </c>
    </row>
    <row r="111" spans="1:33" s="7" customFormat="1" ht="30" customHeight="1" x14ac:dyDescent="0.2">
      <c r="A111" s="54">
        <v>96</v>
      </c>
      <c r="B111" s="52" t="s">
        <v>168</v>
      </c>
      <c r="C111" s="52" t="s">
        <v>152</v>
      </c>
      <c r="D111" s="52" t="s">
        <v>101</v>
      </c>
      <c r="E111" s="60" t="s">
        <v>161</v>
      </c>
      <c r="F111" s="68">
        <v>82500</v>
      </c>
      <c r="G111" s="72">
        <v>-7989</v>
      </c>
      <c r="H111" s="68" t="s">
        <v>324</v>
      </c>
      <c r="I111" s="72">
        <v>-2367.75</v>
      </c>
      <c r="J111" s="68">
        <v>5857.5</v>
      </c>
      <c r="K111" s="68">
        <v>890.22</v>
      </c>
      <c r="L111" s="72">
        <v>-2508</v>
      </c>
      <c r="M111" s="68">
        <v>5849.25</v>
      </c>
      <c r="N111" s="72">
        <v>0</v>
      </c>
      <c r="O111" s="68">
        <v>7721.22</v>
      </c>
      <c r="P111" s="72">
        <v>-12864.75</v>
      </c>
      <c r="Q111" s="68">
        <v>12596.97</v>
      </c>
      <c r="R111" s="68">
        <v>69635.25</v>
      </c>
      <c r="S111" s="52" t="s">
        <v>24</v>
      </c>
    </row>
    <row r="112" spans="1:33" s="7" customFormat="1" ht="30" customHeight="1" x14ac:dyDescent="0.2">
      <c r="A112" s="53">
        <v>97</v>
      </c>
      <c r="B112" s="52" t="s">
        <v>320</v>
      </c>
      <c r="C112" s="52" t="s">
        <v>37</v>
      </c>
      <c r="D112" s="52" t="s">
        <v>101</v>
      </c>
      <c r="E112" s="60" t="s">
        <v>161</v>
      </c>
      <c r="F112" s="68">
        <v>62500</v>
      </c>
      <c r="G112" s="72">
        <v>-3957.1</v>
      </c>
      <c r="H112" s="68" t="s">
        <v>324</v>
      </c>
      <c r="I112" s="72">
        <v>-1793.75</v>
      </c>
      <c r="J112" s="68">
        <v>4437.5</v>
      </c>
      <c r="K112" s="68">
        <v>718.75</v>
      </c>
      <c r="L112" s="72">
        <v>-1900</v>
      </c>
      <c r="M112" s="68">
        <v>4431.25</v>
      </c>
      <c r="N112" s="72">
        <v>0</v>
      </c>
      <c r="O112" s="68">
        <v>5893.75</v>
      </c>
      <c r="P112" s="72">
        <v>-7650.85</v>
      </c>
      <c r="Q112" s="68">
        <v>9587.5</v>
      </c>
      <c r="R112" s="68">
        <v>54849.15</v>
      </c>
      <c r="S112" s="52" t="s">
        <v>26</v>
      </c>
    </row>
    <row r="113" spans="1:33" s="7" customFormat="1" ht="30" customHeight="1" x14ac:dyDescent="0.2">
      <c r="A113" s="54">
        <v>98</v>
      </c>
      <c r="B113" s="52" t="s">
        <v>260</v>
      </c>
      <c r="C113" s="52" t="s">
        <v>286</v>
      </c>
      <c r="D113" s="52" t="s">
        <v>251</v>
      </c>
      <c r="E113" s="60" t="s">
        <v>161</v>
      </c>
      <c r="F113" s="68">
        <v>250000</v>
      </c>
      <c r="G113" s="72">
        <v>-46960.68</v>
      </c>
      <c r="H113" s="68" t="s">
        <v>324</v>
      </c>
      <c r="I113" s="72">
        <v>-7175</v>
      </c>
      <c r="J113" s="68">
        <v>17750</v>
      </c>
      <c r="K113" s="68">
        <v>890.22</v>
      </c>
      <c r="L113" s="72">
        <v>-5883.16</v>
      </c>
      <c r="M113" s="68">
        <v>13720.92</v>
      </c>
      <c r="N113" s="72">
        <v>-3430.92</v>
      </c>
      <c r="O113" s="68">
        <v>15872.06</v>
      </c>
      <c r="P113" s="72">
        <v>-64449.760000000002</v>
      </c>
      <c r="Q113" s="68">
        <v>32361.14</v>
      </c>
      <c r="R113" s="68">
        <v>185550.24</v>
      </c>
      <c r="S113" s="52" t="s">
        <v>26</v>
      </c>
    </row>
    <row r="114" spans="1:33" s="7" customFormat="1" ht="30" customHeight="1" x14ac:dyDescent="0.2">
      <c r="A114" s="54">
        <v>99</v>
      </c>
      <c r="B114" s="52" t="s">
        <v>214</v>
      </c>
      <c r="C114" s="52" t="s">
        <v>283</v>
      </c>
      <c r="D114" s="52" t="s">
        <v>192</v>
      </c>
      <c r="E114" s="60" t="s">
        <v>161</v>
      </c>
      <c r="F114" s="68">
        <v>110000</v>
      </c>
      <c r="G114" s="72">
        <v>-14457.7</v>
      </c>
      <c r="H114" s="68" t="s">
        <v>324</v>
      </c>
      <c r="I114" s="72">
        <v>-3157</v>
      </c>
      <c r="J114" s="68">
        <v>7810</v>
      </c>
      <c r="K114" s="68">
        <v>890.22</v>
      </c>
      <c r="L114" s="72">
        <v>-3344</v>
      </c>
      <c r="M114" s="68">
        <v>7799</v>
      </c>
      <c r="N114" s="72">
        <v>0</v>
      </c>
      <c r="O114" s="68">
        <v>9998.2199999999993</v>
      </c>
      <c r="P114" s="72">
        <v>-21958.7</v>
      </c>
      <c r="Q114" s="68">
        <v>16499.22</v>
      </c>
      <c r="R114" s="68">
        <v>88041.3</v>
      </c>
      <c r="S114" s="52" t="s">
        <v>26</v>
      </c>
    </row>
    <row r="115" spans="1:33" s="7" customFormat="1" ht="30" customHeight="1" x14ac:dyDescent="0.2">
      <c r="A115" s="53">
        <v>100</v>
      </c>
      <c r="B115" s="52" t="s">
        <v>327</v>
      </c>
      <c r="C115" s="52" t="s">
        <v>36</v>
      </c>
      <c r="D115" s="52" t="s">
        <v>192</v>
      </c>
      <c r="E115" s="60" t="s">
        <v>161</v>
      </c>
      <c r="F115" s="68">
        <v>82928.86</v>
      </c>
      <c r="G115" s="72">
        <v>-7131.28</v>
      </c>
      <c r="H115" s="68" t="s">
        <v>324</v>
      </c>
      <c r="I115" s="72">
        <v>-2367.75</v>
      </c>
      <c r="J115" s="68">
        <v>5857.5</v>
      </c>
      <c r="K115" s="68">
        <v>890.22</v>
      </c>
      <c r="L115" s="72">
        <v>-2508</v>
      </c>
      <c r="M115" s="68">
        <v>5849.25</v>
      </c>
      <c r="N115" s="72">
        <v>-3430.92</v>
      </c>
      <c r="O115" s="68">
        <v>4290.3</v>
      </c>
      <c r="P115" s="72">
        <v>-17242.75</v>
      </c>
      <c r="Q115" s="68">
        <v>12596.97</v>
      </c>
      <c r="R115" s="68">
        <v>65686.11</v>
      </c>
      <c r="S115" s="52" t="s">
        <v>26</v>
      </c>
    </row>
    <row r="116" spans="1:33" s="7" customFormat="1" ht="30" customHeight="1" x14ac:dyDescent="0.2">
      <c r="A116" s="54">
        <v>101</v>
      </c>
      <c r="B116" s="52" t="s">
        <v>312</v>
      </c>
      <c r="C116" s="52" t="s">
        <v>102</v>
      </c>
      <c r="D116" s="52" t="s">
        <v>192</v>
      </c>
      <c r="E116" s="60" t="s">
        <v>161</v>
      </c>
      <c r="F116" s="68">
        <v>40442.660000000003</v>
      </c>
      <c r="G116" s="72">
        <v>-442.66</v>
      </c>
      <c r="H116" s="68" t="s">
        <v>324</v>
      </c>
      <c r="I116" s="72">
        <v>-1148</v>
      </c>
      <c r="J116" s="68">
        <v>2840</v>
      </c>
      <c r="K116" s="68">
        <v>460</v>
      </c>
      <c r="L116" s="72">
        <v>-1216</v>
      </c>
      <c r="M116" s="68">
        <v>2836</v>
      </c>
      <c r="N116" s="72">
        <v>0</v>
      </c>
      <c r="O116" s="68">
        <v>3772</v>
      </c>
      <c r="P116" s="72">
        <v>-6027.26</v>
      </c>
      <c r="Q116" s="68">
        <v>6136</v>
      </c>
      <c r="R116" s="68">
        <v>34415.4</v>
      </c>
      <c r="S116" s="52" t="s">
        <v>26</v>
      </c>
    </row>
    <row r="117" spans="1:33" s="7" customFormat="1" ht="30" customHeight="1" x14ac:dyDescent="0.2">
      <c r="A117" s="54">
        <v>102</v>
      </c>
      <c r="B117" s="52" t="s">
        <v>215</v>
      </c>
      <c r="C117" s="52" t="s">
        <v>283</v>
      </c>
      <c r="D117" s="52" t="s">
        <v>193</v>
      </c>
      <c r="E117" s="60" t="s">
        <v>161</v>
      </c>
      <c r="F117" s="68">
        <v>110000</v>
      </c>
      <c r="G117" s="72">
        <v>-13599.96</v>
      </c>
      <c r="H117" s="68" t="s">
        <v>324</v>
      </c>
      <c r="I117" s="72">
        <v>-3157</v>
      </c>
      <c r="J117" s="68">
        <v>7810</v>
      </c>
      <c r="K117" s="68">
        <v>890.22</v>
      </c>
      <c r="L117" s="72">
        <v>-3344</v>
      </c>
      <c r="M117" s="68">
        <v>7799</v>
      </c>
      <c r="N117" s="72">
        <v>-3430.92</v>
      </c>
      <c r="O117" s="68">
        <v>6567.3</v>
      </c>
      <c r="P117" s="72">
        <v>-23531.88</v>
      </c>
      <c r="Q117" s="68">
        <v>16499.22</v>
      </c>
      <c r="R117" s="68">
        <v>86468.12</v>
      </c>
      <c r="S117" s="52" t="s">
        <v>26</v>
      </c>
    </row>
    <row r="118" spans="1:33" s="7" customFormat="1" ht="30" customHeight="1" x14ac:dyDescent="0.2">
      <c r="A118" s="53">
        <v>103</v>
      </c>
      <c r="B118" s="52" t="s">
        <v>325</v>
      </c>
      <c r="C118" s="52" t="s">
        <v>241</v>
      </c>
      <c r="D118" s="52" t="s">
        <v>193</v>
      </c>
      <c r="E118" s="60" t="s">
        <v>161</v>
      </c>
      <c r="F118" s="68">
        <v>62500</v>
      </c>
      <c r="G118" s="72">
        <v>-3957.1</v>
      </c>
      <c r="H118" s="68" t="s">
        <v>324</v>
      </c>
      <c r="I118" s="72">
        <v>-1793.75</v>
      </c>
      <c r="J118" s="68">
        <v>4437.5</v>
      </c>
      <c r="K118" s="68">
        <v>718.75</v>
      </c>
      <c r="L118" s="72">
        <v>-1900</v>
      </c>
      <c r="M118" s="68">
        <v>4431.25</v>
      </c>
      <c r="N118" s="72">
        <v>0</v>
      </c>
      <c r="O118" s="68">
        <v>5893.75</v>
      </c>
      <c r="P118" s="72">
        <v>-7650.85</v>
      </c>
      <c r="Q118" s="68">
        <v>9587.5</v>
      </c>
      <c r="R118" s="68">
        <v>54849.15</v>
      </c>
      <c r="S118" s="52" t="s">
        <v>26</v>
      </c>
    </row>
    <row r="119" spans="1:33" s="7" customFormat="1" ht="30" customHeight="1" x14ac:dyDescent="0.2">
      <c r="A119" s="54">
        <v>104</v>
      </c>
      <c r="B119" s="52" t="s">
        <v>103</v>
      </c>
      <c r="C119" s="52" t="s">
        <v>40</v>
      </c>
      <c r="D119" s="52" t="s">
        <v>193</v>
      </c>
      <c r="E119" s="60" t="s">
        <v>161</v>
      </c>
      <c r="F119" s="68">
        <v>35000</v>
      </c>
      <c r="G119" s="72">
        <v>0</v>
      </c>
      <c r="H119" s="68" t="s">
        <v>324</v>
      </c>
      <c r="I119" s="72">
        <v>-1004.5</v>
      </c>
      <c r="J119" s="68">
        <v>2485</v>
      </c>
      <c r="K119" s="68">
        <v>402.5</v>
      </c>
      <c r="L119" s="72">
        <v>-1064</v>
      </c>
      <c r="M119" s="68">
        <v>2481.5</v>
      </c>
      <c r="N119" s="72">
        <v>0</v>
      </c>
      <c r="O119" s="68">
        <v>3300.5</v>
      </c>
      <c r="P119" s="72">
        <v>-2068.5</v>
      </c>
      <c r="Q119" s="68">
        <v>5369</v>
      </c>
      <c r="R119" s="68">
        <v>32931.5</v>
      </c>
      <c r="S119" s="52" t="s">
        <v>26</v>
      </c>
    </row>
    <row r="120" spans="1:33" s="7" customFormat="1" ht="30" customHeight="1" x14ac:dyDescent="0.2">
      <c r="A120" s="54">
        <v>105</v>
      </c>
      <c r="B120" s="52" t="s">
        <v>106</v>
      </c>
      <c r="C120" s="52" t="s">
        <v>280</v>
      </c>
      <c r="D120" s="52" t="s">
        <v>107</v>
      </c>
      <c r="E120" s="60" t="s">
        <v>161</v>
      </c>
      <c r="F120" s="68">
        <v>199650</v>
      </c>
      <c r="G120" s="72">
        <v>-35592.160000000003</v>
      </c>
      <c r="H120" s="68" t="s">
        <v>324</v>
      </c>
      <c r="I120" s="72">
        <v>-5729.96</v>
      </c>
      <c r="J120" s="68">
        <v>14175.15</v>
      </c>
      <c r="K120" s="68">
        <v>890.22</v>
      </c>
      <c r="L120" s="72">
        <v>-5883.16</v>
      </c>
      <c r="M120" s="68">
        <v>13720.92</v>
      </c>
      <c r="N120" s="72">
        <v>0</v>
      </c>
      <c r="O120" s="68">
        <v>17173.169999999998</v>
      </c>
      <c r="P120" s="72">
        <v>-47205.279999999999</v>
      </c>
      <c r="Q120" s="68">
        <v>28786.29</v>
      </c>
      <c r="R120" s="68">
        <v>152444.72</v>
      </c>
      <c r="S120" s="52" t="s">
        <v>24</v>
      </c>
    </row>
    <row r="121" spans="1:33" s="8" customFormat="1" ht="30" customHeight="1" x14ac:dyDescent="0.2">
      <c r="A121" s="53">
        <v>106</v>
      </c>
      <c r="B121" s="52" t="s">
        <v>108</v>
      </c>
      <c r="C121" s="52" t="s">
        <v>36</v>
      </c>
      <c r="D121" s="52" t="s">
        <v>107</v>
      </c>
      <c r="E121" s="60" t="s">
        <v>161</v>
      </c>
      <c r="F121" s="68">
        <v>90750</v>
      </c>
      <c r="G121" s="72">
        <v>-9929.61</v>
      </c>
      <c r="H121" s="68" t="s">
        <v>324</v>
      </c>
      <c r="I121" s="72">
        <v>-2604.5300000000002</v>
      </c>
      <c r="J121" s="68">
        <v>6443.25</v>
      </c>
      <c r="K121" s="68">
        <v>890.22</v>
      </c>
      <c r="L121" s="72">
        <v>-2758.8</v>
      </c>
      <c r="M121" s="68">
        <v>6434.18</v>
      </c>
      <c r="N121" s="72">
        <v>0</v>
      </c>
      <c r="O121" s="68">
        <v>8404.32</v>
      </c>
      <c r="P121" s="72">
        <v>-17097.740000000002</v>
      </c>
      <c r="Q121" s="68">
        <v>13767.65</v>
      </c>
      <c r="R121" s="68">
        <v>73652.259999999995</v>
      </c>
      <c r="S121" s="52" t="s">
        <v>26</v>
      </c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</row>
    <row r="122" spans="1:33" s="7" customFormat="1" ht="30" customHeight="1" x14ac:dyDescent="0.2">
      <c r="A122" s="54">
        <v>107</v>
      </c>
      <c r="B122" s="52" t="s">
        <v>109</v>
      </c>
      <c r="C122" s="52" t="s">
        <v>36</v>
      </c>
      <c r="D122" s="52" t="s">
        <v>107</v>
      </c>
      <c r="E122" s="60" t="s">
        <v>161</v>
      </c>
      <c r="F122" s="68">
        <v>85000</v>
      </c>
      <c r="G122" s="72">
        <v>-8577.06</v>
      </c>
      <c r="H122" s="68" t="s">
        <v>324</v>
      </c>
      <c r="I122" s="72">
        <v>-2439.5</v>
      </c>
      <c r="J122" s="68">
        <v>6035</v>
      </c>
      <c r="K122" s="68">
        <v>890.22</v>
      </c>
      <c r="L122" s="72">
        <v>-2584</v>
      </c>
      <c r="M122" s="68">
        <v>6026.5</v>
      </c>
      <c r="N122" s="72">
        <v>0</v>
      </c>
      <c r="O122" s="68">
        <v>7928.22</v>
      </c>
      <c r="P122" s="72">
        <v>-13600.56</v>
      </c>
      <c r="Q122" s="68">
        <v>12951.72</v>
      </c>
      <c r="R122" s="68">
        <v>71399.44</v>
      </c>
      <c r="S122" s="52" t="s">
        <v>26</v>
      </c>
    </row>
    <row r="123" spans="1:33" s="7" customFormat="1" ht="30" customHeight="1" x14ac:dyDescent="0.2">
      <c r="A123" s="54">
        <v>108</v>
      </c>
      <c r="B123" s="52" t="s">
        <v>313</v>
      </c>
      <c r="C123" s="52" t="s">
        <v>37</v>
      </c>
      <c r="D123" s="52" t="s">
        <v>107</v>
      </c>
      <c r="E123" s="60" t="s">
        <v>161</v>
      </c>
      <c r="F123" s="68">
        <v>66457.100000000006</v>
      </c>
      <c r="G123" s="72">
        <v>-3957.1</v>
      </c>
      <c r="H123" s="68" t="s">
        <v>324</v>
      </c>
      <c r="I123" s="72">
        <v>-1793.75</v>
      </c>
      <c r="J123" s="68">
        <v>4437.5</v>
      </c>
      <c r="K123" s="68">
        <v>718.75</v>
      </c>
      <c r="L123" s="72">
        <v>-1900</v>
      </c>
      <c r="M123" s="68">
        <v>4431.25</v>
      </c>
      <c r="N123" s="72">
        <v>0</v>
      </c>
      <c r="O123" s="68">
        <v>5893.75</v>
      </c>
      <c r="P123" s="72">
        <v>-7650.85</v>
      </c>
      <c r="Q123" s="68">
        <v>9587.5</v>
      </c>
      <c r="R123" s="68">
        <v>58806.25</v>
      </c>
      <c r="S123" s="52" t="s">
        <v>24</v>
      </c>
    </row>
    <row r="124" spans="1:33" s="7" customFormat="1" ht="30" customHeight="1" x14ac:dyDescent="0.2">
      <c r="A124" s="53">
        <v>109</v>
      </c>
      <c r="B124" s="52" t="s">
        <v>104</v>
      </c>
      <c r="C124" s="52" t="s">
        <v>286</v>
      </c>
      <c r="D124" s="52" t="s">
        <v>105</v>
      </c>
      <c r="E124" s="60" t="s">
        <v>161</v>
      </c>
      <c r="F124" s="68">
        <v>272250</v>
      </c>
      <c r="G124" s="72">
        <v>-53221.26</v>
      </c>
      <c r="H124" s="68" t="s">
        <v>324</v>
      </c>
      <c r="I124" s="72">
        <v>-7813.58</v>
      </c>
      <c r="J124" s="68">
        <v>19329.75</v>
      </c>
      <c r="K124" s="68">
        <v>890.22</v>
      </c>
      <c r="L124" s="72">
        <v>-5883.16</v>
      </c>
      <c r="M124" s="68">
        <v>13720.92</v>
      </c>
      <c r="N124" s="72">
        <v>0</v>
      </c>
      <c r="O124" s="68">
        <v>20244.150000000001</v>
      </c>
      <c r="P124" s="72">
        <v>-66918</v>
      </c>
      <c r="Q124" s="68">
        <v>33940.89</v>
      </c>
      <c r="R124" s="68">
        <v>205332</v>
      </c>
      <c r="S124" s="52" t="s">
        <v>26</v>
      </c>
    </row>
    <row r="125" spans="1:33" s="7" customFormat="1" ht="30" customHeight="1" x14ac:dyDescent="0.2">
      <c r="A125" s="54">
        <v>110</v>
      </c>
      <c r="B125" s="52" t="s">
        <v>110</v>
      </c>
      <c r="C125" s="52" t="s">
        <v>280</v>
      </c>
      <c r="D125" s="52" t="s">
        <v>111</v>
      </c>
      <c r="E125" s="60" t="s">
        <v>161</v>
      </c>
      <c r="F125" s="68">
        <v>160000</v>
      </c>
      <c r="G125" s="72">
        <v>-25790.080000000002</v>
      </c>
      <c r="H125" s="68" t="s">
        <v>324</v>
      </c>
      <c r="I125" s="72">
        <v>-4592</v>
      </c>
      <c r="J125" s="68">
        <v>11360</v>
      </c>
      <c r="K125" s="68">
        <v>890.22</v>
      </c>
      <c r="L125" s="72">
        <v>-4864</v>
      </c>
      <c r="M125" s="68">
        <v>11344</v>
      </c>
      <c r="N125" s="72">
        <v>-1715.46</v>
      </c>
      <c r="O125" s="68">
        <v>12422.76</v>
      </c>
      <c r="P125" s="72">
        <v>-36961.54</v>
      </c>
      <c r="Q125" s="68">
        <v>23594.22</v>
      </c>
      <c r="R125" s="68">
        <v>123038.46</v>
      </c>
      <c r="S125" s="52" t="s">
        <v>26</v>
      </c>
    </row>
    <row r="126" spans="1:33" s="7" customFormat="1" ht="30" customHeight="1" x14ac:dyDescent="0.2">
      <c r="A126" s="54">
        <v>111</v>
      </c>
      <c r="B126" s="52" t="s">
        <v>216</v>
      </c>
      <c r="C126" s="52" t="s">
        <v>36</v>
      </c>
      <c r="D126" s="52" t="s">
        <v>111</v>
      </c>
      <c r="E126" s="60" t="s">
        <v>161</v>
      </c>
      <c r="F126" s="68">
        <v>82500</v>
      </c>
      <c r="G126" s="72">
        <v>-7560.14</v>
      </c>
      <c r="H126" s="68" t="s">
        <v>324</v>
      </c>
      <c r="I126" s="72">
        <v>-2367.75</v>
      </c>
      <c r="J126" s="68">
        <v>5857.5</v>
      </c>
      <c r="K126" s="68">
        <v>890.22</v>
      </c>
      <c r="L126" s="72">
        <v>-2508</v>
      </c>
      <c r="M126" s="68">
        <v>5849.25</v>
      </c>
      <c r="N126" s="72">
        <v>-1715.46</v>
      </c>
      <c r="O126" s="68">
        <v>6005.76</v>
      </c>
      <c r="P126" s="72">
        <v>-14151.35</v>
      </c>
      <c r="Q126" s="68">
        <v>12596.97</v>
      </c>
      <c r="R126" s="68">
        <v>68348.649999999994</v>
      </c>
      <c r="S126" s="52" t="s">
        <v>26</v>
      </c>
    </row>
    <row r="127" spans="1:33" s="7" customFormat="1" ht="30" customHeight="1" x14ac:dyDescent="0.2">
      <c r="A127" s="53">
        <v>112</v>
      </c>
      <c r="B127" s="52" t="s">
        <v>261</v>
      </c>
      <c r="C127" s="52" t="s">
        <v>37</v>
      </c>
      <c r="D127" s="52" t="s">
        <v>111</v>
      </c>
      <c r="E127" s="60" t="s">
        <v>238</v>
      </c>
      <c r="F127" s="68">
        <v>62500</v>
      </c>
      <c r="G127" s="72">
        <v>-3957.1</v>
      </c>
      <c r="H127" s="68" t="s">
        <v>324</v>
      </c>
      <c r="I127" s="72">
        <v>-1793.75</v>
      </c>
      <c r="J127" s="68">
        <v>4437.5</v>
      </c>
      <c r="K127" s="68">
        <v>718.75</v>
      </c>
      <c r="L127" s="72">
        <v>-1900</v>
      </c>
      <c r="M127" s="68">
        <v>4431.25</v>
      </c>
      <c r="N127" s="72">
        <v>0</v>
      </c>
      <c r="O127" s="68">
        <v>5893.75</v>
      </c>
      <c r="P127" s="72">
        <v>-7650.85</v>
      </c>
      <c r="Q127" s="68">
        <v>9587.5</v>
      </c>
      <c r="R127" s="68">
        <v>54849.15</v>
      </c>
      <c r="S127" s="52" t="s">
        <v>26</v>
      </c>
    </row>
    <row r="128" spans="1:33" s="7" customFormat="1" ht="30" customHeight="1" x14ac:dyDescent="0.2">
      <c r="A128" s="54">
        <v>113</v>
      </c>
      <c r="B128" s="52" t="s">
        <v>262</v>
      </c>
      <c r="C128" s="52" t="s">
        <v>280</v>
      </c>
      <c r="D128" s="52" t="s">
        <v>112</v>
      </c>
      <c r="E128" s="60" t="s">
        <v>161</v>
      </c>
      <c r="F128" s="68">
        <v>160000</v>
      </c>
      <c r="G128" s="72">
        <v>-26218.94</v>
      </c>
      <c r="H128" s="68" t="s">
        <v>324</v>
      </c>
      <c r="I128" s="72">
        <v>-4592</v>
      </c>
      <c r="J128" s="68">
        <v>11360</v>
      </c>
      <c r="K128" s="68">
        <v>890.22</v>
      </c>
      <c r="L128" s="72">
        <v>-4864</v>
      </c>
      <c r="M128" s="68">
        <v>11344</v>
      </c>
      <c r="N128" s="72">
        <v>0</v>
      </c>
      <c r="O128" s="68">
        <v>14138.22</v>
      </c>
      <c r="P128" s="72">
        <v>-35674.94</v>
      </c>
      <c r="Q128" s="68">
        <v>23594.22</v>
      </c>
      <c r="R128" s="68">
        <v>124325.06</v>
      </c>
      <c r="S128" s="52" t="s">
        <v>26</v>
      </c>
    </row>
    <row r="129" spans="1:19" s="7" customFormat="1" ht="30" customHeight="1" thickBot="1" x14ac:dyDescent="0.25">
      <c r="A129" s="54">
        <v>114</v>
      </c>
      <c r="B129" s="52" t="s">
        <v>217</v>
      </c>
      <c r="C129" s="52" t="s">
        <v>152</v>
      </c>
      <c r="D129" s="52" t="s">
        <v>112</v>
      </c>
      <c r="E129" s="61" t="s">
        <v>161</v>
      </c>
      <c r="F129" s="68">
        <v>82500</v>
      </c>
      <c r="G129" s="72">
        <v>-7989</v>
      </c>
      <c r="H129" s="68" t="s">
        <v>324</v>
      </c>
      <c r="I129" s="72">
        <v>-2367.75</v>
      </c>
      <c r="J129" s="68">
        <v>5857.5</v>
      </c>
      <c r="K129" s="68">
        <v>890.22</v>
      </c>
      <c r="L129" s="72">
        <v>-2508</v>
      </c>
      <c r="M129" s="68">
        <v>5849.25</v>
      </c>
      <c r="N129" s="72">
        <v>0</v>
      </c>
      <c r="O129" s="68">
        <v>7721.22</v>
      </c>
      <c r="P129" s="72">
        <v>-12864.75</v>
      </c>
      <c r="Q129" s="68">
        <v>12596.97</v>
      </c>
      <c r="R129" s="68">
        <v>69635.25</v>
      </c>
      <c r="S129" s="52" t="s">
        <v>26</v>
      </c>
    </row>
    <row r="130" spans="1:19" s="7" customFormat="1" ht="30" customHeight="1" x14ac:dyDescent="0.2">
      <c r="A130" s="53">
        <v>115</v>
      </c>
      <c r="B130" s="52" t="s">
        <v>311</v>
      </c>
      <c r="C130" s="52" t="s">
        <v>40</v>
      </c>
      <c r="D130" s="52" t="s">
        <v>112</v>
      </c>
      <c r="E130" s="60" t="s">
        <v>161</v>
      </c>
      <c r="F130" s="68">
        <v>40442.660000000003</v>
      </c>
      <c r="G130" s="72">
        <v>-442.66</v>
      </c>
      <c r="H130" s="68" t="s">
        <v>324</v>
      </c>
      <c r="I130" s="72">
        <v>-1148</v>
      </c>
      <c r="J130" s="68">
        <v>2840</v>
      </c>
      <c r="K130" s="68">
        <v>460</v>
      </c>
      <c r="L130" s="72">
        <v>-1216</v>
      </c>
      <c r="M130" s="68">
        <v>2836</v>
      </c>
      <c r="N130" s="72">
        <v>0</v>
      </c>
      <c r="O130" s="68">
        <v>3772</v>
      </c>
      <c r="P130" s="72">
        <v>-2806.66</v>
      </c>
      <c r="Q130" s="68">
        <v>6136</v>
      </c>
      <c r="R130" s="68">
        <v>37636</v>
      </c>
      <c r="S130" s="52" t="s">
        <v>24</v>
      </c>
    </row>
    <row r="131" spans="1:19" s="7" customFormat="1" ht="30" customHeight="1" x14ac:dyDescent="0.2">
      <c r="A131" s="54">
        <v>116</v>
      </c>
      <c r="B131" s="52" t="s">
        <v>277</v>
      </c>
      <c r="C131" s="52" t="s">
        <v>286</v>
      </c>
      <c r="D131" s="52" t="s">
        <v>113</v>
      </c>
      <c r="E131" s="60" t="s">
        <v>161</v>
      </c>
      <c r="F131" s="68">
        <v>250000</v>
      </c>
      <c r="G131" s="72">
        <v>-46531.8</v>
      </c>
      <c r="H131" s="68" t="s">
        <v>324</v>
      </c>
      <c r="I131" s="72">
        <v>-7175</v>
      </c>
      <c r="J131" s="68">
        <v>17750</v>
      </c>
      <c r="K131" s="68">
        <v>890.22</v>
      </c>
      <c r="L131" s="72">
        <v>-5883.16</v>
      </c>
      <c r="M131" s="68">
        <v>13720.92</v>
      </c>
      <c r="N131" s="72">
        <v>-5146.38</v>
      </c>
      <c r="O131" s="68">
        <v>14156.6</v>
      </c>
      <c r="P131" s="72">
        <v>-94736.34</v>
      </c>
      <c r="Q131" s="68">
        <v>32361.14</v>
      </c>
      <c r="R131" s="68">
        <v>155263.66</v>
      </c>
      <c r="S131" s="52" t="s">
        <v>24</v>
      </c>
    </row>
    <row r="132" spans="1:19" s="7" customFormat="1" ht="30" customHeight="1" x14ac:dyDescent="0.2">
      <c r="A132" s="54">
        <v>117</v>
      </c>
      <c r="B132" s="52" t="s">
        <v>114</v>
      </c>
      <c r="C132" s="52" t="s">
        <v>280</v>
      </c>
      <c r="D132" s="52" t="s">
        <v>115</v>
      </c>
      <c r="E132" s="60" t="s">
        <v>161</v>
      </c>
      <c r="F132" s="68">
        <v>160000</v>
      </c>
      <c r="G132" s="72">
        <v>-26218.94</v>
      </c>
      <c r="H132" s="68" t="s">
        <v>324</v>
      </c>
      <c r="I132" s="72">
        <v>-4592</v>
      </c>
      <c r="J132" s="68">
        <v>11360</v>
      </c>
      <c r="K132" s="68">
        <v>890.22</v>
      </c>
      <c r="L132" s="72">
        <v>-4864</v>
      </c>
      <c r="M132" s="68">
        <v>11344</v>
      </c>
      <c r="N132" s="72">
        <v>0</v>
      </c>
      <c r="O132" s="68">
        <v>14138.22</v>
      </c>
      <c r="P132" s="72">
        <v>-40174.94</v>
      </c>
      <c r="Q132" s="68">
        <v>23594.22</v>
      </c>
      <c r="R132" s="68">
        <v>119825.06</v>
      </c>
      <c r="S132" s="52" t="s">
        <v>24</v>
      </c>
    </row>
    <row r="133" spans="1:19" s="7" customFormat="1" ht="30" customHeight="1" x14ac:dyDescent="0.2">
      <c r="A133" s="53">
        <v>118</v>
      </c>
      <c r="B133" s="52" t="s">
        <v>218</v>
      </c>
      <c r="C133" s="52" t="s">
        <v>152</v>
      </c>
      <c r="D133" s="52" t="s">
        <v>115</v>
      </c>
      <c r="E133" s="60" t="s">
        <v>161</v>
      </c>
      <c r="F133" s="68">
        <v>82500</v>
      </c>
      <c r="G133" s="72">
        <v>-7989</v>
      </c>
      <c r="H133" s="68" t="s">
        <v>324</v>
      </c>
      <c r="I133" s="72">
        <v>-2367.75</v>
      </c>
      <c r="J133" s="68">
        <v>5857.5</v>
      </c>
      <c r="K133" s="68">
        <v>890.22</v>
      </c>
      <c r="L133" s="72">
        <v>-2508</v>
      </c>
      <c r="M133" s="68">
        <v>5849.25</v>
      </c>
      <c r="N133" s="72">
        <v>0</v>
      </c>
      <c r="O133" s="68">
        <v>7721.22</v>
      </c>
      <c r="P133" s="72">
        <v>-12864.75</v>
      </c>
      <c r="Q133" s="68">
        <v>12596.97</v>
      </c>
      <c r="R133" s="68">
        <v>69635.25</v>
      </c>
      <c r="S133" s="52" t="s">
        <v>26</v>
      </c>
    </row>
    <row r="134" spans="1:19" s="7" customFormat="1" ht="30" customHeight="1" x14ac:dyDescent="0.2">
      <c r="A134" s="54">
        <v>119</v>
      </c>
      <c r="B134" s="52" t="s">
        <v>219</v>
      </c>
      <c r="C134" s="52" t="s">
        <v>152</v>
      </c>
      <c r="D134" s="52" t="s">
        <v>115</v>
      </c>
      <c r="E134" s="60" t="s">
        <v>161</v>
      </c>
      <c r="F134" s="68">
        <v>82500</v>
      </c>
      <c r="G134" s="72">
        <v>-7560.14</v>
      </c>
      <c r="H134" s="68" t="s">
        <v>324</v>
      </c>
      <c r="I134" s="72">
        <v>-2367.75</v>
      </c>
      <c r="J134" s="68">
        <v>5857.5</v>
      </c>
      <c r="K134" s="68">
        <v>890.22</v>
      </c>
      <c r="L134" s="72">
        <v>-2508</v>
      </c>
      <c r="M134" s="68">
        <v>5849.25</v>
      </c>
      <c r="N134" s="72">
        <v>-1715.46</v>
      </c>
      <c r="O134" s="68">
        <v>6005.76</v>
      </c>
      <c r="P134" s="72">
        <v>-14752.95</v>
      </c>
      <c r="Q134" s="68">
        <v>12596.97</v>
      </c>
      <c r="R134" s="68">
        <v>67747.05</v>
      </c>
      <c r="S134" s="52" t="s">
        <v>26</v>
      </c>
    </row>
    <row r="135" spans="1:19" s="7" customFormat="1" ht="27" customHeight="1" x14ac:dyDescent="0.2">
      <c r="A135" s="54">
        <v>120</v>
      </c>
      <c r="B135" s="52" t="s">
        <v>169</v>
      </c>
      <c r="C135" s="52" t="s">
        <v>37</v>
      </c>
      <c r="D135" s="52" t="s">
        <v>115</v>
      </c>
      <c r="E135" s="60" t="s">
        <v>161</v>
      </c>
      <c r="F135" s="68">
        <v>65000</v>
      </c>
      <c r="G135" s="72">
        <v>-4427.5600000000004</v>
      </c>
      <c r="H135" s="68" t="s">
        <v>324</v>
      </c>
      <c r="I135" s="72">
        <v>-1865.5</v>
      </c>
      <c r="J135" s="68">
        <v>4615</v>
      </c>
      <c r="K135" s="68">
        <v>747.5</v>
      </c>
      <c r="L135" s="72">
        <v>-1976</v>
      </c>
      <c r="M135" s="68">
        <v>4608.5</v>
      </c>
      <c r="N135" s="72">
        <v>0</v>
      </c>
      <c r="O135" s="68">
        <v>6129.5</v>
      </c>
      <c r="P135" s="72">
        <v>-10354.94</v>
      </c>
      <c r="Q135" s="68">
        <v>9971</v>
      </c>
      <c r="R135" s="68">
        <v>54645.06</v>
      </c>
      <c r="S135" s="52" t="s">
        <v>26</v>
      </c>
    </row>
    <row r="136" spans="1:19" s="7" customFormat="1" ht="35.25" customHeight="1" x14ac:dyDescent="0.2">
      <c r="A136" s="53">
        <v>121</v>
      </c>
      <c r="B136" s="52" t="s">
        <v>314</v>
      </c>
      <c r="C136" s="52" t="s">
        <v>37</v>
      </c>
      <c r="D136" s="52" t="s">
        <v>115</v>
      </c>
      <c r="E136" s="60" t="s">
        <v>161</v>
      </c>
      <c r="F136" s="68">
        <v>65898.22</v>
      </c>
      <c r="G136" s="72">
        <v>-3957.1</v>
      </c>
      <c r="H136" s="68" t="s">
        <v>324</v>
      </c>
      <c r="I136" s="72">
        <v>-1793.75</v>
      </c>
      <c r="J136" s="68">
        <v>4437.5</v>
      </c>
      <c r="K136" s="68">
        <v>718.75</v>
      </c>
      <c r="L136" s="72">
        <v>-1900</v>
      </c>
      <c r="M136" s="68">
        <v>4431.25</v>
      </c>
      <c r="N136" s="72">
        <v>0</v>
      </c>
      <c r="O136" s="68">
        <v>5893.75</v>
      </c>
      <c r="P136" s="72">
        <v>-8405.4699999999993</v>
      </c>
      <c r="Q136" s="68">
        <v>9587.5</v>
      </c>
      <c r="R136" s="68">
        <v>57492.75</v>
      </c>
      <c r="S136" s="52" t="s">
        <v>24</v>
      </c>
    </row>
    <row r="137" spans="1:19" s="7" customFormat="1" ht="30" customHeight="1" x14ac:dyDescent="0.2">
      <c r="A137" s="54">
        <v>122</v>
      </c>
      <c r="B137" s="52" t="s">
        <v>116</v>
      </c>
      <c r="C137" s="52" t="s">
        <v>280</v>
      </c>
      <c r="D137" s="52" t="s">
        <v>177</v>
      </c>
      <c r="E137" s="60" t="s">
        <v>161</v>
      </c>
      <c r="F137" s="68">
        <v>160000</v>
      </c>
      <c r="G137" s="72">
        <v>-26218.94</v>
      </c>
      <c r="H137" s="68" t="s">
        <v>324</v>
      </c>
      <c r="I137" s="72">
        <v>-4592</v>
      </c>
      <c r="J137" s="68">
        <v>11360</v>
      </c>
      <c r="K137" s="68">
        <v>890.22</v>
      </c>
      <c r="L137" s="72">
        <v>-4864</v>
      </c>
      <c r="M137" s="68">
        <v>11344</v>
      </c>
      <c r="N137" s="72">
        <v>0</v>
      </c>
      <c r="O137" s="68">
        <v>14138.22</v>
      </c>
      <c r="P137" s="72">
        <v>-35674.94</v>
      </c>
      <c r="Q137" s="68">
        <v>23594.22</v>
      </c>
      <c r="R137" s="68">
        <v>124325.06</v>
      </c>
      <c r="S137" s="52" t="s">
        <v>24</v>
      </c>
    </row>
    <row r="138" spans="1:19" s="7" customFormat="1" ht="30.75" customHeight="1" x14ac:dyDescent="0.2">
      <c r="A138" s="54">
        <v>123</v>
      </c>
      <c r="B138" s="52" t="s">
        <v>220</v>
      </c>
      <c r="C138" s="52" t="s">
        <v>152</v>
      </c>
      <c r="D138" s="52" t="s">
        <v>177</v>
      </c>
      <c r="E138" s="60" t="s">
        <v>161</v>
      </c>
      <c r="F138" s="68">
        <v>82500</v>
      </c>
      <c r="G138" s="72">
        <v>-7989</v>
      </c>
      <c r="H138" s="68" t="s">
        <v>324</v>
      </c>
      <c r="I138" s="72">
        <v>-2367.75</v>
      </c>
      <c r="J138" s="68">
        <v>5857.5</v>
      </c>
      <c r="K138" s="68">
        <v>890.22</v>
      </c>
      <c r="L138" s="72">
        <v>-2508</v>
      </c>
      <c r="M138" s="68">
        <v>5849.25</v>
      </c>
      <c r="N138" s="72">
        <v>0</v>
      </c>
      <c r="O138" s="68">
        <v>7721.22</v>
      </c>
      <c r="P138" s="72">
        <v>-12864.75</v>
      </c>
      <c r="Q138" s="68">
        <v>12596.97</v>
      </c>
      <c r="R138" s="68">
        <v>69635.25</v>
      </c>
      <c r="S138" s="52" t="s">
        <v>24</v>
      </c>
    </row>
    <row r="139" spans="1:19" s="7" customFormat="1" ht="30" customHeight="1" x14ac:dyDescent="0.2">
      <c r="A139" s="53">
        <v>124</v>
      </c>
      <c r="B139" s="52" t="s">
        <v>117</v>
      </c>
      <c r="C139" s="52" t="s">
        <v>37</v>
      </c>
      <c r="D139" s="52" t="s">
        <v>177</v>
      </c>
      <c r="E139" s="60" t="s">
        <v>161</v>
      </c>
      <c r="F139" s="68">
        <v>81675</v>
      </c>
      <c r="G139" s="72">
        <v>-7366.08</v>
      </c>
      <c r="H139" s="68" t="s">
        <v>324</v>
      </c>
      <c r="I139" s="72">
        <v>-2344.0700000000002</v>
      </c>
      <c r="J139" s="68">
        <v>5798.93</v>
      </c>
      <c r="K139" s="68">
        <v>890.22</v>
      </c>
      <c r="L139" s="72">
        <v>-2482.92</v>
      </c>
      <c r="M139" s="68">
        <v>5790.76</v>
      </c>
      <c r="N139" s="72">
        <v>-1715.46</v>
      </c>
      <c r="O139" s="68">
        <v>5937.46</v>
      </c>
      <c r="P139" s="72">
        <v>-14510.13</v>
      </c>
      <c r="Q139" s="68">
        <v>12479.91</v>
      </c>
      <c r="R139" s="68">
        <v>67164.87</v>
      </c>
      <c r="S139" s="52" t="s">
        <v>26</v>
      </c>
    </row>
    <row r="140" spans="1:19" s="7" customFormat="1" ht="30" customHeight="1" x14ac:dyDescent="0.2">
      <c r="A140" s="54">
        <v>125</v>
      </c>
      <c r="B140" s="52" t="s">
        <v>118</v>
      </c>
      <c r="C140" s="52" t="s">
        <v>37</v>
      </c>
      <c r="D140" s="52" t="s">
        <v>177</v>
      </c>
      <c r="E140" s="60" t="s">
        <v>161</v>
      </c>
      <c r="F140" s="68">
        <v>65000</v>
      </c>
      <c r="G140" s="72">
        <v>-4427.5600000000004</v>
      </c>
      <c r="H140" s="68" t="s">
        <v>324</v>
      </c>
      <c r="I140" s="72">
        <v>-1865.5</v>
      </c>
      <c r="J140" s="68">
        <v>4615</v>
      </c>
      <c r="K140" s="68">
        <v>747.5</v>
      </c>
      <c r="L140" s="72">
        <v>-1976</v>
      </c>
      <c r="M140" s="68">
        <v>4608.5</v>
      </c>
      <c r="N140" s="72">
        <v>0</v>
      </c>
      <c r="O140" s="68">
        <v>6129.5</v>
      </c>
      <c r="P140" s="72">
        <v>-11397.89</v>
      </c>
      <c r="Q140" s="68">
        <v>9971</v>
      </c>
      <c r="R140" s="68">
        <v>53602.11</v>
      </c>
      <c r="S140" s="52" t="s">
        <v>26</v>
      </c>
    </row>
    <row r="141" spans="1:19" s="7" customFormat="1" ht="30" customHeight="1" x14ac:dyDescent="0.2">
      <c r="A141" s="54">
        <v>126</v>
      </c>
      <c r="B141" s="52" t="s">
        <v>221</v>
      </c>
      <c r="C141" s="52" t="s">
        <v>37</v>
      </c>
      <c r="D141" s="52" t="s">
        <v>177</v>
      </c>
      <c r="E141" s="60" t="s">
        <v>161</v>
      </c>
      <c r="F141" s="68">
        <v>62500</v>
      </c>
      <c r="G141" s="72">
        <v>-3614.02</v>
      </c>
      <c r="H141" s="68" t="s">
        <v>324</v>
      </c>
      <c r="I141" s="72">
        <v>-1793.75</v>
      </c>
      <c r="J141" s="68">
        <v>4437.5</v>
      </c>
      <c r="K141" s="68">
        <v>718.75</v>
      </c>
      <c r="L141" s="72">
        <v>-1900</v>
      </c>
      <c r="M141" s="68">
        <v>4431.25</v>
      </c>
      <c r="N141" s="72">
        <v>-1715.46</v>
      </c>
      <c r="O141" s="68">
        <v>4178.29</v>
      </c>
      <c r="P141" s="72">
        <v>-9023.23</v>
      </c>
      <c r="Q141" s="68">
        <v>9587.5</v>
      </c>
      <c r="R141" s="68">
        <v>53476.77</v>
      </c>
      <c r="S141" s="52" t="s">
        <v>26</v>
      </c>
    </row>
    <row r="142" spans="1:19" s="7" customFormat="1" ht="30" customHeight="1" x14ac:dyDescent="0.2">
      <c r="A142" s="53">
        <v>127</v>
      </c>
      <c r="B142" s="52" t="s">
        <v>222</v>
      </c>
      <c r="C142" s="52" t="s">
        <v>40</v>
      </c>
      <c r="D142" s="52" t="s">
        <v>177</v>
      </c>
      <c r="E142" s="60" t="s">
        <v>161</v>
      </c>
      <c r="F142" s="68">
        <v>35000</v>
      </c>
      <c r="G142" s="72">
        <v>0</v>
      </c>
      <c r="H142" s="68" t="s">
        <v>324</v>
      </c>
      <c r="I142" s="72">
        <v>-1004.5</v>
      </c>
      <c r="J142" s="68">
        <v>2485</v>
      </c>
      <c r="K142" s="68">
        <v>402.5</v>
      </c>
      <c r="L142" s="72">
        <v>-1064</v>
      </c>
      <c r="M142" s="68">
        <v>2481.5</v>
      </c>
      <c r="N142" s="72">
        <v>0</v>
      </c>
      <c r="O142" s="68">
        <v>3300.5</v>
      </c>
      <c r="P142" s="72">
        <v>-2068.5</v>
      </c>
      <c r="Q142" s="68">
        <v>5369</v>
      </c>
      <c r="R142" s="68">
        <v>32931.5</v>
      </c>
      <c r="S142" s="52" t="s">
        <v>24</v>
      </c>
    </row>
    <row r="143" spans="1:19" s="7" customFormat="1" ht="30" customHeight="1" x14ac:dyDescent="0.2">
      <c r="A143" s="54">
        <v>128</v>
      </c>
      <c r="B143" s="52" t="s">
        <v>119</v>
      </c>
      <c r="C143" s="52" t="s">
        <v>286</v>
      </c>
      <c r="D143" s="52" t="s">
        <v>120</v>
      </c>
      <c r="E143" s="60" t="s">
        <v>161</v>
      </c>
      <c r="F143" s="68">
        <v>272250</v>
      </c>
      <c r="G143" s="72">
        <v>-53221.26</v>
      </c>
      <c r="H143" s="68" t="s">
        <v>324</v>
      </c>
      <c r="I143" s="72">
        <v>-7813.58</v>
      </c>
      <c r="J143" s="68">
        <v>19329.75</v>
      </c>
      <c r="K143" s="68">
        <v>890.22</v>
      </c>
      <c r="L143" s="72">
        <v>-5883.16</v>
      </c>
      <c r="M143" s="68">
        <v>13720.92</v>
      </c>
      <c r="N143" s="72">
        <v>0</v>
      </c>
      <c r="O143" s="68">
        <v>20244.150000000001</v>
      </c>
      <c r="P143" s="72">
        <v>-66918</v>
      </c>
      <c r="Q143" s="68">
        <v>33940.89</v>
      </c>
      <c r="R143" s="68">
        <v>205332</v>
      </c>
      <c r="S143" s="52" t="s">
        <v>26</v>
      </c>
    </row>
    <row r="144" spans="1:19" s="7" customFormat="1" ht="30" customHeight="1" x14ac:dyDescent="0.2">
      <c r="A144" s="54">
        <v>129</v>
      </c>
      <c r="B144" s="52" t="s">
        <v>121</v>
      </c>
      <c r="C144" s="52" t="s">
        <v>235</v>
      </c>
      <c r="D144" s="52" t="s">
        <v>178</v>
      </c>
      <c r="E144" s="60" t="s">
        <v>161</v>
      </c>
      <c r="F144" s="68">
        <v>160000</v>
      </c>
      <c r="G144" s="72">
        <v>-26218.94</v>
      </c>
      <c r="H144" s="68" t="s">
        <v>324</v>
      </c>
      <c r="I144" s="72">
        <v>-4592</v>
      </c>
      <c r="J144" s="68">
        <v>11360</v>
      </c>
      <c r="K144" s="68">
        <v>890.22</v>
      </c>
      <c r="L144" s="72">
        <v>-4864</v>
      </c>
      <c r="M144" s="68">
        <v>11344</v>
      </c>
      <c r="N144" s="72">
        <v>0</v>
      </c>
      <c r="O144" s="68">
        <v>14138.22</v>
      </c>
      <c r="P144" s="72">
        <v>-35674.94</v>
      </c>
      <c r="Q144" s="68">
        <v>23594.22</v>
      </c>
      <c r="R144" s="68">
        <v>124325.06</v>
      </c>
      <c r="S144" s="52" t="s">
        <v>26</v>
      </c>
    </row>
    <row r="145" spans="1:19" s="7" customFormat="1" ht="30" customHeight="1" x14ac:dyDescent="0.2">
      <c r="A145" s="53">
        <v>130</v>
      </c>
      <c r="B145" s="52" t="s">
        <v>332</v>
      </c>
      <c r="C145" s="52" t="s">
        <v>280</v>
      </c>
      <c r="D145" s="52" t="s">
        <v>186</v>
      </c>
      <c r="E145" s="60" t="s">
        <v>161</v>
      </c>
      <c r="F145" s="68">
        <v>161505.37</v>
      </c>
      <c r="G145" s="72">
        <v>-26218.94</v>
      </c>
      <c r="H145" s="68" t="s">
        <v>324</v>
      </c>
      <c r="I145" s="72">
        <v>-4592</v>
      </c>
      <c r="J145" s="68">
        <v>11360</v>
      </c>
      <c r="K145" s="68">
        <v>890.22</v>
      </c>
      <c r="L145" s="72">
        <v>-4864</v>
      </c>
      <c r="M145" s="68">
        <v>11344</v>
      </c>
      <c r="N145" s="72">
        <v>0</v>
      </c>
      <c r="O145" s="68">
        <v>14138.22</v>
      </c>
      <c r="P145" s="72">
        <v>-40477.120000000003</v>
      </c>
      <c r="Q145" s="68">
        <v>23594.22</v>
      </c>
      <c r="R145" s="68">
        <v>121028.25</v>
      </c>
      <c r="S145" s="52" t="s">
        <v>26</v>
      </c>
    </row>
    <row r="146" spans="1:19" s="7" customFormat="1" ht="30" customHeight="1" x14ac:dyDescent="0.2">
      <c r="A146" s="54">
        <v>131</v>
      </c>
      <c r="B146" s="52" t="s">
        <v>294</v>
      </c>
      <c r="C146" s="52" t="s">
        <v>36</v>
      </c>
      <c r="D146" s="52" t="s">
        <v>186</v>
      </c>
      <c r="E146" s="60" t="s">
        <v>161</v>
      </c>
      <c r="F146" s="68">
        <v>82500</v>
      </c>
      <c r="G146" s="72">
        <v>-7989</v>
      </c>
      <c r="H146" s="68" t="s">
        <v>324</v>
      </c>
      <c r="I146" s="72">
        <v>-2367.75</v>
      </c>
      <c r="J146" s="68">
        <v>5857.5</v>
      </c>
      <c r="K146" s="68">
        <v>890.22</v>
      </c>
      <c r="L146" s="72">
        <v>-2508</v>
      </c>
      <c r="M146" s="68">
        <v>5849.25</v>
      </c>
      <c r="N146" s="72">
        <v>0</v>
      </c>
      <c r="O146" s="68">
        <v>7721.22</v>
      </c>
      <c r="P146" s="72">
        <v>-17364.75</v>
      </c>
      <c r="Q146" s="68">
        <v>12596.97</v>
      </c>
      <c r="R146" s="68">
        <v>65135.25</v>
      </c>
      <c r="S146" s="52" t="s">
        <v>24</v>
      </c>
    </row>
    <row r="147" spans="1:19" s="7" customFormat="1" ht="30" customHeight="1" x14ac:dyDescent="0.2">
      <c r="A147" s="54">
        <v>132</v>
      </c>
      <c r="B147" s="52" t="s">
        <v>122</v>
      </c>
      <c r="C147" s="52" t="s">
        <v>280</v>
      </c>
      <c r="D147" s="52" t="s">
        <v>123</v>
      </c>
      <c r="E147" s="60" t="s">
        <v>161</v>
      </c>
      <c r="F147" s="68">
        <v>160000</v>
      </c>
      <c r="G147" s="72">
        <v>-25790.080000000002</v>
      </c>
      <c r="H147" s="68" t="s">
        <v>324</v>
      </c>
      <c r="I147" s="72">
        <v>-4592</v>
      </c>
      <c r="J147" s="68">
        <v>11360</v>
      </c>
      <c r="K147" s="68">
        <v>890.22</v>
      </c>
      <c r="L147" s="72">
        <v>-4864</v>
      </c>
      <c r="M147" s="68">
        <v>11344</v>
      </c>
      <c r="N147" s="72">
        <v>-1715.46</v>
      </c>
      <c r="O147" s="68">
        <v>12422.76</v>
      </c>
      <c r="P147" s="72">
        <v>-36961.54</v>
      </c>
      <c r="Q147" s="68">
        <v>23594.22</v>
      </c>
      <c r="R147" s="68">
        <v>123038.46</v>
      </c>
      <c r="S147" s="52" t="s">
        <v>26</v>
      </c>
    </row>
    <row r="148" spans="1:19" s="7" customFormat="1" ht="30" customHeight="1" x14ac:dyDescent="0.2">
      <c r="A148" s="53">
        <v>133</v>
      </c>
      <c r="B148" s="52" t="s">
        <v>124</v>
      </c>
      <c r="C148" s="52" t="s">
        <v>152</v>
      </c>
      <c r="D148" s="52" t="s">
        <v>123</v>
      </c>
      <c r="E148" s="60" t="s">
        <v>161</v>
      </c>
      <c r="F148" s="68">
        <v>90750</v>
      </c>
      <c r="G148" s="72">
        <v>-9500.74</v>
      </c>
      <c r="H148" s="68" t="s">
        <v>324</v>
      </c>
      <c r="I148" s="72">
        <v>-2604.5300000000002</v>
      </c>
      <c r="J148" s="68">
        <v>6443.25</v>
      </c>
      <c r="K148" s="68">
        <v>890.22</v>
      </c>
      <c r="L148" s="72">
        <v>-2758.8</v>
      </c>
      <c r="M148" s="68">
        <v>6434.18</v>
      </c>
      <c r="N148" s="72">
        <v>-1715.46</v>
      </c>
      <c r="O148" s="68">
        <v>6688.86</v>
      </c>
      <c r="P148" s="72">
        <v>-16579.53</v>
      </c>
      <c r="Q148" s="68">
        <v>13767.65</v>
      </c>
      <c r="R148" s="68">
        <v>74170.47</v>
      </c>
      <c r="S148" s="52" t="s">
        <v>26</v>
      </c>
    </row>
    <row r="149" spans="1:19" s="7" customFormat="1" ht="30" customHeight="1" x14ac:dyDescent="0.2">
      <c r="A149" s="54">
        <v>134</v>
      </c>
      <c r="B149" s="52" t="s">
        <v>170</v>
      </c>
      <c r="C149" s="52" t="s">
        <v>152</v>
      </c>
      <c r="D149" s="52" t="s">
        <v>123</v>
      </c>
      <c r="E149" s="60" t="s">
        <v>161</v>
      </c>
      <c r="F149" s="68">
        <v>85000</v>
      </c>
      <c r="G149" s="72">
        <v>-8577.06</v>
      </c>
      <c r="H149" s="68" t="s">
        <v>324</v>
      </c>
      <c r="I149" s="72">
        <v>-2439.5</v>
      </c>
      <c r="J149" s="68">
        <v>6035</v>
      </c>
      <c r="K149" s="68">
        <v>890.22</v>
      </c>
      <c r="L149" s="72">
        <v>-2584</v>
      </c>
      <c r="M149" s="68">
        <v>6026.5</v>
      </c>
      <c r="N149" s="72">
        <v>0</v>
      </c>
      <c r="O149" s="68">
        <v>7928.22</v>
      </c>
      <c r="P149" s="72">
        <v>-13600.56</v>
      </c>
      <c r="Q149" s="68">
        <v>12951.72</v>
      </c>
      <c r="R149" s="68">
        <v>71399.44</v>
      </c>
      <c r="S149" s="52" t="s">
        <v>26</v>
      </c>
    </row>
    <row r="150" spans="1:19" s="7" customFormat="1" ht="30" customHeight="1" x14ac:dyDescent="0.2">
      <c r="A150" s="54">
        <v>135</v>
      </c>
      <c r="B150" s="52" t="s">
        <v>278</v>
      </c>
      <c r="C150" s="52" t="s">
        <v>37</v>
      </c>
      <c r="D150" s="52" t="s">
        <v>123</v>
      </c>
      <c r="E150" s="60" t="s">
        <v>161</v>
      </c>
      <c r="F150" s="68">
        <v>62500</v>
      </c>
      <c r="G150" s="72">
        <v>-3614.02</v>
      </c>
      <c r="H150" s="68" t="s">
        <v>324</v>
      </c>
      <c r="I150" s="72">
        <v>-1793.75</v>
      </c>
      <c r="J150" s="68">
        <v>4437.5</v>
      </c>
      <c r="K150" s="68">
        <v>718.75</v>
      </c>
      <c r="L150" s="72">
        <v>-1900</v>
      </c>
      <c r="M150" s="68">
        <v>4431.25</v>
      </c>
      <c r="N150" s="72">
        <v>-1715.46</v>
      </c>
      <c r="O150" s="68">
        <v>4178.29</v>
      </c>
      <c r="P150" s="72">
        <v>-9906.36</v>
      </c>
      <c r="Q150" s="68">
        <v>9587.5</v>
      </c>
      <c r="R150" s="68">
        <v>52593.64</v>
      </c>
      <c r="S150" s="52" t="s">
        <v>24</v>
      </c>
    </row>
    <row r="151" spans="1:19" s="7" customFormat="1" ht="30" customHeight="1" x14ac:dyDescent="0.2">
      <c r="A151" s="53">
        <v>136</v>
      </c>
      <c r="B151" s="52" t="s">
        <v>125</v>
      </c>
      <c r="C151" s="52" t="s">
        <v>32</v>
      </c>
      <c r="D151" s="52" t="s">
        <v>126</v>
      </c>
      <c r="E151" s="60" t="s">
        <v>161</v>
      </c>
      <c r="F151" s="68">
        <v>381150</v>
      </c>
      <c r="G151" s="72">
        <v>-79664.899999999994</v>
      </c>
      <c r="H151" s="68" t="s">
        <v>324</v>
      </c>
      <c r="I151" s="72">
        <v>-10939.01</v>
      </c>
      <c r="J151" s="68">
        <v>27061.65</v>
      </c>
      <c r="K151" s="68">
        <v>890.22</v>
      </c>
      <c r="L151" s="72">
        <v>-5883.16</v>
      </c>
      <c r="M151" s="68">
        <v>13720.92</v>
      </c>
      <c r="N151" s="72">
        <v>0</v>
      </c>
      <c r="O151" s="68">
        <v>24850.62</v>
      </c>
      <c r="P151" s="72">
        <v>-104239.87</v>
      </c>
      <c r="Q151" s="68">
        <v>41672.79</v>
      </c>
      <c r="R151" s="68">
        <v>276910.13</v>
      </c>
      <c r="S151" s="52" t="s">
        <v>24</v>
      </c>
    </row>
    <row r="152" spans="1:19" s="7" customFormat="1" ht="30" customHeight="1" x14ac:dyDescent="0.2">
      <c r="A152" s="54">
        <v>137</v>
      </c>
      <c r="B152" s="52" t="s">
        <v>127</v>
      </c>
      <c r="C152" s="52" t="s">
        <v>280</v>
      </c>
      <c r="D152" s="52" t="s">
        <v>128</v>
      </c>
      <c r="E152" s="60" t="s">
        <v>161</v>
      </c>
      <c r="F152" s="68">
        <v>176055</v>
      </c>
      <c r="G152" s="72">
        <v>-29566.62</v>
      </c>
      <c r="H152" s="68" t="s">
        <v>324</v>
      </c>
      <c r="I152" s="72">
        <v>-5052.78</v>
      </c>
      <c r="J152" s="68">
        <v>12499.91</v>
      </c>
      <c r="K152" s="68">
        <v>890.22</v>
      </c>
      <c r="L152" s="72">
        <v>-5352.07</v>
      </c>
      <c r="M152" s="68">
        <v>12482.3</v>
      </c>
      <c r="N152" s="72">
        <v>-1715.46</v>
      </c>
      <c r="O152" s="68">
        <v>13752.12</v>
      </c>
      <c r="P152" s="72">
        <v>-41686.93</v>
      </c>
      <c r="Q152" s="68">
        <v>25872.43</v>
      </c>
      <c r="R152" s="68">
        <v>134368.07</v>
      </c>
      <c r="S152" s="52" t="s">
        <v>24</v>
      </c>
    </row>
    <row r="153" spans="1:19" s="7" customFormat="1" ht="30" customHeight="1" x14ac:dyDescent="0.2">
      <c r="A153" s="54">
        <v>138</v>
      </c>
      <c r="B153" s="52" t="s">
        <v>224</v>
      </c>
      <c r="C153" s="52" t="s">
        <v>152</v>
      </c>
      <c r="D153" s="52" t="s">
        <v>128</v>
      </c>
      <c r="E153" s="60" t="s">
        <v>161</v>
      </c>
      <c r="F153" s="68">
        <v>82500</v>
      </c>
      <c r="G153" s="72">
        <v>-7989</v>
      </c>
      <c r="H153" s="68" t="s">
        <v>324</v>
      </c>
      <c r="I153" s="72">
        <v>-2367.75</v>
      </c>
      <c r="J153" s="68">
        <v>5857.5</v>
      </c>
      <c r="K153" s="68">
        <v>890.22</v>
      </c>
      <c r="L153" s="72">
        <v>-2508</v>
      </c>
      <c r="M153" s="68">
        <v>5849.25</v>
      </c>
      <c r="N153" s="72">
        <v>0</v>
      </c>
      <c r="O153" s="68">
        <v>7721.22</v>
      </c>
      <c r="P153" s="72">
        <v>-12864.75</v>
      </c>
      <c r="Q153" s="68">
        <v>12596.97</v>
      </c>
      <c r="R153" s="68">
        <v>69635.25</v>
      </c>
      <c r="S153" s="52" t="s">
        <v>24</v>
      </c>
    </row>
    <row r="154" spans="1:19" s="7" customFormat="1" ht="30" customHeight="1" x14ac:dyDescent="0.2">
      <c r="A154" s="53">
        <v>139</v>
      </c>
      <c r="B154" s="52" t="s">
        <v>263</v>
      </c>
      <c r="C154" s="52" t="s">
        <v>300</v>
      </c>
      <c r="D154" s="52" t="s">
        <v>128</v>
      </c>
      <c r="E154" s="60" t="s">
        <v>161</v>
      </c>
      <c r="F154" s="68">
        <v>75000</v>
      </c>
      <c r="G154" s="72">
        <v>-6309.36</v>
      </c>
      <c r="H154" s="68" t="s">
        <v>324</v>
      </c>
      <c r="I154" s="72">
        <v>-2152.5</v>
      </c>
      <c r="J154" s="68">
        <v>5325</v>
      </c>
      <c r="K154" s="68">
        <v>862.5</v>
      </c>
      <c r="L154" s="72">
        <v>-2280</v>
      </c>
      <c r="M154" s="68">
        <v>5317.5</v>
      </c>
      <c r="N154" s="72">
        <v>0</v>
      </c>
      <c r="O154" s="68">
        <v>7072.5</v>
      </c>
      <c r="P154" s="72">
        <v>-10741.86</v>
      </c>
      <c r="Q154" s="68">
        <v>11505</v>
      </c>
      <c r="R154" s="68">
        <v>64258.14</v>
      </c>
      <c r="S154" s="52" t="s">
        <v>24</v>
      </c>
    </row>
    <row r="155" spans="1:19" s="7" customFormat="1" ht="30" customHeight="1" x14ac:dyDescent="0.2">
      <c r="A155" s="54">
        <v>140</v>
      </c>
      <c r="B155" s="52" t="s">
        <v>129</v>
      </c>
      <c r="C155" s="52" t="s">
        <v>37</v>
      </c>
      <c r="D155" s="52" t="s">
        <v>128</v>
      </c>
      <c r="E155" s="60" t="s">
        <v>161</v>
      </c>
      <c r="F155" s="68">
        <v>70000</v>
      </c>
      <c r="G155" s="72">
        <v>-5368.46</v>
      </c>
      <c r="H155" s="68" t="s">
        <v>324</v>
      </c>
      <c r="I155" s="72">
        <v>-2009</v>
      </c>
      <c r="J155" s="68">
        <v>4970</v>
      </c>
      <c r="K155" s="68">
        <v>805</v>
      </c>
      <c r="L155" s="72">
        <v>-2128</v>
      </c>
      <c r="M155" s="68">
        <v>4963</v>
      </c>
      <c r="N155" s="72">
        <v>0</v>
      </c>
      <c r="O155" s="68">
        <v>6601</v>
      </c>
      <c r="P155" s="72">
        <v>-9505.4599999999991</v>
      </c>
      <c r="Q155" s="68">
        <v>10738</v>
      </c>
      <c r="R155" s="68">
        <v>60494.54</v>
      </c>
      <c r="S155" s="52" t="s">
        <v>26</v>
      </c>
    </row>
    <row r="156" spans="1:19" s="7" customFormat="1" ht="30" customHeight="1" x14ac:dyDescent="0.2">
      <c r="A156" s="54">
        <v>141</v>
      </c>
      <c r="B156" s="52" t="s">
        <v>223</v>
      </c>
      <c r="C156" s="52" t="s">
        <v>280</v>
      </c>
      <c r="D156" s="52" t="s">
        <v>130</v>
      </c>
      <c r="E156" s="60" t="s">
        <v>161</v>
      </c>
      <c r="F156" s="68">
        <v>160000</v>
      </c>
      <c r="G156" s="72">
        <v>-26218.94</v>
      </c>
      <c r="H156" s="68" t="s">
        <v>324</v>
      </c>
      <c r="I156" s="72">
        <v>-4592</v>
      </c>
      <c r="J156" s="68">
        <v>11360</v>
      </c>
      <c r="K156" s="68">
        <v>890.22</v>
      </c>
      <c r="L156" s="72">
        <v>-4864</v>
      </c>
      <c r="M156" s="68">
        <v>11344</v>
      </c>
      <c r="N156" s="72">
        <v>0</v>
      </c>
      <c r="O156" s="68">
        <v>14138.22</v>
      </c>
      <c r="P156" s="72">
        <v>-35674.94</v>
      </c>
      <c r="Q156" s="68">
        <v>23594.22</v>
      </c>
      <c r="R156" s="68">
        <v>124325.06</v>
      </c>
      <c r="S156" s="52" t="s">
        <v>24</v>
      </c>
    </row>
    <row r="157" spans="1:19" s="7" customFormat="1" ht="30" customHeight="1" x14ac:dyDescent="0.2">
      <c r="A157" s="53">
        <v>142</v>
      </c>
      <c r="B157" s="52" t="s">
        <v>225</v>
      </c>
      <c r="C157" s="52" t="s">
        <v>268</v>
      </c>
      <c r="D157" s="52" t="s">
        <v>130</v>
      </c>
      <c r="E157" s="60" t="s">
        <v>161</v>
      </c>
      <c r="F157" s="68">
        <v>90000</v>
      </c>
      <c r="G157" s="72">
        <v>-9753.2000000000007</v>
      </c>
      <c r="H157" s="68" t="s">
        <v>324</v>
      </c>
      <c r="I157" s="72">
        <v>-2583</v>
      </c>
      <c r="J157" s="68">
        <v>6390</v>
      </c>
      <c r="K157" s="68">
        <v>890.22</v>
      </c>
      <c r="L157" s="72">
        <v>-2736</v>
      </c>
      <c r="M157" s="68">
        <v>6381</v>
      </c>
      <c r="N157" s="72">
        <v>0</v>
      </c>
      <c r="O157" s="68">
        <v>8342.2199999999993</v>
      </c>
      <c r="P157" s="72">
        <v>-15072.2</v>
      </c>
      <c r="Q157" s="68">
        <v>13661.22</v>
      </c>
      <c r="R157" s="68">
        <v>74927.8</v>
      </c>
      <c r="S157" s="52" t="s">
        <v>26</v>
      </c>
    </row>
    <row r="158" spans="1:19" s="7" customFormat="1" ht="30" customHeight="1" x14ac:dyDescent="0.2">
      <c r="A158" s="54">
        <v>143</v>
      </c>
      <c r="B158" s="52" t="s">
        <v>308</v>
      </c>
      <c r="C158" s="52" t="s">
        <v>132</v>
      </c>
      <c r="D158" s="52" t="s">
        <v>130</v>
      </c>
      <c r="E158" s="60" t="s">
        <v>161</v>
      </c>
      <c r="F158" s="68">
        <v>46148.34</v>
      </c>
      <c r="G158" s="72">
        <v>-1148.3399999999999</v>
      </c>
      <c r="H158" s="68" t="s">
        <v>324</v>
      </c>
      <c r="I158" s="72">
        <v>-1291.5</v>
      </c>
      <c r="J158" s="68">
        <v>3195</v>
      </c>
      <c r="K158" s="68">
        <v>517.5</v>
      </c>
      <c r="L158" s="72">
        <v>-1368</v>
      </c>
      <c r="M158" s="68">
        <v>3190.5</v>
      </c>
      <c r="N158" s="72">
        <v>0</v>
      </c>
      <c r="O158" s="68">
        <v>4243.5</v>
      </c>
      <c r="P158" s="72">
        <v>-3807.84</v>
      </c>
      <c r="Q158" s="68">
        <v>6903</v>
      </c>
      <c r="R158" s="68">
        <v>42340.5</v>
      </c>
      <c r="S158" s="52" t="s">
        <v>24</v>
      </c>
    </row>
    <row r="159" spans="1:19" s="7" customFormat="1" ht="30" customHeight="1" x14ac:dyDescent="0.2">
      <c r="A159" s="54">
        <v>144</v>
      </c>
      <c r="B159" s="52" t="s">
        <v>227</v>
      </c>
      <c r="C159" s="52" t="s">
        <v>132</v>
      </c>
      <c r="D159" s="52" t="s">
        <v>130</v>
      </c>
      <c r="E159" s="60" t="s">
        <v>161</v>
      </c>
      <c r="F159" s="68">
        <v>40000</v>
      </c>
      <c r="G159" s="72">
        <v>-442.66</v>
      </c>
      <c r="H159" s="68" t="s">
        <v>324</v>
      </c>
      <c r="I159" s="72">
        <v>-1148</v>
      </c>
      <c r="J159" s="68">
        <v>2840</v>
      </c>
      <c r="K159" s="68">
        <v>460</v>
      </c>
      <c r="L159" s="72">
        <v>-1216</v>
      </c>
      <c r="M159" s="68">
        <v>2836</v>
      </c>
      <c r="N159" s="72">
        <v>0</v>
      </c>
      <c r="O159" s="68">
        <v>3772</v>
      </c>
      <c r="P159" s="72">
        <v>-2806.66</v>
      </c>
      <c r="Q159" s="68">
        <v>6136</v>
      </c>
      <c r="R159" s="68">
        <v>37193.339999999997</v>
      </c>
      <c r="S159" s="52" t="s">
        <v>26</v>
      </c>
    </row>
    <row r="160" spans="1:19" s="7" customFormat="1" ht="30" customHeight="1" x14ac:dyDescent="0.2">
      <c r="A160" s="53">
        <v>145</v>
      </c>
      <c r="B160" s="52" t="s">
        <v>226</v>
      </c>
      <c r="C160" s="52" t="s">
        <v>132</v>
      </c>
      <c r="D160" s="52" t="s">
        <v>130</v>
      </c>
      <c r="E160" s="60" t="s">
        <v>161</v>
      </c>
      <c r="F160" s="68">
        <v>40000</v>
      </c>
      <c r="G160" s="72">
        <v>-442.66</v>
      </c>
      <c r="H160" s="68" t="s">
        <v>324</v>
      </c>
      <c r="I160" s="72">
        <v>-1148</v>
      </c>
      <c r="J160" s="68">
        <v>2840</v>
      </c>
      <c r="K160" s="68">
        <v>460</v>
      </c>
      <c r="L160" s="72">
        <v>-1216</v>
      </c>
      <c r="M160" s="68">
        <v>2836</v>
      </c>
      <c r="N160" s="72">
        <v>0</v>
      </c>
      <c r="O160" s="68">
        <v>3772</v>
      </c>
      <c r="P160" s="72">
        <v>-2806.66</v>
      </c>
      <c r="Q160" s="68">
        <v>6136</v>
      </c>
      <c r="R160" s="68">
        <v>37193.339999999997</v>
      </c>
      <c r="S160" s="52" t="s">
        <v>26</v>
      </c>
    </row>
    <row r="161" spans="1:19" s="7" customFormat="1" ht="30" customHeight="1" x14ac:dyDescent="0.2">
      <c r="A161" s="54">
        <v>146</v>
      </c>
      <c r="B161" s="52" t="s">
        <v>228</v>
      </c>
      <c r="C161" s="52" t="s">
        <v>132</v>
      </c>
      <c r="D161" s="52" t="s">
        <v>130</v>
      </c>
      <c r="E161" s="60" t="s">
        <v>161</v>
      </c>
      <c r="F161" s="68">
        <v>40000</v>
      </c>
      <c r="G161" s="72">
        <v>-442.66</v>
      </c>
      <c r="H161" s="68" t="s">
        <v>324</v>
      </c>
      <c r="I161" s="72">
        <v>-1148</v>
      </c>
      <c r="J161" s="68">
        <v>2840</v>
      </c>
      <c r="K161" s="68">
        <v>460</v>
      </c>
      <c r="L161" s="72">
        <v>-1216</v>
      </c>
      <c r="M161" s="68">
        <v>2836</v>
      </c>
      <c r="N161" s="72">
        <v>0</v>
      </c>
      <c r="O161" s="68">
        <v>3772</v>
      </c>
      <c r="P161" s="72">
        <v>-2806.66</v>
      </c>
      <c r="Q161" s="68">
        <v>6136</v>
      </c>
      <c r="R161" s="68">
        <v>37193.339999999997</v>
      </c>
      <c r="S161" s="52" t="s">
        <v>24</v>
      </c>
    </row>
    <row r="162" spans="1:19" s="7" customFormat="1" ht="30" customHeight="1" x14ac:dyDescent="0.2">
      <c r="A162" s="54">
        <v>147</v>
      </c>
      <c r="B162" s="52" t="s">
        <v>131</v>
      </c>
      <c r="C162" s="52" t="s">
        <v>132</v>
      </c>
      <c r="D162" s="52" t="s">
        <v>130</v>
      </c>
      <c r="E162" s="60" t="s">
        <v>161</v>
      </c>
      <c r="F162" s="68">
        <v>40000</v>
      </c>
      <c r="G162" s="72">
        <v>-442.66</v>
      </c>
      <c r="H162" s="68" t="s">
        <v>324</v>
      </c>
      <c r="I162" s="72">
        <v>-1148</v>
      </c>
      <c r="J162" s="68">
        <v>2840</v>
      </c>
      <c r="K162" s="68">
        <v>460</v>
      </c>
      <c r="L162" s="72">
        <v>-1216</v>
      </c>
      <c r="M162" s="68">
        <v>2836</v>
      </c>
      <c r="N162" s="72">
        <v>0</v>
      </c>
      <c r="O162" s="68">
        <v>3772</v>
      </c>
      <c r="P162" s="72">
        <v>-2806.66</v>
      </c>
      <c r="Q162" s="68">
        <v>6136</v>
      </c>
      <c r="R162" s="68">
        <v>37193.339999999997</v>
      </c>
      <c r="S162" s="52" t="s">
        <v>24</v>
      </c>
    </row>
    <row r="163" spans="1:19" s="7" customFormat="1" ht="30" customHeight="1" x14ac:dyDescent="0.2">
      <c r="A163" s="53">
        <v>148</v>
      </c>
      <c r="B163" s="52" t="s">
        <v>243</v>
      </c>
      <c r="C163" s="52" t="s">
        <v>280</v>
      </c>
      <c r="D163" s="52" t="s">
        <v>134</v>
      </c>
      <c r="E163" s="60" t="s">
        <v>161</v>
      </c>
      <c r="F163" s="68">
        <v>160000</v>
      </c>
      <c r="G163" s="72">
        <v>-26218.94</v>
      </c>
      <c r="H163" s="68" t="s">
        <v>324</v>
      </c>
      <c r="I163" s="72">
        <v>-4592</v>
      </c>
      <c r="J163" s="68">
        <v>11360</v>
      </c>
      <c r="K163" s="68">
        <v>890.22</v>
      </c>
      <c r="L163" s="72">
        <v>-4864</v>
      </c>
      <c r="M163" s="68">
        <v>11344</v>
      </c>
      <c r="N163" s="72">
        <v>0</v>
      </c>
      <c r="O163" s="68">
        <v>14138.22</v>
      </c>
      <c r="P163" s="72">
        <v>-42337.04</v>
      </c>
      <c r="Q163" s="68">
        <v>23594.22</v>
      </c>
      <c r="R163" s="68">
        <v>117662.96</v>
      </c>
      <c r="S163" s="52" t="s">
        <v>24</v>
      </c>
    </row>
    <row r="164" spans="1:19" s="7" customFormat="1" ht="30" customHeight="1" x14ac:dyDescent="0.2">
      <c r="A164" s="54">
        <v>149</v>
      </c>
      <c r="B164" s="52" t="s">
        <v>137</v>
      </c>
      <c r="C164" s="52" t="s">
        <v>136</v>
      </c>
      <c r="D164" s="52" t="s">
        <v>134</v>
      </c>
      <c r="E164" s="60" t="s">
        <v>161</v>
      </c>
      <c r="F164" s="68">
        <v>101640</v>
      </c>
      <c r="G164" s="72">
        <v>-11633.48</v>
      </c>
      <c r="H164" s="68" t="s">
        <v>324</v>
      </c>
      <c r="I164" s="72">
        <v>-2917.07</v>
      </c>
      <c r="J164" s="68">
        <v>7216.44</v>
      </c>
      <c r="K164" s="68">
        <v>890.22</v>
      </c>
      <c r="L164" s="72">
        <v>-3089.86</v>
      </c>
      <c r="M164" s="68">
        <v>7206.28</v>
      </c>
      <c r="N164" s="72">
        <v>-3430.92</v>
      </c>
      <c r="O164" s="68">
        <v>5875.09</v>
      </c>
      <c r="P164" s="72">
        <v>-21071.33</v>
      </c>
      <c r="Q164" s="68">
        <v>15312.94</v>
      </c>
      <c r="R164" s="68">
        <v>80568.67</v>
      </c>
      <c r="S164" s="52" t="s">
        <v>24</v>
      </c>
    </row>
    <row r="165" spans="1:19" s="7" customFormat="1" ht="30" customHeight="1" x14ac:dyDescent="0.2">
      <c r="A165" s="54">
        <v>150</v>
      </c>
      <c r="B165" s="52" t="s">
        <v>135</v>
      </c>
      <c r="C165" s="52" t="s">
        <v>136</v>
      </c>
      <c r="D165" s="52" t="s">
        <v>134</v>
      </c>
      <c r="E165" s="60" t="s">
        <v>161</v>
      </c>
      <c r="F165" s="68">
        <v>90000</v>
      </c>
      <c r="G165" s="72">
        <v>-9753.2000000000007</v>
      </c>
      <c r="H165" s="68" t="s">
        <v>324</v>
      </c>
      <c r="I165" s="72">
        <v>-2583</v>
      </c>
      <c r="J165" s="68">
        <v>6390</v>
      </c>
      <c r="K165" s="68">
        <v>890.22</v>
      </c>
      <c r="L165" s="72">
        <v>-2736</v>
      </c>
      <c r="M165" s="68">
        <v>6381</v>
      </c>
      <c r="N165" s="72">
        <v>0</v>
      </c>
      <c r="O165" s="68">
        <v>8342.2199999999993</v>
      </c>
      <c r="P165" s="72">
        <v>-15072.2</v>
      </c>
      <c r="Q165" s="68">
        <v>13661.22</v>
      </c>
      <c r="R165" s="68">
        <v>74927.8</v>
      </c>
      <c r="S165" s="52" t="s">
        <v>26</v>
      </c>
    </row>
    <row r="166" spans="1:19" s="7" customFormat="1" ht="30" customHeight="1" x14ac:dyDescent="0.2">
      <c r="A166" s="53">
        <v>151</v>
      </c>
      <c r="B166" s="52" t="s">
        <v>138</v>
      </c>
      <c r="C166" s="52" t="s">
        <v>136</v>
      </c>
      <c r="D166" s="52" t="s">
        <v>134</v>
      </c>
      <c r="E166" s="60" t="s">
        <v>161</v>
      </c>
      <c r="F166" s="68">
        <v>90000</v>
      </c>
      <c r="G166" s="72">
        <v>-9753.2000000000007</v>
      </c>
      <c r="H166" s="68" t="s">
        <v>324</v>
      </c>
      <c r="I166" s="72">
        <v>-2583</v>
      </c>
      <c r="J166" s="68">
        <v>6390</v>
      </c>
      <c r="K166" s="68">
        <v>890.22</v>
      </c>
      <c r="L166" s="72">
        <v>-2736</v>
      </c>
      <c r="M166" s="68">
        <v>6381</v>
      </c>
      <c r="N166" s="72">
        <v>0</v>
      </c>
      <c r="O166" s="68">
        <v>8342.2199999999993</v>
      </c>
      <c r="P166" s="72">
        <v>-15072.2</v>
      </c>
      <c r="Q166" s="68">
        <v>13661.22</v>
      </c>
      <c r="R166" s="68">
        <v>74927.8</v>
      </c>
      <c r="S166" s="52" t="s">
        <v>26</v>
      </c>
    </row>
    <row r="167" spans="1:19" s="7" customFormat="1" ht="30" customHeight="1" x14ac:dyDescent="0.2">
      <c r="A167" s="54">
        <v>152</v>
      </c>
      <c r="B167" s="52" t="s">
        <v>133</v>
      </c>
      <c r="C167" s="52" t="s">
        <v>300</v>
      </c>
      <c r="D167" s="52" t="s">
        <v>130</v>
      </c>
      <c r="E167" s="60" t="s">
        <v>161</v>
      </c>
      <c r="F167" s="68">
        <v>72600</v>
      </c>
      <c r="G167" s="72">
        <v>-5857.72</v>
      </c>
      <c r="H167" s="68" t="s">
        <v>324</v>
      </c>
      <c r="I167" s="72">
        <v>-2083.62</v>
      </c>
      <c r="J167" s="68">
        <v>5154.6000000000004</v>
      </c>
      <c r="K167" s="68">
        <v>834.9</v>
      </c>
      <c r="L167" s="72">
        <v>-2207.04</v>
      </c>
      <c r="M167" s="68">
        <v>5147.34</v>
      </c>
      <c r="N167" s="72">
        <v>0</v>
      </c>
      <c r="O167" s="68">
        <v>6846.18</v>
      </c>
      <c r="P167" s="72">
        <v>-14648.38</v>
      </c>
      <c r="Q167" s="68">
        <v>11136.84</v>
      </c>
      <c r="R167" s="68">
        <v>57951.62</v>
      </c>
      <c r="S167" s="52" t="s">
        <v>26</v>
      </c>
    </row>
    <row r="168" spans="1:19" s="7" customFormat="1" ht="30" customHeight="1" x14ac:dyDescent="0.2">
      <c r="A168" s="54">
        <v>153</v>
      </c>
      <c r="B168" s="52" t="s">
        <v>307</v>
      </c>
      <c r="C168" s="52" t="s">
        <v>139</v>
      </c>
      <c r="D168" s="52" t="s">
        <v>134</v>
      </c>
      <c r="E168" s="60" t="s">
        <v>161</v>
      </c>
      <c r="F168" s="68">
        <v>63525</v>
      </c>
      <c r="G168" s="72">
        <v>-4149.99</v>
      </c>
      <c r="H168" s="68" t="s">
        <v>324</v>
      </c>
      <c r="I168" s="72">
        <v>-1823.17</v>
      </c>
      <c r="J168" s="68">
        <v>4510.28</v>
      </c>
      <c r="K168" s="68">
        <v>730.54</v>
      </c>
      <c r="L168" s="72">
        <v>-1931.16</v>
      </c>
      <c r="M168" s="68">
        <v>4503.92</v>
      </c>
      <c r="N168" s="72">
        <v>0</v>
      </c>
      <c r="O168" s="68">
        <v>5990.41</v>
      </c>
      <c r="P168" s="72">
        <v>-7904.32</v>
      </c>
      <c r="Q168" s="68">
        <v>9744.74</v>
      </c>
      <c r="R168" s="68">
        <v>55620.68</v>
      </c>
      <c r="S168" s="52" t="s">
        <v>24</v>
      </c>
    </row>
    <row r="169" spans="1:19" s="7" customFormat="1" ht="30" customHeight="1" x14ac:dyDescent="0.2">
      <c r="A169" s="53">
        <v>154</v>
      </c>
      <c r="B169" s="52" t="s">
        <v>315</v>
      </c>
      <c r="C169" s="52" t="s">
        <v>139</v>
      </c>
      <c r="D169" s="52" t="s">
        <v>134</v>
      </c>
      <c r="E169" s="60" t="s">
        <v>161</v>
      </c>
      <c r="F169" s="68">
        <v>63525</v>
      </c>
      <c r="G169" s="72">
        <v>-4149.99</v>
      </c>
      <c r="H169" s="68" t="s">
        <v>324</v>
      </c>
      <c r="I169" s="72">
        <v>-1823.17</v>
      </c>
      <c r="J169" s="68">
        <v>4510.28</v>
      </c>
      <c r="K169" s="68">
        <v>730.54</v>
      </c>
      <c r="L169" s="72">
        <v>-1931.16</v>
      </c>
      <c r="M169" s="68">
        <v>4503.92</v>
      </c>
      <c r="N169" s="72">
        <v>0</v>
      </c>
      <c r="O169" s="68">
        <v>5990.41</v>
      </c>
      <c r="P169" s="72">
        <v>-7904.32</v>
      </c>
      <c r="Q169" s="68">
        <v>9744.74</v>
      </c>
      <c r="R169" s="68">
        <v>55620.68</v>
      </c>
      <c r="S169" s="52" t="s">
        <v>24</v>
      </c>
    </row>
    <row r="170" spans="1:19" s="7" customFormat="1" ht="30" customHeight="1" x14ac:dyDescent="0.2">
      <c r="A170" s="54">
        <v>155</v>
      </c>
      <c r="B170" s="52" t="s">
        <v>295</v>
      </c>
      <c r="C170" s="52" t="s">
        <v>139</v>
      </c>
      <c r="D170" s="52" t="s">
        <v>134</v>
      </c>
      <c r="E170" s="60" t="s">
        <v>161</v>
      </c>
      <c r="F170" s="68">
        <v>62500</v>
      </c>
      <c r="G170" s="72">
        <v>-3957.1</v>
      </c>
      <c r="H170" s="68" t="s">
        <v>324</v>
      </c>
      <c r="I170" s="72">
        <v>-1793.75</v>
      </c>
      <c r="J170" s="68">
        <v>4437.5</v>
      </c>
      <c r="K170" s="68">
        <v>718.75</v>
      </c>
      <c r="L170" s="72">
        <v>-1900</v>
      </c>
      <c r="M170" s="68">
        <v>4431.25</v>
      </c>
      <c r="N170" s="72">
        <v>0</v>
      </c>
      <c r="O170" s="68">
        <v>5893.75</v>
      </c>
      <c r="P170" s="72">
        <v>-7650.85</v>
      </c>
      <c r="Q170" s="68">
        <v>9587.5</v>
      </c>
      <c r="R170" s="68">
        <v>54849.15</v>
      </c>
      <c r="S170" s="52" t="s">
        <v>24</v>
      </c>
    </row>
    <row r="171" spans="1:19" s="7" customFormat="1" ht="30" customHeight="1" x14ac:dyDescent="0.2">
      <c r="A171" s="54">
        <v>156</v>
      </c>
      <c r="B171" s="52" t="s">
        <v>296</v>
      </c>
      <c r="C171" s="52" t="s">
        <v>139</v>
      </c>
      <c r="D171" s="52" t="s">
        <v>134</v>
      </c>
      <c r="E171" s="60" t="s">
        <v>161</v>
      </c>
      <c r="F171" s="68">
        <v>55000</v>
      </c>
      <c r="G171" s="72">
        <v>-2559.6799999999998</v>
      </c>
      <c r="H171" s="68" t="s">
        <v>324</v>
      </c>
      <c r="I171" s="72">
        <v>-1578.5</v>
      </c>
      <c r="J171" s="68">
        <v>3905</v>
      </c>
      <c r="K171" s="68">
        <v>632.5</v>
      </c>
      <c r="L171" s="72">
        <v>-1672</v>
      </c>
      <c r="M171" s="68">
        <v>3899.5</v>
      </c>
      <c r="N171" s="72">
        <v>0</v>
      </c>
      <c r="O171" s="68">
        <v>5186.5</v>
      </c>
      <c r="P171" s="72">
        <v>-5810.18</v>
      </c>
      <c r="Q171" s="68">
        <v>8437</v>
      </c>
      <c r="R171" s="68">
        <v>49189.82</v>
      </c>
      <c r="S171" s="52" t="s">
        <v>26</v>
      </c>
    </row>
    <row r="172" spans="1:19" s="7" customFormat="1" ht="30" customHeight="1" x14ac:dyDescent="0.2">
      <c r="A172" s="53">
        <v>157</v>
      </c>
      <c r="B172" s="52" t="s">
        <v>140</v>
      </c>
      <c r="C172" s="52" t="s">
        <v>286</v>
      </c>
      <c r="D172" s="52" t="s">
        <v>141</v>
      </c>
      <c r="E172" s="60" t="s">
        <v>161</v>
      </c>
      <c r="F172" s="68">
        <v>290400</v>
      </c>
      <c r="G172" s="72">
        <v>-57628.54</v>
      </c>
      <c r="H172" s="68" t="s">
        <v>324</v>
      </c>
      <c r="I172" s="72">
        <v>-8334.48</v>
      </c>
      <c r="J172" s="68">
        <v>20618.400000000001</v>
      </c>
      <c r="K172" s="68">
        <v>890.22</v>
      </c>
      <c r="L172" s="72">
        <v>-5883.16</v>
      </c>
      <c r="M172" s="68">
        <v>13720.92</v>
      </c>
      <c r="N172" s="72">
        <v>0</v>
      </c>
      <c r="O172" s="68">
        <v>21011.9</v>
      </c>
      <c r="P172" s="72">
        <v>-71846.179999999993</v>
      </c>
      <c r="Q172" s="68">
        <v>35229.54</v>
      </c>
      <c r="R172" s="68">
        <v>218553.82</v>
      </c>
      <c r="S172" s="52" t="s">
        <v>26</v>
      </c>
    </row>
    <row r="173" spans="1:19" s="7" customFormat="1" ht="30" customHeight="1" x14ac:dyDescent="0.2">
      <c r="A173" s="54">
        <v>158</v>
      </c>
      <c r="B173" s="52" t="s">
        <v>142</v>
      </c>
      <c r="C173" s="52" t="s">
        <v>280</v>
      </c>
      <c r="D173" s="52" t="s">
        <v>143</v>
      </c>
      <c r="E173" s="60" t="s">
        <v>161</v>
      </c>
      <c r="F173" s="68">
        <v>160000</v>
      </c>
      <c r="G173" s="72">
        <v>-25790.080000000002</v>
      </c>
      <c r="H173" s="68" t="s">
        <v>324</v>
      </c>
      <c r="I173" s="72">
        <v>-4592</v>
      </c>
      <c r="J173" s="68">
        <v>11360</v>
      </c>
      <c r="K173" s="68">
        <v>890.22</v>
      </c>
      <c r="L173" s="72">
        <v>-4864</v>
      </c>
      <c r="M173" s="68">
        <v>11344</v>
      </c>
      <c r="N173" s="72">
        <v>-1715.46</v>
      </c>
      <c r="O173" s="68">
        <v>12422.76</v>
      </c>
      <c r="P173" s="72">
        <v>-36961.54</v>
      </c>
      <c r="Q173" s="68">
        <v>23594.22</v>
      </c>
      <c r="R173" s="68">
        <v>123038.46</v>
      </c>
      <c r="S173" s="52" t="s">
        <v>26</v>
      </c>
    </row>
    <row r="174" spans="1:19" s="7" customFormat="1" ht="30" customHeight="1" x14ac:dyDescent="0.2">
      <c r="A174" s="54">
        <v>159</v>
      </c>
      <c r="B174" s="52" t="s">
        <v>229</v>
      </c>
      <c r="C174" s="52" t="s">
        <v>37</v>
      </c>
      <c r="D174" s="52" t="s">
        <v>143</v>
      </c>
      <c r="E174" s="60" t="s">
        <v>161</v>
      </c>
      <c r="F174" s="68">
        <v>65000</v>
      </c>
      <c r="G174" s="72">
        <v>-4427.5600000000004</v>
      </c>
      <c r="H174" s="68" t="s">
        <v>324</v>
      </c>
      <c r="I174" s="72">
        <v>-1865.5</v>
      </c>
      <c r="J174" s="68">
        <v>4615</v>
      </c>
      <c r="K174" s="68">
        <v>747.5</v>
      </c>
      <c r="L174" s="72">
        <v>-1976</v>
      </c>
      <c r="M174" s="68">
        <v>4608.5</v>
      </c>
      <c r="N174" s="72">
        <v>0</v>
      </c>
      <c r="O174" s="68">
        <v>6129.5</v>
      </c>
      <c r="P174" s="72">
        <v>-13964.06</v>
      </c>
      <c r="Q174" s="68">
        <v>9971</v>
      </c>
      <c r="R174" s="68">
        <v>51035.94</v>
      </c>
      <c r="S174" s="52" t="s">
        <v>26</v>
      </c>
    </row>
    <row r="175" spans="1:19" s="7" customFormat="1" ht="30" customHeight="1" x14ac:dyDescent="0.2">
      <c r="A175" s="53">
        <v>160</v>
      </c>
      <c r="B175" s="52" t="s">
        <v>144</v>
      </c>
      <c r="C175" s="52" t="s">
        <v>280</v>
      </c>
      <c r="D175" s="52" t="s">
        <v>145</v>
      </c>
      <c r="E175" s="60" t="s">
        <v>161</v>
      </c>
      <c r="F175" s="68">
        <v>188760</v>
      </c>
      <c r="G175" s="72">
        <v>-32984.019999999997</v>
      </c>
      <c r="H175" s="68" t="s">
        <v>324</v>
      </c>
      <c r="I175" s="72">
        <v>-5417.41</v>
      </c>
      <c r="J175" s="68">
        <v>13401.96</v>
      </c>
      <c r="K175" s="68">
        <v>890.22</v>
      </c>
      <c r="L175" s="72">
        <v>-5738.3</v>
      </c>
      <c r="M175" s="68">
        <v>13383.08</v>
      </c>
      <c r="N175" s="72">
        <v>0</v>
      </c>
      <c r="O175" s="68">
        <v>16519.55</v>
      </c>
      <c r="P175" s="72">
        <v>-53139.73</v>
      </c>
      <c r="Q175" s="68">
        <v>27675.26</v>
      </c>
      <c r="R175" s="68">
        <v>135620.26999999999</v>
      </c>
      <c r="S175" s="52" t="s">
        <v>26</v>
      </c>
    </row>
    <row r="176" spans="1:19" s="7" customFormat="1" ht="30" customHeight="1" x14ac:dyDescent="0.2">
      <c r="A176" s="54">
        <v>161</v>
      </c>
      <c r="B176" s="52" t="s">
        <v>146</v>
      </c>
      <c r="C176" s="52" t="s">
        <v>36</v>
      </c>
      <c r="D176" s="52" t="s">
        <v>145</v>
      </c>
      <c r="E176" s="60" t="s">
        <v>161</v>
      </c>
      <c r="F176" s="68">
        <v>99825</v>
      </c>
      <c r="G176" s="72">
        <v>-12064.28</v>
      </c>
      <c r="H176" s="68" t="s">
        <v>324</v>
      </c>
      <c r="I176" s="72">
        <v>-2864.98</v>
      </c>
      <c r="J176" s="68">
        <v>7087.58</v>
      </c>
      <c r="K176" s="68">
        <v>890.22</v>
      </c>
      <c r="L176" s="72">
        <v>-3034.68</v>
      </c>
      <c r="M176" s="68">
        <v>7077.59</v>
      </c>
      <c r="N176" s="72">
        <v>0</v>
      </c>
      <c r="O176" s="68">
        <v>9155.73</v>
      </c>
      <c r="P176" s="72">
        <v>-19469.32</v>
      </c>
      <c r="Q176" s="68">
        <v>15055.39</v>
      </c>
      <c r="R176" s="68">
        <v>80355.679999999993</v>
      </c>
      <c r="S176" s="52" t="s">
        <v>26</v>
      </c>
    </row>
    <row r="177" spans="1:19" s="7" customFormat="1" ht="30" customHeight="1" x14ac:dyDescent="0.2">
      <c r="A177" s="54">
        <v>162</v>
      </c>
      <c r="B177" s="52" t="s">
        <v>149</v>
      </c>
      <c r="C177" s="52" t="s">
        <v>280</v>
      </c>
      <c r="D177" s="52" t="s">
        <v>269</v>
      </c>
      <c r="E177" s="60" t="s">
        <v>161</v>
      </c>
      <c r="F177" s="68">
        <v>160000</v>
      </c>
      <c r="G177" s="72">
        <v>-25361.22</v>
      </c>
      <c r="H177" s="68" t="s">
        <v>324</v>
      </c>
      <c r="I177" s="72">
        <v>-4592</v>
      </c>
      <c r="J177" s="68">
        <v>11360</v>
      </c>
      <c r="K177" s="68">
        <v>890.22</v>
      </c>
      <c r="L177" s="72">
        <v>-4864</v>
      </c>
      <c r="M177" s="68">
        <v>11344</v>
      </c>
      <c r="N177" s="72">
        <v>-3430.92</v>
      </c>
      <c r="O177" s="68">
        <v>10707.3</v>
      </c>
      <c r="P177" s="72">
        <v>-39151.919999999998</v>
      </c>
      <c r="Q177" s="68">
        <v>23594.22</v>
      </c>
      <c r="R177" s="68">
        <v>120848.08</v>
      </c>
      <c r="S177" s="52" t="s">
        <v>26</v>
      </c>
    </row>
    <row r="178" spans="1:19" s="7" customFormat="1" ht="30" customHeight="1" x14ac:dyDescent="0.2">
      <c r="A178" s="53">
        <v>163</v>
      </c>
      <c r="B178" s="52" t="s">
        <v>30</v>
      </c>
      <c r="C178" s="52" t="s">
        <v>286</v>
      </c>
      <c r="D178" s="52" t="s">
        <v>266</v>
      </c>
      <c r="E178" s="60" t="s">
        <v>161</v>
      </c>
      <c r="F178" s="68">
        <v>250000</v>
      </c>
      <c r="G178" s="72">
        <v>-47818.400000000001</v>
      </c>
      <c r="H178" s="68" t="s">
        <v>324</v>
      </c>
      <c r="I178" s="72">
        <v>-7175</v>
      </c>
      <c r="J178" s="68">
        <v>17750</v>
      </c>
      <c r="K178" s="68">
        <v>890.22</v>
      </c>
      <c r="L178" s="72">
        <v>-5883.16</v>
      </c>
      <c r="M178" s="68">
        <v>13720.92</v>
      </c>
      <c r="N178" s="72">
        <v>0</v>
      </c>
      <c r="O178" s="68">
        <v>19302.98</v>
      </c>
      <c r="P178" s="72">
        <v>-62997.22</v>
      </c>
      <c r="Q178" s="68">
        <v>32361.14</v>
      </c>
      <c r="R178" s="68">
        <v>187002.78</v>
      </c>
      <c r="S178" s="52" t="s">
        <v>24</v>
      </c>
    </row>
    <row r="179" spans="1:19" s="7" customFormat="1" ht="30" customHeight="1" x14ac:dyDescent="0.2">
      <c r="A179" s="54">
        <v>164</v>
      </c>
      <c r="B179" s="52" t="s">
        <v>150</v>
      </c>
      <c r="C179" s="52" t="s">
        <v>280</v>
      </c>
      <c r="D179" s="52" t="s">
        <v>187</v>
      </c>
      <c r="E179" s="60" t="s">
        <v>161</v>
      </c>
      <c r="F179" s="68">
        <v>160000</v>
      </c>
      <c r="G179" s="72">
        <v>-26218.94</v>
      </c>
      <c r="H179" s="68" t="s">
        <v>324</v>
      </c>
      <c r="I179" s="72">
        <v>-4592</v>
      </c>
      <c r="J179" s="68">
        <v>11360</v>
      </c>
      <c r="K179" s="68">
        <v>890.22</v>
      </c>
      <c r="L179" s="72">
        <v>-4864</v>
      </c>
      <c r="M179" s="68">
        <v>11344</v>
      </c>
      <c r="N179" s="72">
        <v>0</v>
      </c>
      <c r="O179" s="68">
        <v>14138.22</v>
      </c>
      <c r="P179" s="72">
        <v>-35674.94</v>
      </c>
      <c r="Q179" s="68">
        <v>23594.22</v>
      </c>
      <c r="R179" s="68">
        <v>124325.06</v>
      </c>
      <c r="S179" s="52" t="s">
        <v>26</v>
      </c>
    </row>
    <row r="180" spans="1:19" s="7" customFormat="1" ht="30" customHeight="1" x14ac:dyDescent="0.2">
      <c r="A180" s="54">
        <v>165</v>
      </c>
      <c r="B180" s="52" t="s">
        <v>148</v>
      </c>
      <c r="C180" s="52" t="s">
        <v>268</v>
      </c>
      <c r="D180" s="52" t="s">
        <v>187</v>
      </c>
      <c r="E180" s="60" t="s">
        <v>161</v>
      </c>
      <c r="F180" s="68">
        <v>141570</v>
      </c>
      <c r="G180" s="72">
        <v>-21883.74</v>
      </c>
      <c r="H180" s="68" t="s">
        <v>324</v>
      </c>
      <c r="I180" s="72">
        <v>-4063.06</v>
      </c>
      <c r="J180" s="68">
        <v>10051.469999999999</v>
      </c>
      <c r="K180" s="68">
        <v>890.22</v>
      </c>
      <c r="L180" s="72">
        <v>-4303.7299999999996</v>
      </c>
      <c r="M180" s="68">
        <v>10037.31</v>
      </c>
      <c r="N180" s="72">
        <v>0</v>
      </c>
      <c r="O180" s="68">
        <v>12612.21</v>
      </c>
      <c r="P180" s="72">
        <v>-33155.74</v>
      </c>
      <c r="Q180" s="68">
        <v>20979</v>
      </c>
      <c r="R180" s="68">
        <v>108414.26</v>
      </c>
      <c r="S180" s="52" t="s">
        <v>26</v>
      </c>
    </row>
    <row r="181" spans="1:19" s="7" customFormat="1" ht="30" customHeight="1" x14ac:dyDescent="0.2">
      <c r="A181" s="53">
        <v>166</v>
      </c>
      <c r="B181" s="52" t="s">
        <v>230</v>
      </c>
      <c r="C181" s="52" t="s">
        <v>267</v>
      </c>
      <c r="D181" s="52" t="s">
        <v>187</v>
      </c>
      <c r="E181" s="60" t="s">
        <v>161</v>
      </c>
      <c r="F181" s="68">
        <v>62500</v>
      </c>
      <c r="G181" s="72">
        <v>-3270.92</v>
      </c>
      <c r="H181" s="68" t="s">
        <v>324</v>
      </c>
      <c r="I181" s="72">
        <v>-1793.75</v>
      </c>
      <c r="J181" s="68">
        <v>4437.5</v>
      </c>
      <c r="K181" s="68">
        <v>718.75</v>
      </c>
      <c r="L181" s="72">
        <v>-1900</v>
      </c>
      <c r="M181" s="68">
        <v>4431.25</v>
      </c>
      <c r="N181" s="72">
        <v>-3430.92</v>
      </c>
      <c r="O181" s="68">
        <v>2462.83</v>
      </c>
      <c r="P181" s="72">
        <v>-10395.59</v>
      </c>
      <c r="Q181" s="68">
        <v>9587.5</v>
      </c>
      <c r="R181" s="68">
        <v>52104.41</v>
      </c>
      <c r="S181" s="52" t="s">
        <v>26</v>
      </c>
    </row>
    <row r="182" spans="1:19" s="7" customFormat="1" ht="30" customHeight="1" x14ac:dyDescent="0.2">
      <c r="A182" s="54">
        <v>167</v>
      </c>
      <c r="B182" s="52" t="s">
        <v>316</v>
      </c>
      <c r="C182" s="52" t="s">
        <v>188</v>
      </c>
      <c r="D182" s="52" t="s">
        <v>187</v>
      </c>
      <c r="E182" s="60" t="s">
        <v>161</v>
      </c>
      <c r="F182" s="68">
        <v>45000</v>
      </c>
      <c r="G182" s="72">
        <v>-1148.3399999999999</v>
      </c>
      <c r="H182" s="68" t="s">
        <v>324</v>
      </c>
      <c r="I182" s="72">
        <v>-1291.5</v>
      </c>
      <c r="J182" s="68">
        <v>3195</v>
      </c>
      <c r="K182" s="68">
        <v>517.5</v>
      </c>
      <c r="L182" s="72">
        <v>-1368</v>
      </c>
      <c r="M182" s="68">
        <v>3190.5</v>
      </c>
      <c r="N182" s="72">
        <v>0</v>
      </c>
      <c r="O182" s="68">
        <v>4243.5</v>
      </c>
      <c r="P182" s="72">
        <v>-4807.84</v>
      </c>
      <c r="Q182" s="68">
        <v>6903</v>
      </c>
      <c r="R182" s="68">
        <v>40192.160000000003</v>
      </c>
      <c r="S182" s="52" t="s">
        <v>24</v>
      </c>
    </row>
    <row r="183" spans="1:19" s="7" customFormat="1" ht="30" customHeight="1" x14ac:dyDescent="0.2">
      <c r="A183" s="54">
        <v>168</v>
      </c>
      <c r="B183" s="52" t="s">
        <v>317</v>
      </c>
      <c r="C183" s="52" t="s">
        <v>188</v>
      </c>
      <c r="D183" s="52" t="s">
        <v>187</v>
      </c>
      <c r="E183" s="60" t="s">
        <v>161</v>
      </c>
      <c r="F183" s="68">
        <v>45000</v>
      </c>
      <c r="G183" s="72">
        <v>-1148.3399999999999</v>
      </c>
      <c r="H183" s="68" t="s">
        <v>324</v>
      </c>
      <c r="I183" s="72">
        <v>-1291.5</v>
      </c>
      <c r="J183" s="68">
        <v>3195</v>
      </c>
      <c r="K183" s="68">
        <v>517.5</v>
      </c>
      <c r="L183" s="72">
        <v>-1368</v>
      </c>
      <c r="M183" s="68">
        <v>3190.5</v>
      </c>
      <c r="N183" s="72">
        <v>0</v>
      </c>
      <c r="O183" s="68">
        <v>4243.5</v>
      </c>
      <c r="P183" s="72">
        <v>-3807.84</v>
      </c>
      <c r="Q183" s="68">
        <v>6903</v>
      </c>
      <c r="R183" s="68">
        <v>41192.160000000003</v>
      </c>
      <c r="S183" s="52" t="s">
        <v>26</v>
      </c>
    </row>
    <row r="184" spans="1:19" s="7" customFormat="1" ht="30" customHeight="1" x14ac:dyDescent="0.2">
      <c r="A184" s="53">
        <v>169</v>
      </c>
      <c r="B184" s="52" t="s">
        <v>326</v>
      </c>
      <c r="C184" s="52" t="s">
        <v>280</v>
      </c>
      <c r="D184" s="52" t="s">
        <v>190</v>
      </c>
      <c r="E184" s="60" t="s">
        <v>161</v>
      </c>
      <c r="F184" s="68">
        <v>180857.73</v>
      </c>
      <c r="G184" s="72">
        <v>-30065.72</v>
      </c>
      <c r="H184" s="68" t="s">
        <v>324</v>
      </c>
      <c r="I184" s="72">
        <v>-5166</v>
      </c>
      <c r="J184" s="68">
        <v>12780</v>
      </c>
      <c r="K184" s="68">
        <v>890.22</v>
      </c>
      <c r="L184" s="72">
        <v>-5472</v>
      </c>
      <c r="M184" s="68">
        <v>12762</v>
      </c>
      <c r="N184" s="72">
        <v>-3430.92</v>
      </c>
      <c r="O184" s="68">
        <v>12363.3</v>
      </c>
      <c r="P184" s="72">
        <v>-44134.64</v>
      </c>
      <c r="Q184" s="68">
        <v>26432.22</v>
      </c>
      <c r="R184" s="68">
        <v>136723.09</v>
      </c>
      <c r="S184" s="52" t="s">
        <v>24</v>
      </c>
    </row>
    <row r="185" spans="1:19" s="15" customFormat="1" ht="30" customHeight="1" x14ac:dyDescent="0.2">
      <c r="A185" s="54">
        <v>170</v>
      </c>
      <c r="B185" s="52" t="s">
        <v>231</v>
      </c>
      <c r="C185" s="52" t="s">
        <v>284</v>
      </c>
      <c r="D185" s="52" t="s">
        <v>189</v>
      </c>
      <c r="E185" s="60" t="s">
        <v>161</v>
      </c>
      <c r="F185" s="68">
        <v>110000</v>
      </c>
      <c r="G185" s="72">
        <v>-14457.7</v>
      </c>
      <c r="H185" s="68" t="s">
        <v>324</v>
      </c>
      <c r="I185" s="72">
        <v>-3157</v>
      </c>
      <c r="J185" s="68">
        <v>7810</v>
      </c>
      <c r="K185" s="68">
        <v>890.22</v>
      </c>
      <c r="L185" s="72">
        <v>-3344</v>
      </c>
      <c r="M185" s="68">
        <v>7799</v>
      </c>
      <c r="N185" s="72">
        <v>0</v>
      </c>
      <c r="O185" s="68">
        <v>9998.2199999999993</v>
      </c>
      <c r="P185" s="72">
        <v>-21862.48</v>
      </c>
      <c r="Q185" s="68">
        <v>16499.22</v>
      </c>
      <c r="R185" s="68">
        <v>88137.52</v>
      </c>
      <c r="S185" s="52" t="s">
        <v>26</v>
      </c>
    </row>
    <row r="186" spans="1:19" s="7" customFormat="1" ht="30" customHeight="1" x14ac:dyDescent="0.2">
      <c r="A186" s="54">
        <v>171</v>
      </c>
      <c r="B186" s="52" t="s">
        <v>297</v>
      </c>
      <c r="C186" s="52" t="s">
        <v>280</v>
      </c>
      <c r="D186" s="52" t="s">
        <v>304</v>
      </c>
      <c r="E186" s="60" t="s">
        <v>161</v>
      </c>
      <c r="F186" s="68">
        <v>160000</v>
      </c>
      <c r="G186" s="72">
        <v>-25790.080000000002</v>
      </c>
      <c r="H186" s="68" t="s">
        <v>324</v>
      </c>
      <c r="I186" s="72">
        <v>-4592</v>
      </c>
      <c r="J186" s="68">
        <v>11360</v>
      </c>
      <c r="K186" s="68">
        <v>890.22</v>
      </c>
      <c r="L186" s="72">
        <v>-4864</v>
      </c>
      <c r="M186" s="68">
        <v>11344</v>
      </c>
      <c r="N186" s="72">
        <v>-1715.46</v>
      </c>
      <c r="O186" s="68">
        <v>12422.76</v>
      </c>
      <c r="P186" s="72">
        <v>-36961.54</v>
      </c>
      <c r="Q186" s="68">
        <v>23594.22</v>
      </c>
      <c r="R186" s="68">
        <v>123038.46</v>
      </c>
      <c r="S186" s="52" t="s">
        <v>26</v>
      </c>
    </row>
    <row r="187" spans="1:19" s="7" customFormat="1" ht="30" customHeight="1" x14ac:dyDescent="0.2">
      <c r="A187" s="53">
        <v>172</v>
      </c>
      <c r="B187" s="52" t="s">
        <v>151</v>
      </c>
      <c r="C187" s="52" t="s">
        <v>36</v>
      </c>
      <c r="D187" s="52" t="s">
        <v>304</v>
      </c>
      <c r="E187" s="60" t="s">
        <v>161</v>
      </c>
      <c r="F187" s="68">
        <v>105600</v>
      </c>
      <c r="G187" s="72">
        <v>-13422.7</v>
      </c>
      <c r="H187" s="68" t="s">
        <v>324</v>
      </c>
      <c r="I187" s="72">
        <v>-3030.72</v>
      </c>
      <c r="J187" s="68">
        <v>7497.6</v>
      </c>
      <c r="K187" s="68">
        <v>890.22</v>
      </c>
      <c r="L187" s="72">
        <v>-3210.24</v>
      </c>
      <c r="M187" s="68">
        <v>7487.04</v>
      </c>
      <c r="N187" s="72">
        <v>0</v>
      </c>
      <c r="O187" s="68">
        <v>9633.9</v>
      </c>
      <c r="P187" s="72">
        <v>-19663.66</v>
      </c>
      <c r="Q187" s="68">
        <v>15874.86</v>
      </c>
      <c r="R187" s="68">
        <v>85936.34</v>
      </c>
      <c r="S187" s="52" t="s">
        <v>26</v>
      </c>
    </row>
    <row r="188" spans="1:19" s="7" customFormat="1" ht="30" customHeight="1" x14ac:dyDescent="0.2">
      <c r="A188" s="54">
        <v>173</v>
      </c>
      <c r="B188" s="52" t="s">
        <v>147</v>
      </c>
      <c r="C188" s="52" t="s">
        <v>286</v>
      </c>
      <c r="D188" s="52" t="s">
        <v>191</v>
      </c>
      <c r="E188" s="60" t="s">
        <v>161</v>
      </c>
      <c r="F188" s="68">
        <v>250000</v>
      </c>
      <c r="G188" s="72">
        <v>-47818.400000000001</v>
      </c>
      <c r="H188" s="68" t="s">
        <v>324</v>
      </c>
      <c r="I188" s="72">
        <v>-7175</v>
      </c>
      <c r="J188" s="68">
        <v>17750</v>
      </c>
      <c r="K188" s="68">
        <v>890.22</v>
      </c>
      <c r="L188" s="72">
        <v>-5883.16</v>
      </c>
      <c r="M188" s="68">
        <v>13720.92</v>
      </c>
      <c r="N188" s="72">
        <v>0</v>
      </c>
      <c r="O188" s="68">
        <v>19302.98</v>
      </c>
      <c r="P188" s="72">
        <v>-65376.56</v>
      </c>
      <c r="Q188" s="68">
        <v>32361.14</v>
      </c>
      <c r="R188" s="68">
        <v>184623.44</v>
      </c>
      <c r="S188" s="52" t="s">
        <v>24</v>
      </c>
    </row>
    <row r="189" spans="1:19" s="7" customFormat="1" ht="30" customHeight="1" x14ac:dyDescent="0.2">
      <c r="A189" s="54">
        <v>174</v>
      </c>
      <c r="B189" s="52" t="s">
        <v>233</v>
      </c>
      <c r="C189" s="52" t="s">
        <v>174</v>
      </c>
      <c r="D189" s="52" t="s">
        <v>191</v>
      </c>
      <c r="E189" s="60" t="s">
        <v>161</v>
      </c>
      <c r="F189" s="68">
        <v>155000</v>
      </c>
      <c r="G189" s="72">
        <v>-25042.82</v>
      </c>
      <c r="H189" s="68" t="s">
        <v>324</v>
      </c>
      <c r="I189" s="72">
        <v>-4448.5</v>
      </c>
      <c r="J189" s="68">
        <v>11005</v>
      </c>
      <c r="K189" s="68">
        <v>890.22</v>
      </c>
      <c r="L189" s="72">
        <v>-4712</v>
      </c>
      <c r="M189" s="68">
        <v>10989.5</v>
      </c>
      <c r="N189" s="72">
        <v>0</v>
      </c>
      <c r="O189" s="68">
        <v>13724.22</v>
      </c>
      <c r="P189" s="72">
        <v>-34203.32</v>
      </c>
      <c r="Q189" s="68">
        <v>22884.720000000001</v>
      </c>
      <c r="R189" s="68">
        <v>120796.68</v>
      </c>
      <c r="S189" s="52" t="s">
        <v>26</v>
      </c>
    </row>
    <row r="190" spans="1:19" s="7" customFormat="1" ht="30" customHeight="1" x14ac:dyDescent="0.2">
      <c r="A190" s="53">
        <v>175</v>
      </c>
      <c r="B190" s="52" t="s">
        <v>264</v>
      </c>
      <c r="C190" s="52" t="s">
        <v>280</v>
      </c>
      <c r="D190" s="52" t="s">
        <v>301</v>
      </c>
      <c r="E190" s="60" t="s">
        <v>161</v>
      </c>
      <c r="F190" s="68">
        <v>160000</v>
      </c>
      <c r="G190" s="72">
        <v>-26218.94</v>
      </c>
      <c r="H190" s="68" t="s">
        <v>324</v>
      </c>
      <c r="I190" s="72">
        <v>-4592</v>
      </c>
      <c r="J190" s="68">
        <v>11360</v>
      </c>
      <c r="K190" s="68">
        <v>890.22</v>
      </c>
      <c r="L190" s="72">
        <v>-4864</v>
      </c>
      <c r="M190" s="68">
        <v>11344</v>
      </c>
      <c r="N190" s="72">
        <v>0</v>
      </c>
      <c r="O190" s="68">
        <v>14138.22</v>
      </c>
      <c r="P190" s="72">
        <v>-36578.720000000001</v>
      </c>
      <c r="Q190" s="68">
        <v>23594.22</v>
      </c>
      <c r="R190" s="68">
        <v>123421.28</v>
      </c>
      <c r="S190" s="52" t="s">
        <v>24</v>
      </c>
    </row>
    <row r="191" spans="1:19" s="7" customFormat="1" ht="30" customHeight="1" x14ac:dyDescent="0.2">
      <c r="A191" s="54">
        <v>176</v>
      </c>
      <c r="B191" s="71" t="s">
        <v>232</v>
      </c>
      <c r="C191" s="52" t="s">
        <v>36</v>
      </c>
      <c r="D191" s="52" t="s">
        <v>301</v>
      </c>
      <c r="E191" s="60" t="s">
        <v>161</v>
      </c>
      <c r="F191" s="68">
        <v>82500</v>
      </c>
      <c r="G191" s="72">
        <v>-7989</v>
      </c>
      <c r="H191" s="68" t="s">
        <v>324</v>
      </c>
      <c r="I191" s="72">
        <v>-2367.75</v>
      </c>
      <c r="J191" s="68">
        <v>5857.5</v>
      </c>
      <c r="K191" s="68">
        <v>890.22</v>
      </c>
      <c r="L191" s="72">
        <v>-2508</v>
      </c>
      <c r="M191" s="68">
        <v>5849.25</v>
      </c>
      <c r="N191" s="72">
        <v>0</v>
      </c>
      <c r="O191" s="68">
        <v>7721.22</v>
      </c>
      <c r="P191" s="72">
        <v>-12864.75</v>
      </c>
      <c r="Q191" s="68">
        <v>12596.97</v>
      </c>
      <c r="R191" s="68">
        <v>69635.25</v>
      </c>
      <c r="S191" s="52" t="s">
        <v>24</v>
      </c>
    </row>
    <row r="192" spans="1:19" s="7" customFormat="1" ht="30" customHeight="1" x14ac:dyDescent="0.2">
      <c r="A192" s="54">
        <v>177</v>
      </c>
      <c r="B192" s="53" t="s">
        <v>265</v>
      </c>
      <c r="C192" s="69" t="s">
        <v>36</v>
      </c>
      <c r="D192" s="52" t="s">
        <v>301</v>
      </c>
      <c r="E192" s="60" t="s">
        <v>161</v>
      </c>
      <c r="F192" s="68">
        <v>82500</v>
      </c>
      <c r="G192" s="72">
        <v>-7989</v>
      </c>
      <c r="H192" s="68" t="s">
        <v>324</v>
      </c>
      <c r="I192" s="72">
        <v>-2367.75</v>
      </c>
      <c r="J192" s="68">
        <v>5857.5</v>
      </c>
      <c r="K192" s="68">
        <v>890.22</v>
      </c>
      <c r="L192" s="72">
        <v>-2508</v>
      </c>
      <c r="M192" s="68">
        <v>5849.25</v>
      </c>
      <c r="N192" s="72">
        <v>0</v>
      </c>
      <c r="O192" s="68">
        <v>7721.22</v>
      </c>
      <c r="P192" s="72">
        <v>-12864.75</v>
      </c>
      <c r="Q192" s="68">
        <v>12596.97</v>
      </c>
      <c r="R192" s="68">
        <v>69635.25</v>
      </c>
      <c r="S192" s="52" t="s">
        <v>26</v>
      </c>
    </row>
    <row r="193" spans="1:19" s="15" customFormat="1" ht="30" customHeight="1" x14ac:dyDescent="0.2">
      <c r="A193" s="53">
        <v>178</v>
      </c>
      <c r="B193" s="54" t="s">
        <v>298</v>
      </c>
      <c r="C193" s="69" t="s">
        <v>36</v>
      </c>
      <c r="D193" s="52" t="s">
        <v>153</v>
      </c>
      <c r="E193" s="60" t="s">
        <v>161</v>
      </c>
      <c r="F193" s="68">
        <v>95000</v>
      </c>
      <c r="G193" s="72">
        <v>-10500.46</v>
      </c>
      <c r="H193" s="68" t="s">
        <v>324</v>
      </c>
      <c r="I193" s="72">
        <v>-2726.5</v>
      </c>
      <c r="J193" s="68">
        <v>6745</v>
      </c>
      <c r="K193" s="68">
        <v>890.22</v>
      </c>
      <c r="L193" s="72">
        <v>-2888</v>
      </c>
      <c r="M193" s="68">
        <v>6735.5</v>
      </c>
      <c r="N193" s="72">
        <v>-1715.46</v>
      </c>
      <c r="O193" s="68">
        <v>7040.76</v>
      </c>
      <c r="P193" s="72">
        <v>-19033.62</v>
      </c>
      <c r="Q193" s="68">
        <v>14370.72</v>
      </c>
      <c r="R193" s="68">
        <v>75966.38</v>
      </c>
      <c r="S193" s="52" t="s">
        <v>26</v>
      </c>
    </row>
    <row r="194" spans="1:19" s="15" customFormat="1" ht="30" customHeight="1" x14ac:dyDescent="0.2">
      <c r="A194" s="54">
        <v>179</v>
      </c>
      <c r="B194" s="54" t="s">
        <v>279</v>
      </c>
      <c r="C194" s="69" t="s">
        <v>36</v>
      </c>
      <c r="D194" s="52" t="s">
        <v>153</v>
      </c>
      <c r="E194" s="60" t="s">
        <v>161</v>
      </c>
      <c r="F194" s="68">
        <v>82500</v>
      </c>
      <c r="G194" s="72">
        <v>-7989</v>
      </c>
      <c r="H194" s="68" t="s">
        <v>324</v>
      </c>
      <c r="I194" s="72">
        <v>-2367.75</v>
      </c>
      <c r="J194" s="68">
        <v>5857.5</v>
      </c>
      <c r="K194" s="68">
        <v>890.22</v>
      </c>
      <c r="L194" s="72">
        <v>-2508</v>
      </c>
      <c r="M194" s="68">
        <v>5849.25</v>
      </c>
      <c r="N194" s="72">
        <v>0</v>
      </c>
      <c r="O194" s="68">
        <v>7721.22</v>
      </c>
      <c r="P194" s="72">
        <v>-15339.75</v>
      </c>
      <c r="Q194" s="68">
        <v>12596.97</v>
      </c>
      <c r="R194" s="68">
        <v>67160.25</v>
      </c>
      <c r="S194" s="52" t="s">
        <v>24</v>
      </c>
    </row>
    <row r="195" spans="1:19" s="15" customFormat="1" ht="30" customHeight="1" x14ac:dyDescent="0.2">
      <c r="A195" s="54">
        <v>180</v>
      </c>
      <c r="B195" s="54" t="s">
        <v>299</v>
      </c>
      <c r="C195" s="69" t="s">
        <v>37</v>
      </c>
      <c r="D195" s="52" t="s">
        <v>153</v>
      </c>
      <c r="E195" s="60" t="s">
        <v>161</v>
      </c>
      <c r="F195" s="68">
        <v>62500</v>
      </c>
      <c r="G195" s="72">
        <v>-3957.1</v>
      </c>
      <c r="H195" s="68" t="s">
        <v>324</v>
      </c>
      <c r="I195" s="72">
        <v>-1793.75</v>
      </c>
      <c r="J195" s="68">
        <v>4437.5</v>
      </c>
      <c r="K195" s="68">
        <v>718.75</v>
      </c>
      <c r="L195" s="72">
        <v>-1900</v>
      </c>
      <c r="M195" s="68">
        <v>4431.25</v>
      </c>
      <c r="N195" s="72">
        <v>0</v>
      </c>
      <c r="O195" s="68">
        <v>5893.75</v>
      </c>
      <c r="P195" s="72">
        <v>-9189.9500000000007</v>
      </c>
      <c r="Q195" s="68">
        <v>9587.5</v>
      </c>
      <c r="R195" s="68">
        <v>53310.05</v>
      </c>
      <c r="S195" s="52" t="s">
        <v>24</v>
      </c>
    </row>
    <row r="196" spans="1:19" s="15" customFormat="1" ht="30" customHeight="1" thickBot="1" x14ac:dyDescent="0.25">
      <c r="A196" s="53">
        <v>181</v>
      </c>
      <c r="B196" s="70" t="s">
        <v>305</v>
      </c>
      <c r="C196" s="69" t="s">
        <v>300</v>
      </c>
      <c r="D196" s="52" t="s">
        <v>153</v>
      </c>
      <c r="E196" s="60" t="s">
        <v>161</v>
      </c>
      <c r="F196" s="68">
        <v>62500</v>
      </c>
      <c r="G196" s="72">
        <v>-3957.1</v>
      </c>
      <c r="H196" s="68" t="s">
        <v>324</v>
      </c>
      <c r="I196" s="72">
        <v>-1793.75</v>
      </c>
      <c r="J196" s="68">
        <v>4437.5</v>
      </c>
      <c r="K196" s="68">
        <v>718.75</v>
      </c>
      <c r="L196" s="72">
        <v>-1900</v>
      </c>
      <c r="M196" s="68">
        <v>4431.25</v>
      </c>
      <c r="N196" s="72">
        <v>0</v>
      </c>
      <c r="O196" s="68">
        <v>5893.75</v>
      </c>
      <c r="P196" s="72">
        <v>-8439.9699999999993</v>
      </c>
      <c r="Q196" s="68">
        <v>9587.5</v>
      </c>
      <c r="R196" s="68">
        <v>54060.03</v>
      </c>
      <c r="S196" s="52" t="s">
        <v>26</v>
      </c>
    </row>
    <row r="197" spans="1:19" s="65" customFormat="1" ht="20.25" x14ac:dyDescent="0.2">
      <c r="A197" s="64"/>
      <c r="B197" s="64"/>
      <c r="F197" s="73">
        <f>SUM(F16:F196)</f>
        <v>19382229.620000001</v>
      </c>
      <c r="G197" s="74">
        <f>SUM(G16:G196)</f>
        <v>-2625312.4200000009</v>
      </c>
      <c r="H197" s="73">
        <v>0</v>
      </c>
      <c r="I197" s="74">
        <f t="shared" ref="I197:R197" si="0">SUM(I16:I196)</f>
        <v>-543823.87999999989</v>
      </c>
      <c r="J197" s="73">
        <f t="shared" si="0"/>
        <v>1345348.1900000002</v>
      </c>
      <c r="K197" s="73">
        <f t="shared" si="0"/>
        <v>136927.50000000009</v>
      </c>
      <c r="L197" s="74">
        <f t="shared" si="0"/>
        <v>-531294.46999999962</v>
      </c>
      <c r="M197" s="73">
        <f t="shared" si="0"/>
        <v>1239104.4500000004</v>
      </c>
      <c r="N197" s="74">
        <f t="shared" si="0"/>
        <v>-82342.079999999987</v>
      </c>
      <c r="O197" s="73">
        <f t="shared" si="0"/>
        <v>1563919.7099999993</v>
      </c>
      <c r="P197" s="74">
        <f t="shared" si="0"/>
        <v>-3977123.1400000015</v>
      </c>
      <c r="Q197" s="73">
        <f t="shared" si="0"/>
        <v>2721380.1400000015</v>
      </c>
      <c r="R197" s="73">
        <f t="shared" si="0"/>
        <v>15405106.480000006</v>
      </c>
      <c r="S197" s="75"/>
    </row>
    <row r="198" spans="1:19" s="66" customFormat="1" ht="20.25" x14ac:dyDescent="0.2">
      <c r="A198" s="64"/>
      <c r="B198" s="64"/>
      <c r="C198" s="65"/>
      <c r="D198" s="65"/>
      <c r="E198" s="65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4"/>
    </row>
    <row r="199" spans="1:19" s="66" customFormat="1" ht="20.25" x14ac:dyDescent="0.2">
      <c r="A199" s="64"/>
      <c r="B199" s="64"/>
      <c r="C199" s="65"/>
      <c r="D199" s="65"/>
      <c r="E199" s="65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4"/>
    </row>
    <row r="200" spans="1:19" s="66" customFormat="1" ht="20.25" x14ac:dyDescent="0.2">
      <c r="A200" s="64"/>
      <c r="B200" s="64"/>
      <c r="C200" s="65"/>
      <c r="D200" s="65"/>
      <c r="E200" s="65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4"/>
    </row>
    <row r="201" spans="1:19" s="10" customFormat="1" ht="20.25" x14ac:dyDescent="0.2">
      <c r="A201" s="57" t="s">
        <v>154</v>
      </c>
      <c r="B201" s="9"/>
      <c r="C201" s="31"/>
      <c r="D201" s="31"/>
      <c r="E201" s="15"/>
      <c r="F201" s="15"/>
      <c r="G201" s="15"/>
      <c r="K201" s="15"/>
      <c r="L201" s="15"/>
      <c r="M201" s="15"/>
      <c r="N201" s="15"/>
      <c r="O201" s="15"/>
      <c r="P201" s="15"/>
      <c r="Q201" s="15"/>
      <c r="R201" s="15"/>
      <c r="S201" s="15"/>
    </row>
    <row r="202" spans="1:19" ht="19.5" customHeight="1" x14ac:dyDescent="0.2">
      <c r="A202" s="31" t="s">
        <v>155</v>
      </c>
      <c r="B202" s="3"/>
      <c r="E202" s="98"/>
      <c r="F202" s="98"/>
      <c r="G202" s="27"/>
      <c r="K202" s="36"/>
      <c r="L202" s="36"/>
      <c r="M202" s="37"/>
      <c r="N202" s="37"/>
      <c r="O202" s="27"/>
      <c r="P202" s="38"/>
      <c r="Q202" s="16"/>
      <c r="R202" s="39"/>
    </row>
    <row r="203" spans="1:19" s="2" customFormat="1" ht="20.25" customHeight="1" x14ac:dyDescent="0.2">
      <c r="A203" s="31" t="s">
        <v>290</v>
      </c>
      <c r="C203" s="33"/>
      <c r="D203" s="58"/>
      <c r="E203" s="34"/>
      <c r="F203" s="40"/>
      <c r="G203" s="17"/>
      <c r="H203" s="17"/>
      <c r="I203" s="17"/>
      <c r="J203" s="17"/>
      <c r="K203" s="17"/>
      <c r="L203" s="17"/>
      <c r="M203" s="17"/>
      <c r="N203" s="17"/>
      <c r="O203" s="17"/>
      <c r="P203" s="41"/>
      <c r="Q203" s="17"/>
      <c r="R203" s="17"/>
      <c r="S203" s="42"/>
    </row>
    <row r="204" spans="1:19" ht="24" customHeight="1" x14ac:dyDescent="0.2">
      <c r="A204" s="31" t="s">
        <v>289</v>
      </c>
      <c r="B204" s="3"/>
      <c r="C204" s="33"/>
      <c r="E204" s="98"/>
      <c r="F204" s="98"/>
      <c r="G204" s="98"/>
      <c r="K204" s="18"/>
      <c r="L204" s="18"/>
      <c r="M204" s="18"/>
      <c r="N204" s="18"/>
      <c r="O204" s="18"/>
      <c r="P204" s="43"/>
      <c r="Q204" s="18"/>
      <c r="R204" s="18"/>
    </row>
    <row r="205" spans="1:19" ht="20.25" x14ac:dyDescent="0.2">
      <c r="A205" s="31" t="s">
        <v>156</v>
      </c>
      <c r="B205" s="3"/>
      <c r="C205" s="34"/>
      <c r="D205" s="33"/>
      <c r="E205" s="3"/>
      <c r="F205" s="3"/>
      <c r="G205" s="3"/>
      <c r="H205" s="99" t="s">
        <v>160</v>
      </c>
      <c r="I205" s="99"/>
      <c r="J205" s="99"/>
      <c r="K205" s="3"/>
      <c r="L205" s="18"/>
      <c r="M205" s="18"/>
      <c r="N205" s="18"/>
      <c r="O205" s="18"/>
      <c r="P205" s="43"/>
      <c r="Q205" s="18"/>
      <c r="R205" s="18"/>
    </row>
    <row r="206" spans="1:19" ht="24" customHeight="1" x14ac:dyDescent="0.2">
      <c r="A206" s="31" t="s">
        <v>157</v>
      </c>
      <c r="B206" s="3"/>
      <c r="C206" s="33"/>
      <c r="D206" s="33"/>
      <c r="E206" s="3"/>
      <c r="F206" s="3"/>
      <c r="G206" s="3"/>
      <c r="H206" s="97" t="s">
        <v>236</v>
      </c>
      <c r="I206" s="97"/>
      <c r="J206" s="97"/>
      <c r="K206" s="3"/>
      <c r="L206" s="19"/>
      <c r="M206" s="19"/>
      <c r="N206" s="44"/>
      <c r="O206" s="19"/>
      <c r="P206" s="45"/>
      <c r="Q206" s="19"/>
      <c r="R206" s="19"/>
    </row>
    <row r="207" spans="1:19" ht="20.25" x14ac:dyDescent="0.2">
      <c r="A207" s="31" t="s">
        <v>158</v>
      </c>
      <c r="C207" s="33"/>
      <c r="D207" s="33"/>
      <c r="E207" s="46" t="s">
        <v>237</v>
      </c>
      <c r="F207" s="47"/>
      <c r="G207" s="19"/>
      <c r="H207" s="19"/>
      <c r="I207" s="19"/>
      <c r="J207" s="19"/>
      <c r="K207" s="19"/>
      <c r="L207" s="19"/>
      <c r="M207" s="19"/>
      <c r="N207" s="19"/>
      <c r="O207" s="19"/>
      <c r="P207" s="45"/>
      <c r="Q207" s="19"/>
      <c r="R207" s="19"/>
    </row>
    <row r="208" spans="1:19" ht="20.25" x14ac:dyDescent="0.2">
      <c r="A208" s="31" t="s">
        <v>159</v>
      </c>
      <c r="B208" s="3"/>
      <c r="C208" s="33"/>
      <c r="D208" s="33"/>
      <c r="I208" s="3"/>
      <c r="J208" s="3"/>
      <c r="K208" s="3"/>
    </row>
    <row r="209" spans="1:19" ht="20.25" x14ac:dyDescent="0.2">
      <c r="A209" s="31" t="s">
        <v>175</v>
      </c>
      <c r="B209" s="3"/>
      <c r="C209" s="34"/>
      <c r="D209" s="34"/>
      <c r="I209" s="3"/>
      <c r="J209" s="3"/>
      <c r="K209" s="3"/>
    </row>
    <row r="210" spans="1:19" ht="20.25" x14ac:dyDescent="0.2">
      <c r="A210" s="31" t="s">
        <v>245</v>
      </c>
      <c r="B210" s="3"/>
      <c r="C210" s="34"/>
      <c r="D210" s="34"/>
    </row>
    <row r="211" spans="1:19" x14ac:dyDescent="0.2">
      <c r="B211" s="33"/>
      <c r="C211" s="34"/>
      <c r="D211" s="34"/>
    </row>
    <row r="212" spans="1:19" s="48" customFormat="1" x14ac:dyDescent="0.2">
      <c r="B212" s="51"/>
      <c r="C212" s="32"/>
      <c r="D212" s="32"/>
      <c r="F212" s="49"/>
      <c r="G212" s="20"/>
      <c r="H212" s="20"/>
      <c r="I212" s="20"/>
      <c r="J212" s="20"/>
      <c r="K212" s="20"/>
      <c r="L212" s="20"/>
      <c r="M212" s="20"/>
      <c r="N212" s="20"/>
      <c r="O212" s="20"/>
      <c r="P212" s="50"/>
      <c r="Q212" s="20"/>
      <c r="R212" s="20"/>
      <c r="S212" s="35"/>
    </row>
    <row r="213" spans="1:19" s="48" customFormat="1" x14ac:dyDescent="0.2">
      <c r="B213" s="51"/>
      <c r="C213" s="32"/>
      <c r="D213" s="32"/>
      <c r="F213" s="49"/>
      <c r="G213" s="20"/>
      <c r="H213" s="20"/>
      <c r="I213" s="20"/>
      <c r="J213" s="20"/>
      <c r="K213" s="20"/>
      <c r="L213" s="20"/>
      <c r="M213" s="20"/>
      <c r="N213" s="20"/>
      <c r="O213" s="20"/>
      <c r="P213" s="50"/>
      <c r="Q213" s="20"/>
      <c r="R213" s="20"/>
      <c r="S213" s="35"/>
    </row>
    <row r="214" spans="1:19" s="48" customFormat="1" x14ac:dyDescent="0.2">
      <c r="B214" s="51"/>
      <c r="C214" s="32"/>
      <c r="D214" s="32"/>
      <c r="F214" s="49"/>
      <c r="G214" s="20"/>
      <c r="H214" s="20"/>
      <c r="I214" s="20"/>
      <c r="J214" s="20"/>
      <c r="K214" s="20"/>
      <c r="L214" s="20"/>
      <c r="M214" s="20"/>
      <c r="N214" s="20"/>
      <c r="O214" s="20"/>
      <c r="P214" s="50"/>
      <c r="Q214" s="20"/>
      <c r="R214" s="20"/>
      <c r="S214" s="35"/>
    </row>
    <row r="215" spans="1:19" s="48" customFormat="1" x14ac:dyDescent="0.2">
      <c r="B215" s="51"/>
      <c r="C215" s="32"/>
      <c r="D215" s="32"/>
      <c r="F215" s="49"/>
      <c r="G215" s="20"/>
      <c r="H215" s="20"/>
      <c r="I215" s="20"/>
      <c r="J215" s="20"/>
      <c r="K215" s="20"/>
      <c r="L215" s="20"/>
      <c r="M215" s="20"/>
      <c r="N215" s="20"/>
      <c r="O215" s="20"/>
      <c r="P215" s="50"/>
      <c r="Q215" s="20"/>
      <c r="R215" s="20"/>
      <c r="S215" s="35"/>
    </row>
    <row r="216" spans="1:19" s="48" customFormat="1" x14ac:dyDescent="0.2">
      <c r="B216" s="51"/>
      <c r="C216" s="32"/>
      <c r="D216" s="32"/>
      <c r="F216" s="49"/>
      <c r="G216" s="20"/>
      <c r="H216" s="20"/>
      <c r="I216" s="20"/>
      <c r="J216" s="20"/>
      <c r="K216" s="20"/>
      <c r="L216" s="20"/>
      <c r="M216" s="20"/>
      <c r="N216" s="20"/>
      <c r="O216" s="20"/>
      <c r="P216" s="50"/>
      <c r="Q216" s="20"/>
      <c r="R216" s="20"/>
      <c r="S216" s="35"/>
    </row>
    <row r="217" spans="1:19" s="48" customFormat="1" x14ac:dyDescent="0.2">
      <c r="B217" s="51"/>
      <c r="C217" s="32"/>
      <c r="D217" s="32"/>
      <c r="F217" s="49"/>
      <c r="G217" s="20"/>
      <c r="H217" s="20"/>
      <c r="I217" s="20"/>
      <c r="J217" s="20"/>
      <c r="K217" s="20"/>
      <c r="L217" s="20"/>
      <c r="M217" s="20"/>
      <c r="N217" s="20"/>
      <c r="O217" s="20"/>
      <c r="P217" s="50"/>
      <c r="Q217" s="20"/>
      <c r="R217" s="20"/>
      <c r="S217" s="35"/>
    </row>
    <row r="218" spans="1:19" s="48" customFormat="1" x14ac:dyDescent="0.2">
      <c r="B218" s="51"/>
      <c r="C218" s="32"/>
      <c r="D218" s="32"/>
      <c r="F218" s="49"/>
      <c r="G218" s="20"/>
      <c r="H218" s="20"/>
      <c r="I218" s="20"/>
      <c r="J218" s="20"/>
      <c r="K218" s="20"/>
      <c r="L218" s="20"/>
      <c r="M218" s="20"/>
      <c r="N218" s="20"/>
      <c r="O218" s="20"/>
      <c r="P218" s="50"/>
      <c r="Q218" s="20"/>
      <c r="R218" s="20"/>
      <c r="S218" s="35"/>
    </row>
    <row r="219" spans="1:19" s="48" customFormat="1" x14ac:dyDescent="0.2">
      <c r="B219" s="51"/>
      <c r="C219" s="32"/>
      <c r="D219" s="32"/>
      <c r="F219" s="49"/>
      <c r="G219" s="20"/>
      <c r="H219" s="20"/>
      <c r="I219" s="20"/>
      <c r="J219" s="20"/>
      <c r="K219" s="20"/>
      <c r="L219" s="20"/>
      <c r="M219" s="20"/>
      <c r="N219" s="20"/>
      <c r="O219" s="20"/>
      <c r="P219" s="50"/>
      <c r="Q219" s="20"/>
      <c r="R219" s="20"/>
      <c r="S219" s="35"/>
    </row>
    <row r="220" spans="1:19" s="48" customFormat="1" x14ac:dyDescent="0.2">
      <c r="B220" s="51"/>
      <c r="C220" s="32"/>
      <c r="D220" s="32"/>
      <c r="F220" s="49"/>
      <c r="G220" s="20"/>
      <c r="H220" s="20"/>
      <c r="I220" s="20"/>
      <c r="J220" s="20"/>
      <c r="K220" s="20"/>
      <c r="L220" s="20"/>
      <c r="M220" s="20"/>
      <c r="N220" s="20"/>
      <c r="O220" s="20"/>
      <c r="P220" s="50"/>
      <c r="Q220" s="20"/>
      <c r="R220" s="20"/>
      <c r="S220" s="35"/>
    </row>
    <row r="221" spans="1:19" s="48" customFormat="1" x14ac:dyDescent="0.2">
      <c r="B221" s="51"/>
      <c r="C221" s="32"/>
      <c r="D221" s="32"/>
      <c r="F221" s="49"/>
      <c r="G221" s="20"/>
      <c r="H221" s="20"/>
      <c r="I221" s="20"/>
      <c r="J221" s="20"/>
      <c r="K221" s="20"/>
      <c r="L221" s="20"/>
      <c r="M221" s="20"/>
      <c r="N221" s="20"/>
      <c r="O221" s="20"/>
      <c r="P221" s="50"/>
      <c r="Q221" s="20"/>
      <c r="R221" s="20"/>
      <c r="S221" s="35"/>
    </row>
    <row r="222" spans="1:19" s="48" customFormat="1" x14ac:dyDescent="0.2">
      <c r="B222" s="51"/>
      <c r="C222" s="32"/>
      <c r="D222" s="32"/>
      <c r="F222" s="49"/>
      <c r="G222" s="20"/>
      <c r="H222" s="20"/>
      <c r="I222" s="20"/>
      <c r="J222" s="20"/>
      <c r="K222" s="20"/>
      <c r="L222" s="20"/>
      <c r="M222" s="20"/>
      <c r="N222" s="20"/>
      <c r="O222" s="20"/>
      <c r="P222" s="50"/>
      <c r="Q222" s="20"/>
      <c r="R222" s="20"/>
      <c r="S222" s="35"/>
    </row>
    <row r="223" spans="1:19" s="48" customFormat="1" x14ac:dyDescent="0.2">
      <c r="B223" s="51"/>
      <c r="C223" s="32"/>
      <c r="D223" s="32"/>
      <c r="F223" s="49"/>
      <c r="G223" s="20"/>
      <c r="H223" s="20"/>
      <c r="I223" s="20"/>
      <c r="J223" s="20"/>
      <c r="K223" s="20"/>
      <c r="L223" s="20"/>
      <c r="M223" s="20"/>
      <c r="N223" s="20"/>
      <c r="O223" s="20"/>
      <c r="P223" s="50"/>
      <c r="Q223" s="20"/>
      <c r="R223" s="20"/>
      <c r="S223" s="35"/>
    </row>
    <row r="224" spans="1:19" s="48" customFormat="1" x14ac:dyDescent="0.2">
      <c r="B224" s="51"/>
      <c r="C224" s="32"/>
      <c r="D224" s="32"/>
      <c r="F224" s="49"/>
      <c r="G224" s="20"/>
      <c r="H224" s="20"/>
      <c r="I224" s="20"/>
      <c r="J224" s="20"/>
      <c r="K224" s="20"/>
      <c r="L224" s="20"/>
      <c r="M224" s="20"/>
      <c r="N224" s="20"/>
      <c r="O224" s="20"/>
      <c r="P224" s="50"/>
      <c r="Q224" s="20"/>
      <c r="R224" s="20"/>
      <c r="S224" s="35"/>
    </row>
    <row r="225" spans="2:19" s="48" customFormat="1" x14ac:dyDescent="0.2">
      <c r="B225" s="51"/>
      <c r="C225" s="32"/>
      <c r="D225" s="32"/>
      <c r="F225" s="49"/>
      <c r="G225" s="20"/>
      <c r="H225" s="20"/>
      <c r="I225" s="20"/>
      <c r="J225" s="20"/>
      <c r="K225" s="20"/>
      <c r="L225" s="20"/>
      <c r="M225" s="20"/>
      <c r="N225" s="20"/>
      <c r="O225" s="20"/>
      <c r="P225" s="50"/>
      <c r="Q225" s="20"/>
      <c r="R225" s="20"/>
      <c r="S225" s="35"/>
    </row>
    <row r="226" spans="2:19" s="48" customFormat="1" x14ac:dyDescent="0.2">
      <c r="B226" s="51"/>
      <c r="C226" s="32"/>
      <c r="D226" s="32"/>
      <c r="F226" s="49"/>
      <c r="G226" s="20"/>
      <c r="H226" s="20"/>
      <c r="I226" s="20"/>
      <c r="J226" s="20"/>
      <c r="K226" s="20"/>
      <c r="L226" s="20"/>
      <c r="M226" s="20"/>
      <c r="N226" s="20"/>
      <c r="O226" s="20"/>
      <c r="P226" s="50"/>
      <c r="Q226" s="20"/>
      <c r="R226" s="20"/>
      <c r="S226" s="35"/>
    </row>
    <row r="227" spans="2:19" s="48" customFormat="1" x14ac:dyDescent="0.2">
      <c r="B227" s="51"/>
      <c r="C227" s="32"/>
      <c r="D227" s="32"/>
      <c r="F227" s="49"/>
      <c r="G227" s="20"/>
      <c r="H227" s="20"/>
      <c r="I227" s="20"/>
      <c r="J227" s="20"/>
      <c r="K227" s="20"/>
      <c r="L227" s="20"/>
      <c r="M227" s="20"/>
      <c r="N227" s="20"/>
      <c r="O227" s="20"/>
      <c r="P227" s="50"/>
      <c r="Q227" s="20"/>
      <c r="R227" s="20"/>
      <c r="S227" s="35"/>
    </row>
    <row r="228" spans="2:19" s="48" customFormat="1" x14ac:dyDescent="0.2">
      <c r="B228" s="51"/>
      <c r="C228" s="32"/>
      <c r="D228" s="32"/>
      <c r="F228" s="49"/>
      <c r="G228" s="20"/>
      <c r="H228" s="20"/>
      <c r="I228" s="20"/>
      <c r="J228" s="20"/>
      <c r="K228" s="20"/>
      <c r="L228" s="20"/>
      <c r="M228" s="20"/>
      <c r="N228" s="20"/>
      <c r="O228" s="20"/>
      <c r="P228" s="50"/>
      <c r="Q228" s="20"/>
      <c r="R228" s="20"/>
      <c r="S228" s="35"/>
    </row>
    <row r="229" spans="2:19" s="48" customFormat="1" x14ac:dyDescent="0.2">
      <c r="B229" s="51"/>
      <c r="C229" s="32"/>
      <c r="D229" s="32"/>
      <c r="F229" s="49"/>
      <c r="G229" s="20"/>
      <c r="H229" s="20"/>
      <c r="I229" s="20"/>
      <c r="J229" s="20"/>
      <c r="K229" s="20"/>
      <c r="L229" s="20"/>
      <c r="M229" s="20"/>
      <c r="N229" s="20"/>
      <c r="O229" s="20"/>
      <c r="P229" s="50"/>
      <c r="Q229" s="20"/>
      <c r="R229" s="20"/>
      <c r="S229" s="35"/>
    </row>
    <row r="230" spans="2:19" s="48" customFormat="1" x14ac:dyDescent="0.2">
      <c r="B230" s="51"/>
      <c r="C230" s="32"/>
      <c r="D230" s="32"/>
      <c r="F230" s="49"/>
      <c r="G230" s="20"/>
      <c r="H230" s="20"/>
      <c r="I230" s="20"/>
      <c r="J230" s="20"/>
      <c r="K230" s="20"/>
      <c r="L230" s="20"/>
      <c r="M230" s="20"/>
      <c r="N230" s="20"/>
      <c r="O230" s="20"/>
      <c r="P230" s="50"/>
      <c r="Q230" s="20"/>
      <c r="R230" s="20"/>
      <c r="S230" s="35"/>
    </row>
    <row r="231" spans="2:19" s="48" customFormat="1" x14ac:dyDescent="0.2">
      <c r="B231" s="51"/>
      <c r="C231" s="32"/>
      <c r="D231" s="32"/>
      <c r="F231" s="49"/>
      <c r="G231" s="20"/>
      <c r="H231" s="20"/>
      <c r="I231" s="20"/>
      <c r="J231" s="20"/>
      <c r="K231" s="20"/>
      <c r="L231" s="20"/>
      <c r="M231" s="20"/>
      <c r="N231" s="20"/>
      <c r="O231" s="20"/>
      <c r="P231" s="50"/>
      <c r="Q231" s="20"/>
      <c r="R231" s="20"/>
      <c r="S231" s="35"/>
    </row>
    <row r="232" spans="2:19" s="48" customFormat="1" x14ac:dyDescent="0.2">
      <c r="B232" s="51"/>
      <c r="C232" s="32"/>
      <c r="D232" s="32"/>
      <c r="F232" s="49"/>
      <c r="G232" s="20"/>
      <c r="H232" s="20"/>
      <c r="I232" s="20"/>
      <c r="J232" s="20"/>
      <c r="K232" s="20"/>
      <c r="L232" s="20"/>
      <c r="M232" s="20"/>
      <c r="N232" s="20"/>
      <c r="O232" s="20"/>
      <c r="P232" s="50"/>
      <c r="Q232" s="20"/>
      <c r="R232" s="20"/>
      <c r="S232" s="35"/>
    </row>
    <row r="233" spans="2:19" s="48" customFormat="1" x14ac:dyDescent="0.2">
      <c r="B233" s="51"/>
      <c r="C233" s="32"/>
      <c r="D233" s="32"/>
      <c r="F233" s="49"/>
      <c r="G233" s="20"/>
      <c r="H233" s="20"/>
      <c r="I233" s="20"/>
      <c r="J233" s="20"/>
      <c r="K233" s="20"/>
      <c r="L233" s="20"/>
      <c r="M233" s="20"/>
      <c r="N233" s="20"/>
      <c r="O233" s="20"/>
      <c r="P233" s="50"/>
      <c r="Q233" s="20"/>
      <c r="R233" s="20"/>
      <c r="S233" s="35"/>
    </row>
    <row r="234" spans="2:19" s="48" customFormat="1" x14ac:dyDescent="0.2">
      <c r="B234" s="51"/>
      <c r="C234" s="32"/>
      <c r="D234" s="32"/>
      <c r="F234" s="49"/>
      <c r="G234" s="20"/>
      <c r="H234" s="20"/>
      <c r="I234" s="20"/>
      <c r="J234" s="20"/>
      <c r="K234" s="20"/>
      <c r="L234" s="20"/>
      <c r="M234" s="20"/>
      <c r="N234" s="20"/>
      <c r="O234" s="20"/>
      <c r="P234" s="50"/>
      <c r="Q234" s="20"/>
      <c r="R234" s="20"/>
      <c r="S234" s="35"/>
    </row>
    <row r="235" spans="2:19" s="48" customFormat="1" x14ac:dyDescent="0.2">
      <c r="B235" s="51"/>
      <c r="C235" s="32"/>
      <c r="D235" s="32"/>
      <c r="F235" s="49"/>
      <c r="G235" s="20"/>
      <c r="H235" s="20"/>
      <c r="I235" s="20"/>
      <c r="J235" s="20"/>
      <c r="K235" s="20"/>
      <c r="L235" s="20"/>
      <c r="M235" s="20"/>
      <c r="N235" s="20"/>
      <c r="O235" s="20"/>
      <c r="P235" s="50"/>
      <c r="Q235" s="20"/>
      <c r="R235" s="20"/>
      <c r="S235" s="35"/>
    </row>
    <row r="236" spans="2:19" s="48" customFormat="1" x14ac:dyDescent="0.2">
      <c r="B236" s="51"/>
      <c r="C236" s="32"/>
      <c r="D236" s="32"/>
      <c r="F236" s="49"/>
      <c r="G236" s="20"/>
      <c r="H236" s="20"/>
      <c r="I236" s="20"/>
      <c r="J236" s="20"/>
      <c r="K236" s="20"/>
      <c r="L236" s="20"/>
      <c r="M236" s="20"/>
      <c r="N236" s="20"/>
      <c r="O236" s="20"/>
      <c r="P236" s="50"/>
      <c r="Q236" s="20"/>
      <c r="R236" s="20"/>
      <c r="S236" s="35"/>
    </row>
    <row r="237" spans="2:19" s="48" customFormat="1" x14ac:dyDescent="0.2">
      <c r="B237" s="51"/>
      <c r="C237" s="32"/>
      <c r="D237" s="32"/>
      <c r="F237" s="49"/>
      <c r="G237" s="20"/>
      <c r="H237" s="20"/>
      <c r="I237" s="20"/>
      <c r="J237" s="20"/>
      <c r="K237" s="20"/>
      <c r="L237" s="20"/>
      <c r="M237" s="20"/>
      <c r="N237" s="20"/>
      <c r="O237" s="20"/>
      <c r="P237" s="50"/>
      <c r="Q237" s="20"/>
      <c r="R237" s="20"/>
      <c r="S237" s="35"/>
    </row>
    <row r="238" spans="2:19" s="48" customFormat="1" x14ac:dyDescent="0.2">
      <c r="B238" s="51"/>
      <c r="C238" s="32"/>
      <c r="D238" s="32"/>
      <c r="F238" s="49"/>
      <c r="G238" s="20"/>
      <c r="H238" s="20"/>
      <c r="I238" s="20"/>
      <c r="J238" s="20"/>
      <c r="K238" s="20"/>
      <c r="L238" s="20"/>
      <c r="M238" s="20"/>
      <c r="N238" s="20"/>
      <c r="O238" s="20"/>
      <c r="P238" s="50"/>
      <c r="Q238" s="20"/>
      <c r="R238" s="20"/>
      <c r="S238" s="35"/>
    </row>
    <row r="239" spans="2:19" s="48" customFormat="1" x14ac:dyDescent="0.2">
      <c r="B239" s="51"/>
      <c r="C239" s="32"/>
      <c r="D239" s="32"/>
      <c r="F239" s="49"/>
      <c r="G239" s="20"/>
      <c r="H239" s="20"/>
      <c r="I239" s="20"/>
      <c r="J239" s="20"/>
      <c r="K239" s="20"/>
      <c r="L239" s="20"/>
      <c r="M239" s="20"/>
      <c r="N239" s="20"/>
      <c r="O239" s="20"/>
      <c r="P239" s="50"/>
      <c r="Q239" s="20"/>
      <c r="R239" s="20"/>
      <c r="S239" s="35"/>
    </row>
    <row r="240" spans="2:19" s="48" customFormat="1" x14ac:dyDescent="0.2">
      <c r="B240" s="51"/>
      <c r="C240" s="32"/>
      <c r="D240" s="32"/>
      <c r="F240" s="49"/>
      <c r="G240" s="20"/>
      <c r="H240" s="20"/>
      <c r="I240" s="20"/>
      <c r="J240" s="20"/>
      <c r="K240" s="20"/>
      <c r="L240" s="20"/>
      <c r="M240" s="20"/>
      <c r="N240" s="20"/>
      <c r="O240" s="20"/>
      <c r="P240" s="50"/>
      <c r="Q240" s="20"/>
      <c r="R240" s="20"/>
      <c r="S240" s="35"/>
    </row>
    <row r="241" spans="2:19" s="48" customFormat="1" x14ac:dyDescent="0.2">
      <c r="B241" s="51"/>
      <c r="C241" s="32"/>
      <c r="D241" s="32"/>
      <c r="F241" s="49"/>
      <c r="G241" s="20"/>
      <c r="H241" s="20"/>
      <c r="I241" s="20"/>
      <c r="J241" s="20"/>
      <c r="K241" s="20"/>
      <c r="L241" s="20"/>
      <c r="M241" s="20"/>
      <c r="N241" s="20"/>
      <c r="O241" s="20"/>
      <c r="P241" s="50"/>
      <c r="Q241" s="20"/>
      <c r="R241" s="20"/>
      <c r="S241" s="35"/>
    </row>
    <row r="242" spans="2:19" s="48" customFormat="1" x14ac:dyDescent="0.2">
      <c r="B242" s="51"/>
      <c r="C242" s="32"/>
      <c r="D242" s="32"/>
      <c r="F242" s="49"/>
      <c r="G242" s="20"/>
      <c r="H242" s="20"/>
      <c r="I242" s="20"/>
      <c r="J242" s="20"/>
      <c r="K242" s="20"/>
      <c r="L242" s="20"/>
      <c r="M242" s="20"/>
      <c r="N242" s="20"/>
      <c r="O242" s="20"/>
      <c r="P242" s="50"/>
      <c r="Q242" s="20"/>
      <c r="R242" s="20"/>
      <c r="S242" s="35"/>
    </row>
    <row r="243" spans="2:19" s="48" customFormat="1" x14ac:dyDescent="0.2">
      <c r="B243" s="51"/>
      <c r="C243" s="32"/>
      <c r="D243" s="32"/>
      <c r="F243" s="49"/>
      <c r="G243" s="20"/>
      <c r="H243" s="20"/>
      <c r="I243" s="20"/>
      <c r="J243" s="20"/>
      <c r="K243" s="20"/>
      <c r="L243" s="20"/>
      <c r="M243" s="20"/>
      <c r="N243" s="20"/>
      <c r="O243" s="20"/>
      <c r="P243" s="50"/>
      <c r="Q243" s="20"/>
      <c r="R243" s="20"/>
      <c r="S243" s="35"/>
    </row>
    <row r="244" spans="2:19" s="48" customFormat="1" x14ac:dyDescent="0.2">
      <c r="B244" s="51"/>
      <c r="C244" s="32"/>
      <c r="D244" s="32"/>
      <c r="F244" s="49"/>
      <c r="G244" s="20"/>
      <c r="H244" s="20"/>
      <c r="I244" s="20"/>
      <c r="J244" s="20"/>
      <c r="K244" s="20"/>
      <c r="L244" s="20"/>
      <c r="M244" s="20"/>
      <c r="N244" s="20"/>
      <c r="O244" s="20"/>
      <c r="P244" s="50"/>
      <c r="Q244" s="20"/>
      <c r="R244" s="20"/>
      <c r="S244" s="35"/>
    </row>
    <row r="245" spans="2:19" s="48" customFormat="1" x14ac:dyDescent="0.2">
      <c r="B245" s="51"/>
      <c r="C245" s="32"/>
      <c r="D245" s="32"/>
      <c r="F245" s="49"/>
      <c r="G245" s="20"/>
      <c r="H245" s="20"/>
      <c r="I245" s="20"/>
      <c r="J245" s="20"/>
      <c r="K245" s="20"/>
      <c r="L245" s="20"/>
      <c r="M245" s="20"/>
      <c r="N245" s="20"/>
      <c r="O245" s="20"/>
      <c r="P245" s="50"/>
      <c r="Q245" s="20"/>
      <c r="R245" s="20"/>
      <c r="S245" s="35"/>
    </row>
    <row r="246" spans="2:19" s="48" customFormat="1" x14ac:dyDescent="0.2">
      <c r="B246" s="51"/>
      <c r="C246" s="32"/>
      <c r="D246" s="32"/>
      <c r="F246" s="49"/>
      <c r="G246" s="20"/>
      <c r="H246" s="20"/>
      <c r="I246" s="20"/>
      <c r="J246" s="20"/>
      <c r="K246" s="20"/>
      <c r="L246" s="20"/>
      <c r="M246" s="20"/>
      <c r="N246" s="20"/>
      <c r="O246" s="20"/>
      <c r="P246" s="50"/>
      <c r="Q246" s="20"/>
      <c r="R246" s="20"/>
      <c r="S246" s="35"/>
    </row>
    <row r="247" spans="2:19" s="48" customFormat="1" x14ac:dyDescent="0.2">
      <c r="B247" s="51"/>
      <c r="C247" s="32"/>
      <c r="D247" s="32"/>
      <c r="F247" s="49"/>
      <c r="G247" s="20"/>
      <c r="H247" s="20"/>
      <c r="I247" s="20"/>
      <c r="J247" s="20"/>
      <c r="K247" s="20"/>
      <c r="L247" s="20"/>
      <c r="M247" s="20"/>
      <c r="N247" s="20"/>
      <c r="O247" s="20"/>
      <c r="P247" s="50"/>
      <c r="Q247" s="20"/>
      <c r="R247" s="20"/>
      <c r="S247" s="35"/>
    </row>
    <row r="248" spans="2:19" s="48" customFormat="1" x14ac:dyDescent="0.2">
      <c r="B248" s="51"/>
      <c r="C248" s="32"/>
      <c r="D248" s="32"/>
      <c r="F248" s="49"/>
      <c r="G248" s="20"/>
      <c r="H248" s="20"/>
      <c r="I248" s="20"/>
      <c r="J248" s="20"/>
      <c r="K248" s="20"/>
      <c r="L248" s="20"/>
      <c r="M248" s="20"/>
      <c r="N248" s="20"/>
      <c r="O248" s="20"/>
      <c r="P248" s="50"/>
      <c r="Q248" s="20"/>
      <c r="R248" s="20"/>
      <c r="S248" s="35"/>
    </row>
    <row r="249" spans="2:19" s="48" customFormat="1" x14ac:dyDescent="0.2">
      <c r="B249" s="51"/>
      <c r="C249" s="32"/>
      <c r="D249" s="32"/>
      <c r="F249" s="49"/>
      <c r="G249" s="20"/>
      <c r="H249" s="20"/>
      <c r="I249" s="20"/>
      <c r="J249" s="20"/>
      <c r="K249" s="20"/>
      <c r="L249" s="20"/>
      <c r="M249" s="20"/>
      <c r="N249" s="20"/>
      <c r="O249" s="20"/>
      <c r="P249" s="50"/>
      <c r="Q249" s="20"/>
      <c r="R249" s="20"/>
      <c r="S249" s="35"/>
    </row>
    <row r="250" spans="2:19" s="48" customFormat="1" x14ac:dyDescent="0.2">
      <c r="B250" s="51"/>
      <c r="C250" s="32"/>
      <c r="D250" s="32"/>
      <c r="F250" s="49"/>
      <c r="G250" s="20"/>
      <c r="H250" s="20"/>
      <c r="I250" s="20"/>
      <c r="J250" s="20"/>
      <c r="K250" s="20"/>
      <c r="L250" s="20"/>
      <c r="M250" s="20"/>
      <c r="N250" s="20"/>
      <c r="O250" s="20"/>
      <c r="P250" s="50"/>
      <c r="Q250" s="20"/>
      <c r="R250" s="20"/>
      <c r="S250" s="35"/>
    </row>
    <row r="251" spans="2:19" s="48" customFormat="1" x14ac:dyDescent="0.2">
      <c r="B251" s="51"/>
      <c r="C251" s="32"/>
      <c r="D251" s="32"/>
      <c r="F251" s="49"/>
      <c r="G251" s="20"/>
      <c r="H251" s="20"/>
      <c r="I251" s="20"/>
      <c r="J251" s="20"/>
      <c r="K251" s="20"/>
      <c r="L251" s="20"/>
      <c r="M251" s="20"/>
      <c r="N251" s="20"/>
      <c r="O251" s="20"/>
      <c r="P251" s="50"/>
      <c r="Q251" s="20"/>
      <c r="R251" s="20"/>
      <c r="S251" s="35"/>
    </row>
    <row r="252" spans="2:19" s="48" customFormat="1" x14ac:dyDescent="0.2">
      <c r="B252" s="51"/>
      <c r="C252" s="32"/>
      <c r="D252" s="32"/>
      <c r="F252" s="49"/>
      <c r="G252" s="20"/>
      <c r="H252" s="20"/>
      <c r="I252" s="20"/>
      <c r="J252" s="20"/>
      <c r="K252" s="20"/>
      <c r="L252" s="20"/>
      <c r="M252" s="20"/>
      <c r="N252" s="20"/>
      <c r="O252" s="20"/>
      <c r="P252" s="50"/>
      <c r="Q252" s="20"/>
      <c r="R252" s="20"/>
      <c r="S252" s="35"/>
    </row>
    <row r="253" spans="2:19" s="48" customFormat="1" x14ac:dyDescent="0.2">
      <c r="B253" s="51"/>
      <c r="C253" s="32"/>
      <c r="D253" s="32"/>
      <c r="F253" s="49"/>
      <c r="G253" s="20"/>
      <c r="H253" s="20"/>
      <c r="I253" s="20"/>
      <c r="J253" s="20"/>
      <c r="K253" s="20"/>
      <c r="L253" s="20"/>
      <c r="M253" s="20"/>
      <c r="N253" s="20"/>
      <c r="O253" s="20"/>
      <c r="P253" s="50"/>
      <c r="Q253" s="20"/>
      <c r="R253" s="20"/>
      <c r="S253" s="35"/>
    </row>
    <row r="254" spans="2:19" s="48" customFormat="1" x14ac:dyDescent="0.2">
      <c r="B254" s="51"/>
      <c r="C254" s="32"/>
      <c r="D254" s="32"/>
      <c r="F254" s="49"/>
      <c r="G254" s="20"/>
      <c r="H254" s="20"/>
      <c r="I254" s="20"/>
      <c r="J254" s="20"/>
      <c r="K254" s="20"/>
      <c r="L254" s="20"/>
      <c r="M254" s="20"/>
      <c r="N254" s="20"/>
      <c r="O254" s="20"/>
      <c r="P254" s="50"/>
      <c r="Q254" s="20"/>
      <c r="R254" s="20"/>
      <c r="S254" s="35"/>
    </row>
    <row r="255" spans="2:19" s="48" customFormat="1" x14ac:dyDescent="0.2">
      <c r="B255" s="51"/>
      <c r="C255" s="32"/>
      <c r="D255" s="32"/>
      <c r="F255" s="49"/>
      <c r="G255" s="20"/>
      <c r="H255" s="20"/>
      <c r="I255" s="20"/>
      <c r="J255" s="20"/>
      <c r="K255" s="20"/>
      <c r="L255" s="20"/>
      <c r="M255" s="20"/>
      <c r="N255" s="20"/>
      <c r="O255" s="20"/>
      <c r="P255" s="50"/>
      <c r="Q255" s="20"/>
      <c r="R255" s="20"/>
      <c r="S255" s="35"/>
    </row>
    <row r="256" spans="2:19" s="48" customFormat="1" x14ac:dyDescent="0.2">
      <c r="B256" s="51"/>
      <c r="C256" s="32"/>
      <c r="D256" s="32"/>
      <c r="F256" s="49"/>
      <c r="G256" s="20"/>
      <c r="H256" s="20"/>
      <c r="I256" s="20"/>
      <c r="J256" s="20"/>
      <c r="K256" s="20"/>
      <c r="L256" s="20"/>
      <c r="M256" s="20"/>
      <c r="N256" s="20"/>
      <c r="O256" s="20"/>
      <c r="P256" s="50"/>
      <c r="Q256" s="20"/>
      <c r="R256" s="20"/>
      <c r="S256" s="35"/>
    </row>
    <row r="257" spans="2:19" s="48" customFormat="1" x14ac:dyDescent="0.2">
      <c r="B257" s="51"/>
      <c r="C257" s="32"/>
      <c r="D257" s="32"/>
      <c r="F257" s="49"/>
      <c r="G257" s="20"/>
      <c r="H257" s="20"/>
      <c r="I257" s="20"/>
      <c r="J257" s="20"/>
      <c r="K257" s="20"/>
      <c r="L257" s="20"/>
      <c r="M257" s="20"/>
      <c r="N257" s="20"/>
      <c r="O257" s="20"/>
      <c r="P257" s="50"/>
      <c r="Q257" s="20"/>
      <c r="R257" s="20"/>
      <c r="S257" s="35"/>
    </row>
    <row r="258" spans="2:19" s="48" customFormat="1" x14ac:dyDescent="0.2">
      <c r="B258" s="51"/>
      <c r="C258" s="32"/>
      <c r="D258" s="32"/>
      <c r="F258" s="49"/>
      <c r="G258" s="20"/>
      <c r="H258" s="20"/>
      <c r="I258" s="20"/>
      <c r="J258" s="20"/>
      <c r="K258" s="20"/>
      <c r="L258" s="20"/>
      <c r="M258" s="20"/>
      <c r="N258" s="20"/>
      <c r="O258" s="20"/>
      <c r="P258" s="50"/>
      <c r="Q258" s="20"/>
      <c r="R258" s="20"/>
      <c r="S258" s="35"/>
    </row>
    <row r="259" spans="2:19" s="48" customFormat="1" x14ac:dyDescent="0.2">
      <c r="B259" s="51"/>
      <c r="C259" s="32"/>
      <c r="D259" s="32"/>
      <c r="F259" s="49"/>
      <c r="G259" s="20"/>
      <c r="H259" s="20"/>
      <c r="I259" s="20"/>
      <c r="J259" s="20"/>
      <c r="K259" s="20"/>
      <c r="L259" s="20"/>
      <c r="M259" s="20"/>
      <c r="N259" s="20"/>
      <c r="O259" s="20"/>
      <c r="P259" s="50"/>
      <c r="Q259" s="20"/>
      <c r="R259" s="20"/>
      <c r="S259" s="35"/>
    </row>
    <row r="260" spans="2:19" s="48" customFormat="1" x14ac:dyDescent="0.2">
      <c r="B260" s="51"/>
      <c r="C260" s="32"/>
      <c r="D260" s="32"/>
      <c r="F260" s="49"/>
      <c r="G260" s="20"/>
      <c r="H260" s="20"/>
      <c r="I260" s="20"/>
      <c r="J260" s="20"/>
      <c r="K260" s="20"/>
      <c r="L260" s="20"/>
      <c r="M260" s="20"/>
      <c r="N260" s="20"/>
      <c r="O260" s="20"/>
      <c r="P260" s="50"/>
      <c r="Q260" s="20"/>
      <c r="R260" s="20"/>
      <c r="S260" s="35"/>
    </row>
    <row r="261" spans="2:19" s="48" customFormat="1" x14ac:dyDescent="0.2">
      <c r="B261" s="51"/>
      <c r="C261" s="32"/>
      <c r="D261" s="32"/>
      <c r="F261" s="49"/>
      <c r="G261" s="20"/>
      <c r="H261" s="20"/>
      <c r="I261" s="20"/>
      <c r="J261" s="20"/>
      <c r="K261" s="20"/>
      <c r="L261" s="20"/>
      <c r="M261" s="20"/>
      <c r="N261" s="20"/>
      <c r="O261" s="20"/>
      <c r="P261" s="50"/>
      <c r="Q261" s="20"/>
      <c r="R261" s="20"/>
      <c r="S261" s="35"/>
    </row>
    <row r="262" spans="2:19" s="48" customFormat="1" x14ac:dyDescent="0.2">
      <c r="B262" s="51"/>
      <c r="C262" s="32"/>
      <c r="D262" s="32"/>
      <c r="F262" s="49"/>
      <c r="G262" s="20"/>
      <c r="H262" s="20"/>
      <c r="I262" s="20"/>
      <c r="J262" s="20"/>
      <c r="K262" s="20"/>
      <c r="L262" s="20"/>
      <c r="M262" s="20"/>
      <c r="N262" s="20"/>
      <c r="O262" s="20"/>
      <c r="P262" s="50"/>
      <c r="Q262" s="20"/>
      <c r="R262" s="20"/>
      <c r="S262" s="35"/>
    </row>
    <row r="263" spans="2:19" s="48" customFormat="1" x14ac:dyDescent="0.2">
      <c r="B263" s="51"/>
      <c r="C263" s="32"/>
      <c r="D263" s="32"/>
      <c r="F263" s="49"/>
      <c r="G263" s="20"/>
      <c r="H263" s="20"/>
      <c r="I263" s="20"/>
      <c r="J263" s="20"/>
      <c r="K263" s="20"/>
      <c r="L263" s="20"/>
      <c r="M263" s="20"/>
      <c r="N263" s="20"/>
      <c r="O263" s="20"/>
      <c r="P263" s="50"/>
      <c r="Q263" s="20"/>
      <c r="R263" s="20"/>
      <c r="S263" s="35"/>
    </row>
    <row r="264" spans="2:19" s="48" customFormat="1" x14ac:dyDescent="0.2">
      <c r="B264" s="51"/>
      <c r="C264" s="32"/>
      <c r="D264" s="32"/>
      <c r="F264" s="49"/>
      <c r="G264" s="20"/>
      <c r="H264" s="20"/>
      <c r="I264" s="20"/>
      <c r="J264" s="20"/>
      <c r="K264" s="20"/>
      <c r="L264" s="20"/>
      <c r="M264" s="20"/>
      <c r="N264" s="20"/>
      <c r="O264" s="20"/>
      <c r="P264" s="50"/>
      <c r="Q264" s="20"/>
      <c r="R264" s="20"/>
      <c r="S264" s="35"/>
    </row>
    <row r="265" spans="2:19" s="48" customFormat="1" x14ac:dyDescent="0.2">
      <c r="B265" s="51"/>
      <c r="C265" s="32"/>
      <c r="D265" s="32"/>
      <c r="F265" s="49"/>
      <c r="G265" s="20"/>
      <c r="H265" s="20"/>
      <c r="I265" s="20"/>
      <c r="J265" s="20"/>
      <c r="K265" s="20"/>
      <c r="L265" s="20"/>
      <c r="M265" s="20"/>
      <c r="N265" s="20"/>
      <c r="O265" s="20"/>
      <c r="P265" s="50"/>
      <c r="Q265" s="20"/>
      <c r="R265" s="20"/>
      <c r="S265" s="35"/>
    </row>
    <row r="266" spans="2:19" s="48" customFormat="1" x14ac:dyDescent="0.2">
      <c r="B266" s="51"/>
      <c r="C266" s="32"/>
      <c r="D266" s="32"/>
      <c r="F266" s="49"/>
      <c r="G266" s="20"/>
      <c r="H266" s="20"/>
      <c r="I266" s="20"/>
      <c r="J266" s="20"/>
      <c r="K266" s="20"/>
      <c r="L266" s="20"/>
      <c r="M266" s="20"/>
      <c r="N266" s="20"/>
      <c r="O266" s="20"/>
      <c r="P266" s="50"/>
      <c r="Q266" s="20"/>
      <c r="R266" s="20"/>
      <c r="S266" s="35"/>
    </row>
    <row r="267" spans="2:19" s="48" customFormat="1" x14ac:dyDescent="0.2">
      <c r="B267" s="51"/>
      <c r="C267" s="32"/>
      <c r="D267" s="32"/>
      <c r="F267" s="49"/>
      <c r="G267" s="20"/>
      <c r="H267" s="20"/>
      <c r="I267" s="20"/>
      <c r="J267" s="20"/>
      <c r="K267" s="20"/>
      <c r="L267" s="20"/>
      <c r="M267" s="20"/>
      <c r="N267" s="20"/>
      <c r="O267" s="20"/>
      <c r="P267" s="50"/>
      <c r="Q267" s="20"/>
      <c r="R267" s="20"/>
      <c r="S267" s="35"/>
    </row>
    <row r="268" spans="2:19" s="48" customFormat="1" x14ac:dyDescent="0.2">
      <c r="B268" s="51"/>
      <c r="C268" s="32"/>
      <c r="D268" s="32"/>
      <c r="F268" s="49"/>
      <c r="G268" s="20"/>
      <c r="H268" s="20"/>
      <c r="I268" s="20"/>
      <c r="J268" s="20"/>
      <c r="K268" s="20"/>
      <c r="L268" s="20"/>
      <c r="M268" s="20"/>
      <c r="N268" s="20"/>
      <c r="O268" s="20"/>
      <c r="P268" s="50"/>
      <c r="Q268" s="20"/>
      <c r="R268" s="20"/>
      <c r="S268" s="35"/>
    </row>
    <row r="269" spans="2:19" s="48" customFormat="1" x14ac:dyDescent="0.2">
      <c r="B269" s="51"/>
      <c r="C269" s="32"/>
      <c r="D269" s="32"/>
      <c r="F269" s="49"/>
      <c r="G269" s="20"/>
      <c r="H269" s="20"/>
      <c r="I269" s="20"/>
      <c r="J269" s="20"/>
      <c r="K269" s="20"/>
      <c r="L269" s="20"/>
      <c r="M269" s="20"/>
      <c r="N269" s="20"/>
      <c r="O269" s="20"/>
      <c r="P269" s="50"/>
      <c r="Q269" s="20"/>
      <c r="R269" s="20"/>
      <c r="S269" s="35"/>
    </row>
    <row r="270" spans="2:19" s="48" customFormat="1" x14ac:dyDescent="0.2">
      <c r="B270" s="51"/>
      <c r="C270" s="32"/>
      <c r="D270" s="32"/>
      <c r="F270" s="49"/>
      <c r="G270" s="20"/>
      <c r="H270" s="20"/>
      <c r="I270" s="20"/>
      <c r="J270" s="20"/>
      <c r="K270" s="20"/>
      <c r="L270" s="20"/>
      <c r="M270" s="20"/>
      <c r="N270" s="20"/>
      <c r="O270" s="20"/>
      <c r="P270" s="50"/>
      <c r="Q270" s="20"/>
      <c r="R270" s="20"/>
      <c r="S270" s="35"/>
    </row>
    <row r="271" spans="2:19" s="48" customFormat="1" x14ac:dyDescent="0.2">
      <c r="B271" s="51"/>
      <c r="C271" s="32"/>
      <c r="D271" s="32"/>
      <c r="F271" s="49"/>
      <c r="G271" s="20"/>
      <c r="H271" s="20"/>
      <c r="I271" s="20"/>
      <c r="J271" s="20"/>
      <c r="K271" s="20"/>
      <c r="L271" s="20"/>
      <c r="M271" s="20"/>
      <c r="N271" s="20"/>
      <c r="O271" s="20"/>
      <c r="P271" s="50"/>
      <c r="Q271" s="20"/>
      <c r="R271" s="20"/>
      <c r="S271" s="35"/>
    </row>
    <row r="272" spans="2:19" s="48" customFormat="1" x14ac:dyDescent="0.2">
      <c r="B272" s="51"/>
      <c r="C272" s="32"/>
      <c r="D272" s="32"/>
      <c r="F272" s="49"/>
      <c r="G272" s="20"/>
      <c r="H272" s="20"/>
      <c r="I272" s="20"/>
      <c r="J272" s="20"/>
      <c r="K272" s="20"/>
      <c r="L272" s="20"/>
      <c r="M272" s="20"/>
      <c r="N272" s="20"/>
      <c r="O272" s="20"/>
      <c r="P272" s="50"/>
      <c r="Q272" s="20"/>
      <c r="R272" s="20"/>
      <c r="S272" s="35"/>
    </row>
    <row r="273" spans="2:19" s="48" customFormat="1" x14ac:dyDescent="0.2">
      <c r="B273" s="51"/>
      <c r="C273" s="32"/>
      <c r="D273" s="32"/>
      <c r="F273" s="49"/>
      <c r="G273" s="20"/>
      <c r="H273" s="20"/>
      <c r="I273" s="20"/>
      <c r="J273" s="20"/>
      <c r="K273" s="20"/>
      <c r="L273" s="20"/>
      <c r="M273" s="20"/>
      <c r="N273" s="20"/>
      <c r="O273" s="20"/>
      <c r="P273" s="50"/>
      <c r="Q273" s="20"/>
      <c r="R273" s="20"/>
      <c r="S273" s="35"/>
    </row>
    <row r="274" spans="2:19" s="48" customFormat="1" x14ac:dyDescent="0.2">
      <c r="B274" s="51"/>
      <c r="C274" s="32"/>
      <c r="D274" s="32"/>
      <c r="F274" s="49"/>
      <c r="G274" s="20"/>
      <c r="H274" s="20"/>
      <c r="I274" s="20"/>
      <c r="J274" s="20"/>
      <c r="K274" s="20"/>
      <c r="L274" s="20"/>
      <c r="M274" s="20"/>
      <c r="N274" s="20"/>
      <c r="O274" s="20"/>
      <c r="P274" s="50"/>
      <c r="Q274" s="20"/>
      <c r="R274" s="20"/>
      <c r="S274" s="35"/>
    </row>
    <row r="275" spans="2:19" s="48" customFormat="1" x14ac:dyDescent="0.2">
      <c r="B275" s="51"/>
      <c r="C275" s="32"/>
      <c r="D275" s="32"/>
      <c r="F275" s="49"/>
      <c r="G275" s="20"/>
      <c r="H275" s="20"/>
      <c r="I275" s="20"/>
      <c r="J275" s="20"/>
      <c r="K275" s="20"/>
      <c r="L275" s="20"/>
      <c r="M275" s="20"/>
      <c r="N275" s="20"/>
      <c r="O275" s="20"/>
      <c r="P275" s="50"/>
      <c r="Q275" s="20"/>
      <c r="R275" s="20"/>
      <c r="S275" s="35"/>
    </row>
    <row r="276" spans="2:19" s="48" customFormat="1" x14ac:dyDescent="0.2">
      <c r="B276" s="51"/>
      <c r="C276" s="32"/>
      <c r="D276" s="32"/>
      <c r="F276" s="49"/>
      <c r="G276" s="20"/>
      <c r="H276" s="20"/>
      <c r="I276" s="20"/>
      <c r="J276" s="20"/>
      <c r="K276" s="20"/>
      <c r="L276" s="20"/>
      <c r="M276" s="20"/>
      <c r="N276" s="20"/>
      <c r="O276" s="20"/>
      <c r="P276" s="50"/>
      <c r="Q276" s="20"/>
      <c r="R276" s="20"/>
      <c r="S276" s="35"/>
    </row>
    <row r="277" spans="2:19" s="48" customFormat="1" x14ac:dyDescent="0.2">
      <c r="B277" s="51"/>
      <c r="C277" s="32"/>
      <c r="D277" s="32"/>
      <c r="F277" s="49"/>
      <c r="G277" s="20"/>
      <c r="H277" s="20"/>
      <c r="I277" s="20"/>
      <c r="J277" s="20"/>
      <c r="K277" s="20"/>
      <c r="L277" s="20"/>
      <c r="M277" s="20"/>
      <c r="N277" s="20"/>
      <c r="O277" s="20"/>
      <c r="P277" s="50"/>
      <c r="Q277" s="20"/>
      <c r="R277" s="20"/>
      <c r="S277" s="35"/>
    </row>
    <row r="278" spans="2:19" s="48" customFormat="1" x14ac:dyDescent="0.2">
      <c r="B278" s="51"/>
      <c r="C278" s="32"/>
      <c r="D278" s="32"/>
      <c r="F278" s="49"/>
      <c r="G278" s="20"/>
      <c r="H278" s="20"/>
      <c r="I278" s="20"/>
      <c r="J278" s="20"/>
      <c r="K278" s="20"/>
      <c r="L278" s="20"/>
      <c r="M278" s="20"/>
      <c r="N278" s="20"/>
      <c r="O278" s="20"/>
      <c r="P278" s="50"/>
      <c r="Q278" s="20"/>
      <c r="R278" s="20"/>
      <c r="S278" s="35"/>
    </row>
    <row r="279" spans="2:19" s="48" customFormat="1" x14ac:dyDescent="0.2">
      <c r="B279" s="51"/>
      <c r="C279" s="32"/>
      <c r="D279" s="32"/>
      <c r="F279" s="49"/>
      <c r="G279" s="20"/>
      <c r="H279" s="20"/>
      <c r="I279" s="20"/>
      <c r="J279" s="20"/>
      <c r="K279" s="20"/>
      <c r="L279" s="20"/>
      <c r="M279" s="20"/>
      <c r="N279" s="20"/>
      <c r="O279" s="20"/>
      <c r="P279" s="50"/>
      <c r="Q279" s="20"/>
      <c r="R279" s="20"/>
      <c r="S279" s="35"/>
    </row>
    <row r="280" spans="2:19" s="48" customFormat="1" x14ac:dyDescent="0.2">
      <c r="B280" s="51"/>
      <c r="C280" s="32"/>
      <c r="D280" s="32"/>
      <c r="F280" s="49"/>
      <c r="G280" s="20"/>
      <c r="H280" s="20"/>
      <c r="I280" s="20"/>
      <c r="J280" s="20"/>
      <c r="K280" s="20"/>
      <c r="L280" s="20"/>
      <c r="M280" s="20"/>
      <c r="N280" s="20"/>
      <c r="O280" s="20"/>
      <c r="P280" s="50"/>
      <c r="Q280" s="20"/>
      <c r="R280" s="20"/>
      <c r="S280" s="35"/>
    </row>
    <row r="281" spans="2:19" s="48" customFormat="1" x14ac:dyDescent="0.2">
      <c r="B281" s="51"/>
      <c r="C281" s="32"/>
      <c r="D281" s="32"/>
      <c r="F281" s="49"/>
      <c r="G281" s="20"/>
      <c r="H281" s="20"/>
      <c r="I281" s="20"/>
      <c r="J281" s="20"/>
      <c r="K281" s="20"/>
      <c r="L281" s="20"/>
      <c r="M281" s="20"/>
      <c r="N281" s="20"/>
      <c r="O281" s="20"/>
      <c r="P281" s="50"/>
      <c r="Q281" s="20"/>
      <c r="R281" s="20"/>
      <c r="S281" s="35"/>
    </row>
    <row r="282" spans="2:19" s="48" customFormat="1" x14ac:dyDescent="0.2">
      <c r="B282" s="51"/>
      <c r="C282" s="32"/>
      <c r="D282" s="32"/>
      <c r="F282" s="49"/>
      <c r="G282" s="20"/>
      <c r="H282" s="20"/>
      <c r="I282" s="20"/>
      <c r="J282" s="20"/>
      <c r="K282" s="20"/>
      <c r="L282" s="20"/>
      <c r="M282" s="20"/>
      <c r="N282" s="20"/>
      <c r="O282" s="20"/>
      <c r="P282" s="50"/>
      <c r="Q282" s="20"/>
      <c r="R282" s="20"/>
      <c r="S282" s="35"/>
    </row>
    <row r="283" spans="2:19" s="48" customFormat="1" x14ac:dyDescent="0.2">
      <c r="B283" s="51"/>
      <c r="C283" s="32"/>
      <c r="D283" s="32"/>
      <c r="F283" s="49"/>
      <c r="G283" s="20"/>
      <c r="H283" s="20"/>
      <c r="I283" s="20"/>
      <c r="J283" s="20"/>
      <c r="K283" s="20"/>
      <c r="L283" s="20"/>
      <c r="M283" s="20"/>
      <c r="N283" s="20"/>
      <c r="O283" s="20"/>
      <c r="P283" s="50"/>
      <c r="Q283" s="20"/>
      <c r="R283" s="20"/>
      <c r="S283" s="35"/>
    </row>
    <row r="284" spans="2:19" s="48" customFormat="1" x14ac:dyDescent="0.2">
      <c r="B284" s="51"/>
      <c r="C284" s="32"/>
      <c r="D284" s="32"/>
      <c r="F284" s="49"/>
      <c r="G284" s="20"/>
      <c r="H284" s="20"/>
      <c r="I284" s="20"/>
      <c r="J284" s="20"/>
      <c r="K284" s="20"/>
      <c r="L284" s="20"/>
      <c r="M284" s="20"/>
      <c r="N284" s="20"/>
      <c r="O284" s="20"/>
      <c r="P284" s="50"/>
      <c r="Q284" s="20"/>
      <c r="R284" s="20"/>
      <c r="S284" s="35"/>
    </row>
    <row r="285" spans="2:19" s="48" customFormat="1" x14ac:dyDescent="0.2">
      <c r="B285" s="51"/>
      <c r="C285" s="32"/>
      <c r="D285" s="32"/>
      <c r="F285" s="49"/>
      <c r="G285" s="20"/>
      <c r="H285" s="20"/>
      <c r="I285" s="20"/>
      <c r="J285" s="20"/>
      <c r="K285" s="20"/>
      <c r="L285" s="20"/>
      <c r="M285" s="20"/>
      <c r="N285" s="20"/>
      <c r="O285" s="20"/>
      <c r="P285" s="50"/>
      <c r="Q285" s="20"/>
      <c r="R285" s="20"/>
      <c r="S285" s="35"/>
    </row>
    <row r="286" spans="2:19" s="48" customFormat="1" x14ac:dyDescent="0.2">
      <c r="B286" s="51"/>
      <c r="C286" s="32"/>
      <c r="D286" s="32"/>
      <c r="F286" s="49"/>
      <c r="G286" s="20"/>
      <c r="H286" s="20"/>
      <c r="I286" s="20"/>
      <c r="J286" s="20"/>
      <c r="K286" s="20"/>
      <c r="L286" s="20"/>
      <c r="M286" s="20"/>
      <c r="N286" s="20"/>
      <c r="O286" s="20"/>
      <c r="P286" s="50"/>
      <c r="Q286" s="20"/>
      <c r="R286" s="20"/>
      <c r="S286" s="35"/>
    </row>
    <row r="287" spans="2:19" s="48" customFormat="1" x14ac:dyDescent="0.2">
      <c r="B287" s="51"/>
      <c r="C287" s="32"/>
      <c r="D287" s="32"/>
      <c r="F287" s="49"/>
      <c r="G287" s="20"/>
      <c r="H287" s="20"/>
      <c r="I287" s="20"/>
      <c r="J287" s="20"/>
      <c r="K287" s="20"/>
      <c r="L287" s="20"/>
      <c r="M287" s="20"/>
      <c r="N287" s="20"/>
      <c r="O287" s="20"/>
      <c r="P287" s="50"/>
      <c r="Q287" s="20"/>
      <c r="R287" s="20"/>
      <c r="S287" s="35"/>
    </row>
    <row r="288" spans="2:19" s="48" customFormat="1" x14ac:dyDescent="0.2">
      <c r="B288" s="51"/>
      <c r="C288" s="32"/>
      <c r="D288" s="32"/>
      <c r="F288" s="49"/>
      <c r="G288" s="20"/>
      <c r="H288" s="20"/>
      <c r="I288" s="20"/>
      <c r="J288" s="20"/>
      <c r="K288" s="20"/>
      <c r="L288" s="20"/>
      <c r="M288" s="20"/>
      <c r="N288" s="20"/>
      <c r="O288" s="20"/>
      <c r="P288" s="50"/>
      <c r="Q288" s="20"/>
      <c r="R288" s="20"/>
      <c r="S288" s="35"/>
    </row>
    <row r="289" spans="2:19" s="48" customFormat="1" x14ac:dyDescent="0.2">
      <c r="B289" s="51"/>
      <c r="C289" s="32"/>
      <c r="D289" s="32"/>
      <c r="F289" s="49"/>
      <c r="G289" s="20"/>
      <c r="H289" s="20"/>
      <c r="I289" s="20"/>
      <c r="J289" s="20"/>
      <c r="K289" s="20"/>
      <c r="L289" s="20"/>
      <c r="M289" s="20"/>
      <c r="N289" s="20"/>
      <c r="O289" s="20"/>
      <c r="P289" s="50"/>
      <c r="Q289" s="20"/>
      <c r="R289" s="20"/>
      <c r="S289" s="35"/>
    </row>
    <row r="290" spans="2:19" s="48" customFormat="1" x14ac:dyDescent="0.2">
      <c r="B290" s="51"/>
      <c r="C290" s="32"/>
      <c r="D290" s="32"/>
      <c r="F290" s="49"/>
      <c r="G290" s="20"/>
      <c r="H290" s="20"/>
      <c r="I290" s="20"/>
      <c r="J290" s="20"/>
      <c r="K290" s="20"/>
      <c r="L290" s="20"/>
      <c r="M290" s="20"/>
      <c r="N290" s="20"/>
      <c r="O290" s="20"/>
      <c r="P290" s="50"/>
      <c r="Q290" s="20"/>
      <c r="R290" s="20"/>
      <c r="S290" s="35"/>
    </row>
    <row r="291" spans="2:19" s="48" customFormat="1" x14ac:dyDescent="0.2">
      <c r="B291" s="51"/>
      <c r="C291" s="32"/>
      <c r="D291" s="32"/>
      <c r="F291" s="49"/>
      <c r="G291" s="20"/>
      <c r="H291" s="20"/>
      <c r="I291" s="20"/>
      <c r="J291" s="20"/>
      <c r="K291" s="20"/>
      <c r="L291" s="20"/>
      <c r="M291" s="20"/>
      <c r="N291" s="20"/>
      <c r="O291" s="20"/>
      <c r="P291" s="50"/>
      <c r="Q291" s="20"/>
      <c r="R291" s="20"/>
      <c r="S291" s="35"/>
    </row>
    <row r="292" spans="2:19" s="48" customFormat="1" x14ac:dyDescent="0.2">
      <c r="B292" s="51"/>
      <c r="C292" s="32"/>
      <c r="D292" s="32"/>
      <c r="F292" s="49"/>
      <c r="G292" s="20"/>
      <c r="H292" s="20"/>
      <c r="I292" s="20"/>
      <c r="J292" s="20"/>
      <c r="K292" s="20"/>
      <c r="L292" s="20"/>
      <c r="M292" s="20"/>
      <c r="N292" s="20"/>
      <c r="O292" s="20"/>
      <c r="P292" s="50"/>
      <c r="Q292" s="20"/>
      <c r="R292" s="20"/>
      <c r="S292" s="35"/>
    </row>
    <row r="293" spans="2:19" s="48" customFormat="1" x14ac:dyDescent="0.2">
      <c r="B293" s="51"/>
      <c r="C293" s="32"/>
      <c r="D293" s="32"/>
      <c r="F293" s="49"/>
      <c r="G293" s="20"/>
      <c r="H293" s="20"/>
      <c r="I293" s="20"/>
      <c r="J293" s="20"/>
      <c r="K293" s="20"/>
      <c r="L293" s="20"/>
      <c r="M293" s="20"/>
      <c r="N293" s="20"/>
      <c r="O293" s="20"/>
      <c r="P293" s="50"/>
      <c r="Q293" s="20"/>
      <c r="R293" s="20"/>
      <c r="S293" s="35"/>
    </row>
    <row r="294" spans="2:19" s="48" customFormat="1" x14ac:dyDescent="0.2">
      <c r="B294" s="51"/>
      <c r="C294" s="32"/>
      <c r="D294" s="32"/>
      <c r="F294" s="49"/>
      <c r="G294" s="20"/>
      <c r="H294" s="20"/>
      <c r="I294" s="20"/>
      <c r="J294" s="20"/>
      <c r="K294" s="20"/>
      <c r="L294" s="20"/>
      <c r="M294" s="20"/>
      <c r="N294" s="20"/>
      <c r="O294" s="20"/>
      <c r="P294" s="50"/>
      <c r="Q294" s="20"/>
      <c r="R294" s="20"/>
      <c r="S294" s="35"/>
    </row>
    <row r="295" spans="2:19" s="48" customFormat="1" x14ac:dyDescent="0.2">
      <c r="B295" s="51"/>
      <c r="C295" s="32"/>
      <c r="D295" s="32"/>
      <c r="F295" s="49"/>
      <c r="G295" s="20"/>
      <c r="H295" s="20"/>
      <c r="I295" s="20"/>
      <c r="J295" s="20"/>
      <c r="K295" s="20"/>
      <c r="L295" s="20"/>
      <c r="M295" s="20"/>
      <c r="N295" s="20"/>
      <c r="O295" s="20"/>
      <c r="P295" s="50"/>
      <c r="Q295" s="20"/>
      <c r="R295" s="20"/>
      <c r="S295" s="35"/>
    </row>
    <row r="296" spans="2:19" s="48" customFormat="1" x14ac:dyDescent="0.2">
      <c r="B296" s="51"/>
      <c r="C296" s="32"/>
      <c r="D296" s="32"/>
      <c r="F296" s="49"/>
      <c r="G296" s="20"/>
      <c r="H296" s="20"/>
      <c r="I296" s="20"/>
      <c r="J296" s="20"/>
      <c r="K296" s="20"/>
      <c r="L296" s="20"/>
      <c r="M296" s="20"/>
      <c r="N296" s="20"/>
      <c r="O296" s="20"/>
      <c r="P296" s="50"/>
      <c r="Q296" s="20"/>
      <c r="R296" s="20"/>
      <c r="S296" s="35"/>
    </row>
    <row r="297" spans="2:19" s="48" customFormat="1" x14ac:dyDescent="0.2">
      <c r="B297" s="51"/>
      <c r="C297" s="32"/>
      <c r="D297" s="32"/>
      <c r="F297" s="49"/>
      <c r="G297" s="20"/>
      <c r="H297" s="20"/>
      <c r="I297" s="20"/>
      <c r="J297" s="20"/>
      <c r="K297" s="20"/>
      <c r="L297" s="20"/>
      <c r="M297" s="20"/>
      <c r="N297" s="20"/>
      <c r="O297" s="20"/>
      <c r="P297" s="50"/>
      <c r="Q297" s="20"/>
      <c r="R297" s="20"/>
      <c r="S297" s="35"/>
    </row>
    <row r="298" spans="2:19" s="48" customFormat="1" x14ac:dyDescent="0.2">
      <c r="B298" s="51"/>
      <c r="C298" s="32"/>
      <c r="D298" s="32"/>
      <c r="F298" s="49"/>
      <c r="G298" s="20"/>
      <c r="H298" s="20"/>
      <c r="I298" s="20"/>
      <c r="J298" s="20"/>
      <c r="K298" s="20"/>
      <c r="L298" s="20"/>
      <c r="M298" s="20"/>
      <c r="N298" s="20"/>
      <c r="O298" s="20"/>
      <c r="P298" s="50"/>
      <c r="Q298" s="20"/>
      <c r="R298" s="20"/>
      <c r="S298" s="35"/>
    </row>
    <row r="299" spans="2:19" s="48" customFormat="1" x14ac:dyDescent="0.2">
      <c r="B299" s="51"/>
      <c r="C299" s="32"/>
      <c r="D299" s="32"/>
      <c r="F299" s="49"/>
      <c r="G299" s="20"/>
      <c r="H299" s="20"/>
      <c r="I299" s="20"/>
      <c r="J299" s="20"/>
      <c r="K299" s="20"/>
      <c r="L299" s="20"/>
      <c r="M299" s="20"/>
      <c r="N299" s="20"/>
      <c r="O299" s="20"/>
      <c r="P299" s="50"/>
      <c r="Q299" s="20"/>
      <c r="R299" s="20"/>
      <c r="S299" s="35"/>
    </row>
    <row r="300" spans="2:19" s="48" customFormat="1" x14ac:dyDescent="0.2">
      <c r="B300" s="51"/>
      <c r="C300" s="32"/>
      <c r="D300" s="32"/>
      <c r="F300" s="49"/>
      <c r="G300" s="20"/>
      <c r="H300" s="20"/>
      <c r="I300" s="20"/>
      <c r="J300" s="20"/>
      <c r="K300" s="20"/>
      <c r="L300" s="20"/>
      <c r="M300" s="20"/>
      <c r="N300" s="20"/>
      <c r="O300" s="20"/>
      <c r="P300" s="50"/>
      <c r="Q300" s="20"/>
      <c r="R300" s="20"/>
      <c r="S300" s="35"/>
    </row>
    <row r="301" spans="2:19" s="48" customFormat="1" x14ac:dyDescent="0.2">
      <c r="B301" s="51"/>
      <c r="C301" s="32"/>
      <c r="D301" s="32"/>
      <c r="F301" s="49"/>
      <c r="G301" s="20"/>
      <c r="H301" s="20"/>
      <c r="I301" s="20"/>
      <c r="J301" s="20"/>
      <c r="K301" s="20"/>
      <c r="L301" s="20"/>
      <c r="M301" s="20"/>
      <c r="N301" s="20"/>
      <c r="O301" s="20"/>
      <c r="P301" s="50"/>
      <c r="Q301" s="20"/>
      <c r="R301" s="20"/>
      <c r="S301" s="35"/>
    </row>
    <row r="302" spans="2:19" s="48" customFormat="1" x14ac:dyDescent="0.2">
      <c r="B302" s="51"/>
      <c r="C302" s="32"/>
      <c r="D302" s="32"/>
      <c r="F302" s="49"/>
      <c r="G302" s="20"/>
      <c r="H302" s="20"/>
      <c r="I302" s="20"/>
      <c r="J302" s="20"/>
      <c r="K302" s="20"/>
      <c r="L302" s="20"/>
      <c r="M302" s="20"/>
      <c r="N302" s="20"/>
      <c r="O302" s="20"/>
      <c r="P302" s="50"/>
      <c r="Q302" s="20"/>
      <c r="R302" s="20"/>
      <c r="S302" s="35"/>
    </row>
    <row r="303" spans="2:19" s="48" customFormat="1" x14ac:dyDescent="0.2">
      <c r="B303" s="51"/>
      <c r="C303" s="32"/>
      <c r="D303" s="32"/>
      <c r="F303" s="49"/>
      <c r="G303" s="20"/>
      <c r="H303" s="20"/>
      <c r="I303" s="20"/>
      <c r="J303" s="20"/>
      <c r="K303" s="20"/>
      <c r="L303" s="20"/>
      <c r="M303" s="20"/>
      <c r="N303" s="20"/>
      <c r="O303" s="20"/>
      <c r="P303" s="50"/>
      <c r="Q303" s="20"/>
      <c r="R303" s="20"/>
      <c r="S303" s="35"/>
    </row>
    <row r="304" spans="2:19" s="48" customFormat="1" x14ac:dyDescent="0.2">
      <c r="B304" s="51"/>
      <c r="C304" s="32"/>
      <c r="D304" s="32"/>
      <c r="F304" s="49"/>
      <c r="G304" s="20"/>
      <c r="H304" s="20"/>
      <c r="I304" s="20"/>
      <c r="J304" s="20"/>
      <c r="K304" s="20"/>
      <c r="L304" s="20"/>
      <c r="M304" s="20"/>
      <c r="N304" s="20"/>
      <c r="O304" s="20"/>
      <c r="P304" s="50"/>
      <c r="Q304" s="20"/>
      <c r="R304" s="20"/>
      <c r="S304" s="35"/>
    </row>
    <row r="305" spans="2:19" s="48" customFormat="1" x14ac:dyDescent="0.2">
      <c r="B305" s="51"/>
      <c r="C305" s="32"/>
      <c r="D305" s="32"/>
      <c r="F305" s="49"/>
      <c r="G305" s="20"/>
      <c r="H305" s="20"/>
      <c r="I305" s="20"/>
      <c r="J305" s="20"/>
      <c r="K305" s="20"/>
      <c r="L305" s="20"/>
      <c r="M305" s="20"/>
      <c r="N305" s="20"/>
      <c r="O305" s="20"/>
      <c r="P305" s="50"/>
      <c r="Q305" s="20"/>
      <c r="R305" s="20"/>
      <c r="S305" s="35"/>
    </row>
    <row r="306" spans="2:19" s="48" customFormat="1" x14ac:dyDescent="0.2">
      <c r="B306" s="51"/>
      <c r="C306" s="32"/>
      <c r="D306" s="32"/>
      <c r="F306" s="49"/>
      <c r="G306" s="20"/>
      <c r="H306" s="20"/>
      <c r="I306" s="20"/>
      <c r="J306" s="20"/>
      <c r="K306" s="20"/>
      <c r="L306" s="20"/>
      <c r="M306" s="20"/>
      <c r="N306" s="20"/>
      <c r="O306" s="20"/>
      <c r="P306" s="50"/>
      <c r="Q306" s="20"/>
      <c r="R306" s="20"/>
      <c r="S306" s="35"/>
    </row>
    <row r="307" spans="2:19" s="48" customFormat="1" x14ac:dyDescent="0.2">
      <c r="B307" s="51"/>
      <c r="C307" s="32"/>
      <c r="D307" s="32"/>
      <c r="F307" s="49"/>
      <c r="G307" s="20"/>
      <c r="H307" s="20"/>
      <c r="I307" s="20"/>
      <c r="J307" s="20"/>
      <c r="K307" s="20"/>
      <c r="L307" s="20"/>
      <c r="M307" s="20"/>
      <c r="N307" s="20"/>
      <c r="O307" s="20"/>
      <c r="P307" s="50"/>
      <c r="Q307" s="20"/>
      <c r="R307" s="20"/>
      <c r="S307" s="35"/>
    </row>
    <row r="308" spans="2:19" s="48" customFormat="1" x14ac:dyDescent="0.2">
      <c r="B308" s="51"/>
      <c r="C308" s="32"/>
      <c r="D308" s="32"/>
      <c r="F308" s="49"/>
      <c r="G308" s="20"/>
      <c r="H308" s="20"/>
      <c r="I308" s="20"/>
      <c r="J308" s="20"/>
      <c r="K308" s="20"/>
      <c r="L308" s="20"/>
      <c r="M308" s="20"/>
      <c r="N308" s="20"/>
      <c r="O308" s="20"/>
      <c r="P308" s="50"/>
      <c r="Q308" s="20"/>
      <c r="R308" s="20"/>
      <c r="S308" s="35"/>
    </row>
    <row r="309" spans="2:19" s="48" customFormat="1" x14ac:dyDescent="0.2">
      <c r="B309" s="51"/>
      <c r="C309" s="32"/>
      <c r="D309" s="32"/>
      <c r="F309" s="49"/>
      <c r="G309" s="20"/>
      <c r="H309" s="20"/>
      <c r="I309" s="20"/>
      <c r="J309" s="20"/>
      <c r="K309" s="20"/>
      <c r="L309" s="20"/>
      <c r="M309" s="20"/>
      <c r="N309" s="20"/>
      <c r="O309" s="20"/>
      <c r="P309" s="50"/>
      <c r="Q309" s="20"/>
      <c r="R309" s="20"/>
      <c r="S309" s="35"/>
    </row>
    <row r="310" spans="2:19" s="48" customFormat="1" x14ac:dyDescent="0.2">
      <c r="B310" s="51"/>
      <c r="C310" s="32"/>
      <c r="D310" s="32"/>
      <c r="F310" s="49"/>
      <c r="G310" s="20"/>
      <c r="H310" s="20"/>
      <c r="I310" s="20"/>
      <c r="J310" s="20"/>
      <c r="K310" s="20"/>
      <c r="L310" s="20"/>
      <c r="M310" s="20"/>
      <c r="N310" s="20"/>
      <c r="O310" s="20"/>
      <c r="P310" s="50"/>
      <c r="Q310" s="20"/>
      <c r="R310" s="20"/>
      <c r="S310" s="35"/>
    </row>
    <row r="311" spans="2:19" s="48" customFormat="1" x14ac:dyDescent="0.2">
      <c r="B311" s="51"/>
      <c r="C311" s="32"/>
      <c r="D311" s="32"/>
      <c r="F311" s="49"/>
      <c r="G311" s="20"/>
      <c r="H311" s="20"/>
      <c r="I311" s="20"/>
      <c r="J311" s="20"/>
      <c r="K311" s="20"/>
      <c r="L311" s="20"/>
      <c r="M311" s="20"/>
      <c r="N311" s="20"/>
      <c r="O311" s="20"/>
      <c r="P311" s="50"/>
      <c r="Q311" s="20"/>
      <c r="R311" s="20"/>
      <c r="S311" s="35"/>
    </row>
    <row r="312" spans="2:19" s="48" customFormat="1" x14ac:dyDescent="0.2">
      <c r="B312" s="51"/>
      <c r="C312" s="32"/>
      <c r="D312" s="32"/>
      <c r="F312" s="49"/>
      <c r="G312" s="20"/>
      <c r="H312" s="20"/>
      <c r="I312" s="20"/>
      <c r="J312" s="20"/>
      <c r="K312" s="20"/>
      <c r="L312" s="20"/>
      <c r="M312" s="20"/>
      <c r="N312" s="20"/>
      <c r="O312" s="20"/>
      <c r="P312" s="50"/>
      <c r="Q312" s="20"/>
      <c r="R312" s="20"/>
      <c r="S312" s="35"/>
    </row>
    <row r="313" spans="2:19" s="48" customFormat="1" x14ac:dyDescent="0.2">
      <c r="B313" s="51"/>
      <c r="C313" s="32"/>
      <c r="D313" s="32"/>
      <c r="F313" s="49"/>
      <c r="G313" s="20"/>
      <c r="H313" s="20"/>
      <c r="I313" s="20"/>
      <c r="J313" s="20"/>
      <c r="K313" s="20"/>
      <c r="L313" s="20"/>
      <c r="M313" s="20"/>
      <c r="N313" s="20"/>
      <c r="O313" s="20"/>
      <c r="P313" s="50"/>
      <c r="Q313" s="20"/>
      <c r="R313" s="20"/>
      <c r="S313" s="35"/>
    </row>
    <row r="314" spans="2:19" s="48" customFormat="1" x14ac:dyDescent="0.2">
      <c r="B314" s="51"/>
      <c r="C314" s="32"/>
      <c r="D314" s="32"/>
      <c r="F314" s="49"/>
      <c r="G314" s="20"/>
      <c r="H314" s="20"/>
      <c r="I314" s="20"/>
      <c r="J314" s="20"/>
      <c r="K314" s="20"/>
      <c r="L314" s="20"/>
      <c r="M314" s="20"/>
      <c r="N314" s="20"/>
      <c r="O314" s="20"/>
      <c r="P314" s="50"/>
      <c r="Q314" s="20"/>
      <c r="R314" s="20"/>
      <c r="S314" s="35"/>
    </row>
    <row r="315" spans="2:19" s="48" customFormat="1" x14ac:dyDescent="0.2">
      <c r="B315" s="51"/>
      <c r="C315" s="32"/>
      <c r="D315" s="32"/>
      <c r="F315" s="49"/>
      <c r="G315" s="20"/>
      <c r="H315" s="20"/>
      <c r="I315" s="20"/>
      <c r="J315" s="20"/>
      <c r="K315" s="20"/>
      <c r="L315" s="20"/>
      <c r="M315" s="20"/>
      <c r="N315" s="20"/>
      <c r="O315" s="20"/>
      <c r="P315" s="50"/>
      <c r="Q315" s="20"/>
      <c r="R315" s="20"/>
      <c r="S315" s="35"/>
    </row>
    <row r="316" spans="2:19" s="48" customFormat="1" x14ac:dyDescent="0.2">
      <c r="B316" s="51"/>
      <c r="C316" s="32"/>
      <c r="D316" s="32"/>
      <c r="F316" s="49"/>
      <c r="G316" s="20"/>
      <c r="H316" s="20"/>
      <c r="I316" s="20"/>
      <c r="J316" s="20"/>
      <c r="K316" s="20"/>
      <c r="L316" s="20"/>
      <c r="M316" s="20"/>
      <c r="N316" s="20"/>
      <c r="O316" s="20"/>
      <c r="P316" s="50"/>
      <c r="Q316" s="20"/>
      <c r="R316" s="20"/>
      <c r="S316" s="35"/>
    </row>
    <row r="317" spans="2:19" s="48" customFormat="1" x14ac:dyDescent="0.2">
      <c r="B317" s="51"/>
      <c r="C317" s="32"/>
      <c r="D317" s="32"/>
      <c r="F317" s="49"/>
      <c r="G317" s="20"/>
      <c r="H317" s="20"/>
      <c r="I317" s="20"/>
      <c r="J317" s="20"/>
      <c r="K317" s="20"/>
      <c r="L317" s="20"/>
      <c r="M317" s="20"/>
      <c r="N317" s="20"/>
      <c r="O317" s="20"/>
      <c r="P317" s="50"/>
      <c r="Q317" s="20"/>
      <c r="R317" s="20"/>
      <c r="S317" s="35"/>
    </row>
    <row r="318" spans="2:19" s="48" customFormat="1" x14ac:dyDescent="0.2">
      <c r="B318" s="51"/>
      <c r="C318" s="32"/>
      <c r="D318" s="32"/>
      <c r="F318" s="49"/>
      <c r="G318" s="20"/>
      <c r="H318" s="20"/>
      <c r="I318" s="20"/>
      <c r="J318" s="20"/>
      <c r="K318" s="20"/>
      <c r="L318" s="20"/>
      <c r="M318" s="20"/>
      <c r="N318" s="20"/>
      <c r="O318" s="20"/>
      <c r="P318" s="50"/>
      <c r="Q318" s="20"/>
      <c r="R318" s="20"/>
      <c r="S318" s="35"/>
    </row>
    <row r="319" spans="2:19" s="48" customFormat="1" x14ac:dyDescent="0.2">
      <c r="B319" s="51"/>
      <c r="C319" s="32"/>
      <c r="D319" s="32"/>
      <c r="F319" s="49"/>
      <c r="G319" s="20"/>
      <c r="H319" s="20"/>
      <c r="I319" s="20"/>
      <c r="J319" s="20"/>
      <c r="K319" s="20"/>
      <c r="L319" s="20"/>
      <c r="M319" s="20"/>
      <c r="N319" s="20"/>
      <c r="O319" s="20"/>
      <c r="P319" s="50"/>
      <c r="Q319" s="20"/>
      <c r="R319" s="20"/>
      <c r="S319" s="35"/>
    </row>
    <row r="320" spans="2:19" s="48" customFormat="1" x14ac:dyDescent="0.2">
      <c r="B320" s="51"/>
      <c r="C320" s="32"/>
      <c r="D320" s="32"/>
      <c r="F320" s="49"/>
      <c r="G320" s="20"/>
      <c r="H320" s="20"/>
      <c r="I320" s="20"/>
      <c r="J320" s="20"/>
      <c r="K320" s="20"/>
      <c r="L320" s="20"/>
      <c r="M320" s="20"/>
      <c r="N320" s="20"/>
      <c r="O320" s="20"/>
      <c r="P320" s="50"/>
      <c r="Q320" s="20"/>
      <c r="R320" s="20"/>
      <c r="S320" s="35"/>
    </row>
    <row r="321" spans="2:19" s="48" customFormat="1" x14ac:dyDescent="0.2">
      <c r="B321" s="51"/>
      <c r="C321" s="32"/>
      <c r="D321" s="32"/>
      <c r="F321" s="49"/>
      <c r="G321" s="20"/>
      <c r="H321" s="20"/>
      <c r="I321" s="20"/>
      <c r="J321" s="20"/>
      <c r="K321" s="20"/>
      <c r="L321" s="20"/>
      <c r="M321" s="20"/>
      <c r="N321" s="20"/>
      <c r="O321" s="20"/>
      <c r="P321" s="50"/>
      <c r="Q321" s="20"/>
      <c r="R321" s="20"/>
      <c r="S321" s="35"/>
    </row>
    <row r="322" spans="2:19" s="48" customFormat="1" x14ac:dyDescent="0.2">
      <c r="B322" s="51"/>
      <c r="C322" s="32"/>
      <c r="D322" s="32"/>
      <c r="F322" s="49"/>
      <c r="G322" s="20"/>
      <c r="H322" s="20"/>
      <c r="I322" s="20"/>
      <c r="J322" s="20"/>
      <c r="K322" s="20"/>
      <c r="L322" s="20"/>
      <c r="M322" s="20"/>
      <c r="N322" s="20"/>
      <c r="O322" s="20"/>
      <c r="P322" s="50"/>
      <c r="Q322" s="20"/>
      <c r="R322" s="20"/>
      <c r="S322" s="35"/>
    </row>
    <row r="323" spans="2:19" s="48" customFormat="1" x14ac:dyDescent="0.2">
      <c r="B323" s="51"/>
      <c r="C323" s="32"/>
      <c r="D323" s="32"/>
      <c r="F323" s="49"/>
      <c r="G323" s="20"/>
      <c r="H323" s="20"/>
      <c r="I323" s="20"/>
      <c r="J323" s="20"/>
      <c r="K323" s="20"/>
      <c r="L323" s="20"/>
      <c r="M323" s="20"/>
      <c r="N323" s="20"/>
      <c r="O323" s="20"/>
      <c r="P323" s="50"/>
      <c r="Q323" s="20"/>
      <c r="R323" s="20"/>
      <c r="S323" s="35"/>
    </row>
    <row r="324" spans="2:19" s="48" customFormat="1" x14ac:dyDescent="0.2">
      <c r="B324" s="51"/>
      <c r="C324" s="32"/>
      <c r="D324" s="32"/>
      <c r="F324" s="49"/>
      <c r="G324" s="20"/>
      <c r="H324" s="20"/>
      <c r="I324" s="20"/>
      <c r="J324" s="20"/>
      <c r="K324" s="20"/>
      <c r="L324" s="20"/>
      <c r="M324" s="20"/>
      <c r="N324" s="20"/>
      <c r="O324" s="20"/>
      <c r="P324" s="50"/>
      <c r="Q324" s="20"/>
      <c r="R324" s="20"/>
      <c r="S324" s="35"/>
    </row>
    <row r="325" spans="2:19" s="48" customFormat="1" x14ac:dyDescent="0.2">
      <c r="B325" s="51"/>
      <c r="C325" s="32"/>
      <c r="D325" s="32"/>
      <c r="F325" s="49"/>
      <c r="G325" s="20"/>
      <c r="H325" s="20"/>
      <c r="I325" s="20"/>
      <c r="J325" s="20"/>
      <c r="K325" s="20"/>
      <c r="L325" s="20"/>
      <c r="M325" s="20"/>
      <c r="N325" s="20"/>
      <c r="O325" s="20"/>
      <c r="P325" s="50"/>
      <c r="Q325" s="20"/>
      <c r="R325" s="20"/>
      <c r="S325" s="35"/>
    </row>
    <row r="326" spans="2:19" s="48" customFormat="1" x14ac:dyDescent="0.2">
      <c r="B326" s="51"/>
      <c r="C326" s="32"/>
      <c r="D326" s="32"/>
      <c r="F326" s="49"/>
      <c r="G326" s="20"/>
      <c r="H326" s="20"/>
      <c r="I326" s="20"/>
      <c r="J326" s="20"/>
      <c r="K326" s="20"/>
      <c r="L326" s="20"/>
      <c r="M326" s="20"/>
      <c r="N326" s="20"/>
      <c r="O326" s="20"/>
      <c r="P326" s="50"/>
      <c r="Q326" s="20"/>
      <c r="R326" s="20"/>
      <c r="S326" s="35"/>
    </row>
    <row r="327" spans="2:19" s="48" customFormat="1" x14ac:dyDescent="0.2">
      <c r="B327" s="51"/>
      <c r="C327" s="32"/>
      <c r="D327" s="32"/>
      <c r="F327" s="49"/>
      <c r="G327" s="20"/>
      <c r="H327" s="20"/>
      <c r="I327" s="20"/>
      <c r="J327" s="20"/>
      <c r="K327" s="20"/>
      <c r="L327" s="20"/>
      <c r="M327" s="20"/>
      <c r="N327" s="20"/>
      <c r="O327" s="20"/>
      <c r="P327" s="50"/>
      <c r="Q327" s="20"/>
      <c r="R327" s="20"/>
      <c r="S327" s="35"/>
    </row>
    <row r="328" spans="2:19" s="48" customFormat="1" x14ac:dyDescent="0.2">
      <c r="B328" s="51"/>
      <c r="C328" s="32"/>
      <c r="D328" s="32"/>
      <c r="F328" s="49"/>
      <c r="G328" s="20"/>
      <c r="H328" s="20"/>
      <c r="I328" s="20"/>
      <c r="J328" s="20"/>
      <c r="K328" s="20"/>
      <c r="L328" s="20"/>
      <c r="M328" s="20"/>
      <c r="N328" s="20"/>
      <c r="O328" s="20"/>
      <c r="P328" s="50"/>
      <c r="Q328" s="20"/>
      <c r="R328" s="20"/>
      <c r="S328" s="35"/>
    </row>
    <row r="329" spans="2:19" s="48" customFormat="1" x14ac:dyDescent="0.2">
      <c r="B329" s="51"/>
      <c r="C329" s="32"/>
      <c r="D329" s="32"/>
      <c r="F329" s="49"/>
      <c r="G329" s="20"/>
      <c r="H329" s="20"/>
      <c r="I329" s="20"/>
      <c r="J329" s="20"/>
      <c r="K329" s="20"/>
      <c r="L329" s="20"/>
      <c r="M329" s="20"/>
      <c r="N329" s="20"/>
      <c r="O329" s="20"/>
      <c r="P329" s="50"/>
      <c r="Q329" s="20"/>
      <c r="R329" s="20"/>
      <c r="S329" s="35"/>
    </row>
    <row r="330" spans="2:19" s="48" customFormat="1" x14ac:dyDescent="0.2">
      <c r="B330" s="51"/>
      <c r="C330" s="32"/>
      <c r="D330" s="32"/>
      <c r="F330" s="49"/>
      <c r="G330" s="20"/>
      <c r="H330" s="20"/>
      <c r="I330" s="20"/>
      <c r="J330" s="20"/>
      <c r="K330" s="20"/>
      <c r="L330" s="20"/>
      <c r="M330" s="20"/>
      <c r="N330" s="20"/>
      <c r="O330" s="20"/>
      <c r="P330" s="50"/>
      <c r="Q330" s="20"/>
      <c r="R330" s="20"/>
      <c r="S330" s="35"/>
    </row>
    <row r="331" spans="2:19" s="48" customFormat="1" x14ac:dyDescent="0.2">
      <c r="B331" s="51"/>
      <c r="C331" s="32"/>
      <c r="D331" s="32"/>
      <c r="F331" s="49"/>
      <c r="G331" s="20"/>
      <c r="H331" s="20"/>
      <c r="I331" s="20"/>
      <c r="J331" s="20"/>
      <c r="K331" s="20"/>
      <c r="L331" s="20"/>
      <c r="M331" s="20"/>
      <c r="N331" s="20"/>
      <c r="O331" s="20"/>
      <c r="P331" s="50"/>
      <c r="Q331" s="20"/>
      <c r="R331" s="20"/>
      <c r="S331" s="35"/>
    </row>
    <row r="332" spans="2:19" s="48" customFormat="1" x14ac:dyDescent="0.2">
      <c r="B332" s="51"/>
      <c r="C332" s="32"/>
      <c r="D332" s="32"/>
      <c r="F332" s="49"/>
      <c r="G332" s="20"/>
      <c r="H332" s="20"/>
      <c r="I332" s="20"/>
      <c r="J332" s="20"/>
      <c r="K332" s="20"/>
      <c r="L332" s="20"/>
      <c r="M332" s="20"/>
      <c r="N332" s="20"/>
      <c r="O332" s="20"/>
      <c r="P332" s="50"/>
      <c r="Q332" s="20"/>
      <c r="R332" s="20"/>
      <c r="S332" s="35"/>
    </row>
    <row r="333" spans="2:19" s="48" customFormat="1" x14ac:dyDescent="0.2">
      <c r="B333" s="51"/>
      <c r="C333" s="32"/>
      <c r="D333" s="32"/>
      <c r="F333" s="49"/>
      <c r="G333" s="20"/>
      <c r="H333" s="20"/>
      <c r="I333" s="20"/>
      <c r="J333" s="20"/>
      <c r="K333" s="20"/>
      <c r="L333" s="20"/>
      <c r="M333" s="20"/>
      <c r="N333" s="20"/>
      <c r="O333" s="20"/>
      <c r="P333" s="50"/>
      <c r="Q333" s="20"/>
      <c r="R333" s="20"/>
      <c r="S333" s="35"/>
    </row>
    <row r="334" spans="2:19" s="48" customFormat="1" x14ac:dyDescent="0.2">
      <c r="B334" s="51"/>
      <c r="C334" s="32"/>
      <c r="D334" s="32"/>
      <c r="F334" s="49"/>
      <c r="G334" s="20"/>
      <c r="H334" s="20"/>
      <c r="I334" s="20"/>
      <c r="J334" s="20"/>
      <c r="K334" s="20"/>
      <c r="L334" s="20"/>
      <c r="M334" s="20"/>
      <c r="N334" s="20"/>
      <c r="O334" s="20"/>
      <c r="P334" s="50"/>
      <c r="Q334" s="20"/>
      <c r="R334" s="20"/>
      <c r="S334" s="35"/>
    </row>
    <row r="335" spans="2:19" s="48" customFormat="1" x14ac:dyDescent="0.2">
      <c r="B335" s="51"/>
      <c r="C335" s="32"/>
      <c r="D335" s="32"/>
      <c r="F335" s="49"/>
      <c r="G335" s="20"/>
      <c r="H335" s="20"/>
      <c r="I335" s="20"/>
      <c r="J335" s="20"/>
      <c r="K335" s="20"/>
      <c r="L335" s="20"/>
      <c r="M335" s="20"/>
      <c r="N335" s="20"/>
      <c r="O335" s="20"/>
      <c r="P335" s="50"/>
      <c r="Q335" s="20"/>
      <c r="R335" s="20"/>
      <c r="S335" s="35"/>
    </row>
    <row r="336" spans="2:19" s="48" customFormat="1" x14ac:dyDescent="0.2">
      <c r="B336" s="51"/>
      <c r="C336" s="32"/>
      <c r="D336" s="32"/>
      <c r="F336" s="49"/>
      <c r="G336" s="20"/>
      <c r="H336" s="20"/>
      <c r="I336" s="20"/>
      <c r="J336" s="20"/>
      <c r="K336" s="20"/>
      <c r="L336" s="20"/>
      <c r="M336" s="20"/>
      <c r="N336" s="20"/>
      <c r="O336" s="20"/>
      <c r="P336" s="50"/>
      <c r="Q336" s="20"/>
      <c r="R336" s="20"/>
      <c r="S336" s="35"/>
    </row>
    <row r="337" spans="2:19" s="48" customFormat="1" x14ac:dyDescent="0.2">
      <c r="B337" s="51"/>
      <c r="C337" s="32"/>
      <c r="D337" s="32"/>
      <c r="F337" s="49"/>
      <c r="G337" s="20"/>
      <c r="H337" s="20"/>
      <c r="I337" s="20"/>
      <c r="J337" s="20"/>
      <c r="K337" s="20"/>
      <c r="L337" s="20"/>
      <c r="M337" s="20"/>
      <c r="N337" s="20"/>
      <c r="O337" s="20"/>
      <c r="P337" s="50"/>
      <c r="Q337" s="20"/>
      <c r="R337" s="20"/>
      <c r="S337" s="35"/>
    </row>
    <row r="338" spans="2:19" s="48" customFormat="1" x14ac:dyDescent="0.2">
      <c r="B338" s="51"/>
      <c r="C338" s="32"/>
      <c r="D338" s="32"/>
      <c r="F338" s="49"/>
      <c r="G338" s="20"/>
      <c r="H338" s="20"/>
      <c r="I338" s="20"/>
      <c r="J338" s="20"/>
      <c r="K338" s="20"/>
      <c r="L338" s="20"/>
      <c r="M338" s="20"/>
      <c r="N338" s="20"/>
      <c r="O338" s="20"/>
      <c r="P338" s="50"/>
      <c r="Q338" s="20"/>
      <c r="R338" s="20"/>
      <c r="S338" s="35"/>
    </row>
    <row r="339" spans="2:19" s="48" customFormat="1" x14ac:dyDescent="0.2">
      <c r="B339" s="51"/>
      <c r="C339" s="32"/>
      <c r="D339" s="32"/>
      <c r="F339" s="49"/>
      <c r="G339" s="20"/>
      <c r="H339" s="20"/>
      <c r="I339" s="20"/>
      <c r="J339" s="20"/>
      <c r="K339" s="20"/>
      <c r="L339" s="20"/>
      <c r="M339" s="20"/>
      <c r="N339" s="20"/>
      <c r="O339" s="20"/>
      <c r="P339" s="50"/>
      <c r="Q339" s="20"/>
      <c r="R339" s="20"/>
      <c r="S339" s="35"/>
    </row>
    <row r="340" spans="2:19" s="48" customFormat="1" x14ac:dyDescent="0.2">
      <c r="B340" s="51"/>
      <c r="C340" s="32"/>
      <c r="D340" s="32"/>
      <c r="F340" s="49"/>
      <c r="G340" s="20"/>
      <c r="H340" s="20"/>
      <c r="I340" s="20"/>
      <c r="J340" s="20"/>
      <c r="K340" s="20"/>
      <c r="L340" s="20"/>
      <c r="M340" s="20"/>
      <c r="N340" s="20"/>
      <c r="O340" s="20"/>
      <c r="P340" s="50"/>
      <c r="Q340" s="20"/>
      <c r="R340" s="20"/>
      <c r="S340" s="35"/>
    </row>
    <row r="341" spans="2:19" s="48" customFormat="1" x14ac:dyDescent="0.2">
      <c r="B341" s="51"/>
      <c r="C341" s="32"/>
      <c r="D341" s="32"/>
      <c r="F341" s="49"/>
      <c r="G341" s="20"/>
      <c r="H341" s="20"/>
      <c r="I341" s="20"/>
      <c r="J341" s="20"/>
      <c r="K341" s="20"/>
      <c r="L341" s="20"/>
      <c r="M341" s="20"/>
      <c r="N341" s="20"/>
      <c r="O341" s="20"/>
      <c r="P341" s="50"/>
      <c r="Q341" s="20"/>
      <c r="R341" s="20"/>
      <c r="S341" s="35"/>
    </row>
    <row r="342" spans="2:19" s="48" customFormat="1" x14ac:dyDescent="0.2">
      <c r="B342" s="51"/>
      <c r="C342" s="32"/>
      <c r="D342" s="32"/>
      <c r="F342" s="49"/>
      <c r="G342" s="20"/>
      <c r="H342" s="20"/>
      <c r="I342" s="20"/>
      <c r="J342" s="20"/>
      <c r="K342" s="20"/>
      <c r="L342" s="20"/>
      <c r="M342" s="20"/>
      <c r="N342" s="20"/>
      <c r="O342" s="20"/>
      <c r="P342" s="50"/>
      <c r="Q342" s="20"/>
      <c r="R342" s="20"/>
      <c r="S342" s="35"/>
    </row>
    <row r="343" spans="2:19" s="48" customFormat="1" x14ac:dyDescent="0.2">
      <c r="B343" s="51"/>
      <c r="C343" s="32"/>
      <c r="D343" s="32"/>
      <c r="F343" s="49"/>
      <c r="G343" s="20"/>
      <c r="H343" s="20"/>
      <c r="I343" s="20"/>
      <c r="J343" s="20"/>
      <c r="K343" s="20"/>
      <c r="L343" s="20"/>
      <c r="M343" s="20"/>
      <c r="N343" s="20"/>
      <c r="O343" s="20"/>
      <c r="P343" s="50"/>
      <c r="Q343" s="20"/>
      <c r="R343" s="20"/>
      <c r="S343" s="35"/>
    </row>
    <row r="344" spans="2:19" s="48" customFormat="1" x14ac:dyDescent="0.2">
      <c r="B344" s="51"/>
      <c r="C344" s="32"/>
      <c r="D344" s="32"/>
      <c r="F344" s="49"/>
      <c r="G344" s="20"/>
      <c r="H344" s="20"/>
      <c r="I344" s="20"/>
      <c r="J344" s="20"/>
      <c r="K344" s="20"/>
      <c r="L344" s="20"/>
      <c r="M344" s="20"/>
      <c r="N344" s="20"/>
      <c r="O344" s="20"/>
      <c r="P344" s="50"/>
      <c r="Q344" s="20"/>
      <c r="R344" s="20"/>
      <c r="S344" s="35"/>
    </row>
    <row r="345" spans="2:19" s="48" customFormat="1" x14ac:dyDescent="0.2">
      <c r="B345" s="51"/>
      <c r="C345" s="32"/>
      <c r="D345" s="32"/>
      <c r="F345" s="49"/>
      <c r="G345" s="20"/>
      <c r="H345" s="20"/>
      <c r="I345" s="20"/>
      <c r="J345" s="20"/>
      <c r="K345" s="20"/>
      <c r="L345" s="20"/>
      <c r="M345" s="20"/>
      <c r="N345" s="20"/>
      <c r="O345" s="20"/>
      <c r="P345" s="50"/>
      <c r="Q345" s="20"/>
      <c r="R345" s="20"/>
      <c r="S345" s="35"/>
    </row>
    <row r="346" spans="2:19" s="48" customFormat="1" x14ac:dyDescent="0.2">
      <c r="B346" s="51"/>
      <c r="C346" s="32"/>
      <c r="D346" s="32"/>
      <c r="F346" s="49"/>
      <c r="G346" s="20"/>
      <c r="H346" s="20"/>
      <c r="I346" s="20"/>
      <c r="J346" s="20"/>
      <c r="K346" s="20"/>
      <c r="L346" s="20"/>
      <c r="M346" s="20"/>
      <c r="N346" s="20"/>
      <c r="O346" s="20"/>
      <c r="P346" s="50"/>
      <c r="Q346" s="20"/>
      <c r="R346" s="20"/>
      <c r="S346" s="35"/>
    </row>
    <row r="347" spans="2:19" s="48" customFormat="1" x14ac:dyDescent="0.2">
      <c r="B347" s="51"/>
      <c r="C347" s="32"/>
      <c r="D347" s="32"/>
      <c r="F347" s="49"/>
      <c r="G347" s="20"/>
      <c r="H347" s="20"/>
      <c r="I347" s="20"/>
      <c r="J347" s="20"/>
      <c r="K347" s="20"/>
      <c r="L347" s="20"/>
      <c r="M347" s="20"/>
      <c r="N347" s="20"/>
      <c r="O347" s="20"/>
      <c r="P347" s="50"/>
      <c r="Q347" s="20"/>
      <c r="R347" s="20"/>
      <c r="S347" s="35"/>
    </row>
    <row r="348" spans="2:19" s="48" customFormat="1" x14ac:dyDescent="0.2">
      <c r="B348" s="51"/>
      <c r="C348" s="32"/>
      <c r="D348" s="32"/>
      <c r="F348" s="49"/>
      <c r="G348" s="20"/>
      <c r="H348" s="20"/>
      <c r="I348" s="20"/>
      <c r="J348" s="20"/>
      <c r="K348" s="20"/>
      <c r="L348" s="20"/>
      <c r="M348" s="20"/>
      <c r="N348" s="20"/>
      <c r="O348" s="20"/>
      <c r="P348" s="50"/>
      <c r="Q348" s="20"/>
      <c r="R348" s="20"/>
      <c r="S348" s="35"/>
    </row>
    <row r="349" spans="2:19" s="48" customFormat="1" x14ac:dyDescent="0.2">
      <c r="B349" s="51"/>
      <c r="C349" s="32"/>
      <c r="D349" s="32"/>
      <c r="F349" s="49"/>
      <c r="G349" s="20"/>
      <c r="H349" s="20"/>
      <c r="I349" s="20"/>
      <c r="J349" s="20"/>
      <c r="K349" s="20"/>
      <c r="L349" s="20"/>
      <c r="M349" s="20"/>
      <c r="N349" s="20"/>
      <c r="O349" s="20"/>
      <c r="P349" s="50"/>
      <c r="Q349" s="20"/>
      <c r="R349" s="20"/>
      <c r="S349" s="35"/>
    </row>
    <row r="350" spans="2:19" s="48" customFormat="1" x14ac:dyDescent="0.2">
      <c r="B350" s="51"/>
      <c r="C350" s="32"/>
      <c r="D350" s="32"/>
      <c r="F350" s="49"/>
      <c r="G350" s="20"/>
      <c r="H350" s="20"/>
      <c r="I350" s="20"/>
      <c r="J350" s="20"/>
      <c r="K350" s="20"/>
      <c r="L350" s="20"/>
      <c r="M350" s="20"/>
      <c r="N350" s="20"/>
      <c r="O350" s="20"/>
      <c r="P350" s="50"/>
      <c r="Q350" s="20"/>
      <c r="R350" s="20"/>
      <c r="S350" s="35"/>
    </row>
    <row r="351" spans="2:19" s="48" customFormat="1" x14ac:dyDescent="0.2">
      <c r="B351" s="51"/>
      <c r="C351" s="32"/>
      <c r="D351" s="32"/>
      <c r="F351" s="49"/>
      <c r="G351" s="20"/>
      <c r="H351" s="20"/>
      <c r="I351" s="20"/>
      <c r="J351" s="20"/>
      <c r="K351" s="20"/>
      <c r="L351" s="20"/>
      <c r="M351" s="20"/>
      <c r="N351" s="20"/>
      <c r="O351" s="20"/>
      <c r="P351" s="50"/>
      <c r="Q351" s="20"/>
      <c r="R351" s="20"/>
      <c r="S351" s="35"/>
    </row>
    <row r="352" spans="2:19" s="48" customFormat="1" x14ac:dyDescent="0.2">
      <c r="B352" s="51"/>
      <c r="C352" s="32"/>
      <c r="D352" s="32"/>
      <c r="F352" s="49"/>
      <c r="G352" s="20"/>
      <c r="H352" s="20"/>
      <c r="I352" s="20"/>
      <c r="J352" s="20"/>
      <c r="K352" s="20"/>
      <c r="L352" s="20"/>
      <c r="M352" s="20"/>
      <c r="N352" s="20"/>
      <c r="O352" s="20"/>
      <c r="P352" s="50"/>
      <c r="Q352" s="20"/>
      <c r="R352" s="20"/>
      <c r="S352" s="35"/>
    </row>
    <row r="353" spans="2:19" s="48" customFormat="1" x14ac:dyDescent="0.2">
      <c r="B353" s="51"/>
      <c r="C353" s="32"/>
      <c r="D353" s="32"/>
      <c r="F353" s="49"/>
      <c r="G353" s="20"/>
      <c r="H353" s="20"/>
      <c r="I353" s="20"/>
      <c r="J353" s="20"/>
      <c r="K353" s="20"/>
      <c r="L353" s="20"/>
      <c r="M353" s="20"/>
      <c r="N353" s="20"/>
      <c r="O353" s="20"/>
      <c r="P353" s="50"/>
      <c r="Q353" s="20"/>
      <c r="R353" s="20"/>
      <c r="S353" s="35"/>
    </row>
  </sheetData>
  <autoFilter ref="A13:S202" xr:uid="{D8F39EF9-E895-4FD8-B1FF-009B8127D5F7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</autoFilter>
  <mergeCells count="27">
    <mergeCell ref="H206:J206"/>
    <mergeCell ref="E202:F202"/>
    <mergeCell ref="H205:J205"/>
    <mergeCell ref="E204:G204"/>
    <mergeCell ref="S13:S15"/>
    <mergeCell ref="I14:J14"/>
    <mergeCell ref="K14:K15"/>
    <mergeCell ref="L14:M14"/>
    <mergeCell ref="N14:N15"/>
    <mergeCell ref="O14:O15"/>
    <mergeCell ref="P14:P15"/>
    <mergeCell ref="R13:R15"/>
    <mergeCell ref="Q14:Q15"/>
    <mergeCell ref="A7:R7"/>
    <mergeCell ref="A8:R8"/>
    <mergeCell ref="B13:B15"/>
    <mergeCell ref="C13:C15"/>
    <mergeCell ref="D13:D15"/>
    <mergeCell ref="E13:E15"/>
    <mergeCell ref="F13:F15"/>
    <mergeCell ref="G13:G15"/>
    <mergeCell ref="H13:H15"/>
    <mergeCell ref="I13:O13"/>
    <mergeCell ref="P13:Q13"/>
    <mergeCell ref="A13:A15"/>
    <mergeCell ref="A10:S10"/>
    <mergeCell ref="A11:S11"/>
  </mergeCells>
  <phoneticPr fontId="28" type="noConversion"/>
  <conditionalFormatting sqref="P1:P9 P12:P15">
    <cfRule type="cellIs" dxfId="7" priority="5" operator="equal">
      <formula>5460035.96</formula>
    </cfRule>
    <cfRule type="cellIs" dxfId="6" priority="6" operator="equal">
      <formula>5460035.96</formula>
    </cfRule>
  </conditionalFormatting>
  <conditionalFormatting sqref="P201:P1048576">
    <cfRule type="cellIs" dxfId="5" priority="15" operator="equal">
      <formula>5460035.96</formula>
    </cfRule>
    <cfRule type="cellIs" dxfId="4" priority="16" operator="equal">
      <formula>5460035.96</formula>
    </cfRule>
  </conditionalFormatting>
  <conditionalFormatting sqref="Q10:Q11">
    <cfRule type="cellIs" dxfId="3" priority="1" operator="equal">
      <formula>5460035.96</formula>
    </cfRule>
    <cfRule type="cellIs" dxfId="2" priority="2" operator="equal">
      <formula>5460035.96</formula>
    </cfRule>
  </conditionalFormatting>
  <conditionalFormatting sqref="Q14:Q15">
    <cfRule type="cellIs" dxfId="1" priority="3" operator="equal">
      <formula>5460035.96</formula>
    </cfRule>
    <cfRule type="cellIs" dxfId="0" priority="4" operator="equal">
      <formula>5460035.96</formula>
    </cfRule>
  </conditionalFormatting>
  <printOptions horizontalCentered="1"/>
  <pageMargins left="0.23622047244094491" right="0.49" top="0.11811023622047245" bottom="0.15748031496062992" header="0.31496062992125984" footer="0.31496062992125984"/>
  <pageSetup paperSize="5" scale="27" fitToHeight="0" orientation="landscape" r:id="rId1"/>
  <rowBreaks count="3" manualBreakCount="3">
    <brk id="72" max="18" man="1"/>
    <brk id="129" max="18" man="1"/>
    <brk id="183" max="1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8cfe4d217cf5ade40e6ea08aaa69d9cd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5d1ae8614523ce5a7a12829cadd639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04E7CF-7D56-40FD-B67B-4B2F367A2A6E}">
  <ds:schemaRefs>
    <ds:schemaRef ds:uri="http://schemas.microsoft.com/office/2006/metadata/properties"/>
    <ds:schemaRef ds:uri="http://schemas.microsoft.com/office/infopath/2007/PartnerControls"/>
    <ds:schemaRef ds:uri="4119ddab-bc15-4f27-8127-35b52a9bf776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F3486587-E82A-4644-BA28-F00B20C77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 Ene.</vt:lpstr>
      <vt:lpstr>'Nómina Empleados Fijos Ene.'!Área_de_impresión</vt:lpstr>
      <vt:lpstr>'Nómina Empleados Fijos Ene.'!Títulos_a_imprimir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Génesis Yamell Ferreras Medina</cp:lastModifiedBy>
  <cp:revision/>
  <cp:lastPrinted>2025-02-24T13:05:08Z</cp:lastPrinted>
  <dcterms:created xsi:type="dcterms:W3CDTF">2006-07-11T17:39:34Z</dcterms:created>
  <dcterms:modified xsi:type="dcterms:W3CDTF">2025-02-24T13:05:16Z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