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153" documentId="13_ncr:1_{49413C4C-AB56-4B17-B89E-B6F968433BF6}" xr6:coauthVersionLast="47" xr6:coauthVersionMax="47" xr10:uidLastSave="{F4C289C0-BD4E-4BCB-B991-1325DE89EFB7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Junio" sheetId="9" r:id="rId2"/>
  </sheets>
  <definedNames>
    <definedName name="_xlnm._FilterDatabase" localSheetId="1" hidden="1">'Nómina Empleados Fijos Junio'!$A$13:$S$202</definedName>
    <definedName name="_xlnm.Print_Area" localSheetId="1">'Nómina Empleados Fijos Junio'!$A$1:$S$211</definedName>
    <definedName name="_xlnm.Print_Titles" localSheetId="1">'Nómina Empleados Fijos Junio'!$1:$15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7" i="9" l="1"/>
  <c r="M197" i="9"/>
  <c r="L197" i="9"/>
  <c r="K197" i="9"/>
  <c r="J197" i="9"/>
  <c r="G197" i="9"/>
  <c r="F197" i="9"/>
</calcChain>
</file>

<file path=xl/sharedStrings.xml><?xml version="1.0" encoding="utf-8"?>
<sst xmlns="http://schemas.openxmlformats.org/spreadsheetml/2006/main" count="942" uniqueCount="335">
  <si>
    <t>Nómina de Sueldos: Empleados Fijos</t>
  </si>
  <si>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</si>
  <si>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</si>
  <si>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</si>
  <si>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</si>
  <si>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</si>
  <si>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</si>
  <si>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</si>
  <si>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</si>
  <si>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</si>
  <si>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</si>
  <si>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</si>
  <si>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</si>
  <si>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</si>
  <si>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</si>
  <si>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</si>
  <si>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</si>
  <si>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</si>
  <si>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</si>
  <si>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</si>
  <si>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</si>
  <si>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</si>
  <si>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</si>
  <si>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</si>
  <si>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Superintendente</t>
  </si>
  <si>
    <t>Despacho Superintendente</t>
  </si>
  <si>
    <t>M</t>
  </si>
  <si>
    <t>RITA GARCÍA DE LA PEÑA</t>
  </si>
  <si>
    <t>Encargado (a) del Despacho</t>
  </si>
  <si>
    <t>F</t>
  </si>
  <si>
    <t>KENIA VIRGINIA PEGUERO RIVAS</t>
  </si>
  <si>
    <t>Asistente del Despacho</t>
  </si>
  <si>
    <t>CLEMENCIA  GARCIA DAMIRON (6*)</t>
  </si>
  <si>
    <t>JOAN CARLO HENRÍQUEZ SOLÍS</t>
  </si>
  <si>
    <t>JUAN MANUEL PÉREZ OSORIO</t>
  </si>
  <si>
    <t>AMAURY FÉLIZ FLORES</t>
  </si>
  <si>
    <t>Director</t>
  </si>
  <si>
    <t>Dirección Administrativa  Financiera</t>
  </si>
  <si>
    <t>MARIO CARLOS  RODRIGUEZ PERALTA</t>
  </si>
  <si>
    <t>Auxiliar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</si>
  <si>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</si>
  <si>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</si>
  <si>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</si>
  <si>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</si>
  <si>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</si>
  <si>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</si>
  <si>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RAMIREZ ANDUJAR ALCANTARA (6*)</t>
  </si>
  <si>
    <t>Auxiliar Administrativo</t>
  </si>
  <si>
    <t>AMADO ANTONIO  POZO TOLEDO (6*)</t>
  </si>
  <si>
    <t>CASIMIRO VARGAS GIRON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</si>
  <si>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</si>
  <si>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</si>
  <si>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</si>
  <si>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</si>
  <si>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</si>
  <si>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</si>
  <si>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</si>
  <si>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</si>
  <si>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CORNELIO  ALCATARA Y ALCANTARA 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</si>
  <si>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</si>
  <si>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</si>
  <si>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</si>
  <si>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</si>
  <si>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</si>
  <si>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>JUAN PABLO DAVID GUERRERO GUERRERO</t>
  </si>
  <si>
    <t>SANTO DEL BOIS MERCEDES (6*)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</si>
  <si>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</si>
  <si>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</si>
  <si>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</si>
  <si>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</si>
  <si>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Departamento de Correspondencia</t>
  </si>
  <si>
    <t>ARALIZ  TERRERO VIDAL (6*)</t>
  </si>
  <si>
    <t>MAGNOLIA MORONTA GERALDO</t>
  </si>
  <si>
    <t>Mensajero Externo</t>
  </si>
  <si>
    <t>EMILIO ALBERTO PEREZ</t>
  </si>
  <si>
    <t>CANDIDA DE LA ROSA SOSA</t>
  </si>
  <si>
    <t>Mensajero Interno</t>
  </si>
  <si>
    <t>MÓNICA RAFAELINA PEÑA MEDINA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</si>
  <si>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</si>
  <si>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</si>
  <si>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</si>
  <si>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</si>
  <si>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</si>
  <si>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</si>
  <si>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</si>
  <si>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</si>
  <si>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</si>
  <si>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LUÍS AGUSTÍN  FERRERAS RECIO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</si>
  <si>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</si>
  <si>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</si>
  <si>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</si>
  <si>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</si>
  <si>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</si>
  <si>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</si>
  <si>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</si>
  <si>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</si>
  <si>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</si>
  <si>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CLAUDY JOSE SANCHEZ PORTORREAL (6*)</t>
  </si>
  <si>
    <t>FEDERICO GUILLERMO VALERA SÁNCHEZ</t>
  </si>
  <si>
    <t>Dirección Jurídica</t>
  </si>
  <si>
    <t>JOSE ALBERTO  PEÑA FRIAS</t>
  </si>
  <si>
    <t>Encargado</t>
  </si>
  <si>
    <t>Departamento de Litigios</t>
  </si>
  <si>
    <t>HERASMO LEOCADIO SANTOS</t>
  </si>
  <si>
    <t>BOLIVAR ANTONIO  CASTILLO SANCHEZ</t>
  </si>
  <si>
    <t>ROSELIN ISABELLE CONTRERAS MORALES</t>
  </si>
  <si>
    <t>Departamento de Elaboración de Documentos</t>
  </si>
  <si>
    <t>NORIA BELLAMIRYS HILARIO BRITO</t>
  </si>
  <si>
    <t>BERIOSKA  SÁNCHEZ MORATO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</si>
  <si>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</si>
  <si>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</si>
  <si>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</si>
  <si>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</si>
  <si>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</si>
  <si>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</si>
  <si>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</si>
  <si>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Periodista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</si>
  <si>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</si>
  <si>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</si>
  <si>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</si>
  <si>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</si>
  <si>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</si>
  <si>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</si>
  <si>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</si>
  <si>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ELISABET  PEREZ RECIO (6*)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</si>
  <si>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</si>
  <si>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</si>
  <si>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</si>
  <si>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</si>
  <si>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</si>
  <si>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</si>
  <si>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</si>
  <si>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</si>
  <si>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</si>
  <si>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</si>
  <si>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</si>
  <si>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DAYSI MONTERO DE OLEO</t>
  </si>
  <si>
    <t>RHODEN JOEL DE LEON NERYS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</si>
  <si>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</si>
  <si>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</si>
  <si>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</si>
  <si>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</si>
  <si>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</si>
  <si>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</si>
  <si>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</si>
  <si>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</si>
  <si>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</si>
  <si>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 HOMERO REYES MADERA</t>
  </si>
  <si>
    <t>ANGELICA MASSIEL INOA MEDINA</t>
  </si>
  <si>
    <t>Departamento de Análisis de Riesgos</t>
  </si>
  <si>
    <t>KARINA ANABEL CEPEDA ABREU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</si>
  <si>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</si>
  <si>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</si>
  <si>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</si>
  <si>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</si>
  <si>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</si>
  <si>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</si>
  <si>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JUANA TERESA BAEZ VASALLO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</si>
  <si>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</si>
  <si>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</si>
  <si>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</si>
  <si>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</si>
  <si>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</si>
  <si>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</si>
  <si>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</si>
  <si>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</si>
  <si>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</si>
  <si>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LENNIN JOSE  CAMINERO GARCIA (6*)</t>
  </si>
  <si>
    <t>Inspector Junior</t>
  </si>
  <si>
    <t>ANACLEDIO MUÑOZ NUÑEZ (6*)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</si>
  <si>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</si>
  <si>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</si>
  <si>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</si>
  <si>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</si>
  <si>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</si>
  <si>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</si>
  <si>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</si>
  <si>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</si>
  <si>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</si>
  <si>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>PIETTER JOSE  REGALADO SILVERIO (6*)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</si>
  <si>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</si>
  <si>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</si>
  <si>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</si>
  <si>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</si>
  <si>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</si>
  <si>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CARLOS FEDERICO MARTEZ MELO (6*)</t>
  </si>
  <si>
    <t>RONERYS VARGAS VÁSQUEZ (6*)</t>
  </si>
  <si>
    <t>Departamento Investigación</t>
  </si>
  <si>
    <t>MARIA MERCEDES PELAEZ VARGAS (6*)</t>
  </si>
  <si>
    <t>Departamento Análisis y Estadísticas</t>
  </si>
  <si>
    <t>Observaciones:</t>
  </si>
  <si>
    <t>(1*) Deducción directa en declaración ISR empleados del SUIRPLUS. Rentas hasta RD$416,200.00 están exentas.</t>
  </si>
  <si>
    <t>(2*) Salario cotizable hasta RD$388,995.00 deducción directa de la declaración TSS del SUIRPLUS.</t>
  </si>
  <si>
    <t>(3*) Salario cotizable hasta RD$194,497.50, deducción directa de la declaración TSS del SUIRPLUS.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</si>
  <si>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</si>
  <si>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</si>
  <si>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</si>
  <si>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</si>
  <si>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</si>
  <si>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Encargada del Departamento Recursos Humanos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</si>
  <si>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</si>
  <si>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</si>
  <si>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</si>
  <si>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</si>
  <si>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</si>
  <si>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</si>
  <si>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</si>
  <si>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</si>
  <si>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CARLOS FEDERICO  PEREZ RAMIREZ</t>
  </si>
  <si>
    <t>ELAIDDY STEPHANY TAVERAS BONIFACIO</t>
  </si>
  <si>
    <t>HEIDY ADELAIDA CURIEL TOLENTINO</t>
  </si>
  <si>
    <t>GEORDANNY ALEXANDER NOVA PEÑA</t>
  </si>
  <si>
    <t xml:space="preserve"> Correspondiente al mes de Junio  2024</t>
  </si>
  <si>
    <t>RAMON EMILIO CLAUDIO ROJAS(6*)</t>
  </si>
  <si>
    <t>RAFAEL ANTONIO DAVID REY David Rey (6*)</t>
  </si>
  <si>
    <t>PAOLA SABRINA  LORA BASTARDO  (6*)</t>
  </si>
  <si>
    <t>WENDY IIDUBINA TORRES GARCÍA Torres García (6*)</t>
  </si>
  <si>
    <t xml:space="preserve">Encargado (a) de Sección </t>
  </si>
  <si>
    <t xml:space="preserve">Coordinador </t>
  </si>
  <si>
    <t>Contralor</t>
  </si>
  <si>
    <t xml:space="preserve">Auxiliar Administrativo </t>
  </si>
  <si>
    <t>Administardor Portales Web</t>
  </si>
  <si>
    <t>Supervisor (a)</t>
  </si>
  <si>
    <t xml:space="preserve">Consultor Jurídico </t>
  </si>
  <si>
    <t>Sección de Control y Consulta Legislativa y Normativa</t>
  </si>
  <si>
    <t xml:space="preserve"> Educación y Atención Previsional </t>
  </si>
  <si>
    <t xml:space="preserve">Especialista </t>
  </si>
  <si>
    <t>Director (a)</t>
  </si>
  <si>
    <t>Directora</t>
  </si>
  <si>
    <t>(8*) Devolución por cobro de SFS</t>
  </si>
  <si>
    <t>ROBERTO ANTONIO AYBAR HENAO (8*)</t>
  </si>
  <si>
    <t>Gestión Humana</t>
  </si>
  <si>
    <t>Dirección de Comunicaciones</t>
  </si>
  <si>
    <t>OMAR GABRIEL  GOMEZ PUELLO (6*)</t>
  </si>
  <si>
    <t xml:space="preserve">Encargada </t>
  </si>
  <si>
    <t>Departamento de Prestaciones</t>
  </si>
  <si>
    <t>CARIDAD TERESA RODRIGUEZ ESPAILLAT (6*)</t>
  </si>
  <si>
    <t xml:space="preserve">Departamento de Diversificación de las Inversiones </t>
  </si>
  <si>
    <t xml:space="preserve">Encargado (a) Departamento </t>
  </si>
  <si>
    <t>Encargado (a) de Sección</t>
  </si>
  <si>
    <t>PAMELA VICTORIA GARCIA SUERO (6*)</t>
  </si>
  <si>
    <t>Departamento de Cooperación Institucional</t>
  </si>
  <si>
    <t xml:space="preserve">Encargado (a) de Departamento </t>
  </si>
  <si>
    <t>Encargado (a) Departamento</t>
  </si>
  <si>
    <t>Departamento De Cumplimiento Regulatorio Y Antisoborno</t>
  </si>
  <si>
    <t>ALVARY LUISANNA MESA RUIZ (5*)</t>
  </si>
  <si>
    <t xml:space="preserve">Departamento de Protocolo y Eventos 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</si>
  <si>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</si>
  <si>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</si>
  <si>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</si>
  <si>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</si>
  <si>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</si>
  <si>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</si>
  <si>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</si>
  <si>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</si>
  <si>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Supervisor (a) </t>
  </si>
  <si>
    <t xml:space="preserve">Técnico </t>
  </si>
  <si>
    <t xml:space="preserve">Oficial de Atención </t>
  </si>
  <si>
    <t>Coordinador (a)</t>
  </si>
  <si>
    <t>Departamento de Gestión Integral de la Capacitación</t>
  </si>
  <si>
    <t>Departamento Innovación Educativa</t>
  </si>
  <si>
    <t xml:space="preserve">Departamento de Diseño y Supervisión del Contenido </t>
  </si>
  <si>
    <t>Dirección de Estudios</t>
  </si>
  <si>
    <t>“Gestión Humana certifica que esta nómina es válida y sus datos se corresponden con el mes de Junio del 2024, mes actual a su publicación”</t>
  </si>
  <si>
    <t>Evaluación de Desempeño y Capacitación</t>
  </si>
  <si>
    <t>Organización del Trabajo y Compensación</t>
  </si>
  <si>
    <t xml:space="preserve">Encargado (a)(a) de Sección </t>
  </si>
  <si>
    <t>Encargado (a)Departamento</t>
  </si>
  <si>
    <t xml:space="preserve">Encargado (a)Departamento </t>
  </si>
  <si>
    <t>Encargado (a)</t>
  </si>
  <si>
    <t xml:space="preserve">Encargado (a)de Sección </t>
  </si>
  <si>
    <t>Encargado (a)de Sección</t>
  </si>
  <si>
    <t xml:space="preserve">Encargado (a)de Departamento </t>
  </si>
  <si>
    <t>Director Ejecutivo</t>
  </si>
  <si>
    <t>Mayordomo</t>
  </si>
  <si>
    <t>Encargado (a)  Departamento</t>
  </si>
  <si>
    <t>AARON SANTIAGO  FERNANDEZ SUERO (5*)</t>
  </si>
  <si>
    <t>ENGELS GABRIEL RUBIO SANCHEZ (5*)</t>
  </si>
  <si>
    <t>GABRIEL ARTURO  FELIPE NUÑEZ (5*)</t>
  </si>
  <si>
    <t>MONIQUE NICOLE ORTEGA MEJIA (5*)</t>
  </si>
  <si>
    <t>JOHNSON MANUEL  MORENO CRUZ (5*)</t>
  </si>
  <si>
    <t>MILTHA ROXANNA  PAULA SEVERINO (5*)</t>
  </si>
  <si>
    <t>KATHERINE  TRINIDAD BURGOS (5*)</t>
  </si>
  <si>
    <t>ARIEL  LOPEZ HENRIQUEZ (5*)</t>
  </si>
  <si>
    <t>LEAH GARCÍA PÉREZ (5*)</t>
  </si>
  <si>
    <t xml:space="preserve">FRANCIS ALBERTO   QUEZADA ROMAN (5*) </t>
  </si>
  <si>
    <t>IVAN DE JESÚS GÓMEZ GARCÍA (6*)</t>
  </si>
  <si>
    <t>PEDRO ALEJANDRO  CASTRO POUERIET (8*) (7*)</t>
  </si>
  <si>
    <t>PEDRO PAUEL MONTERO DE OLEO (7*)</t>
  </si>
  <si>
    <t>ROSCEL ANNETTE  SAVERY HERASME  (6*)(7*)</t>
  </si>
  <si>
    <t>SAMUEL DE JESUS  GARCÍA MATOS (6*)(7*)</t>
  </si>
  <si>
    <t>SANTIAGO ARTURO  NUÑEZ ALCANTARA (7*)</t>
  </si>
  <si>
    <t>YANNY KIRUDYS  PEREZ FIRPO (7*)</t>
  </si>
  <si>
    <t>ZINAYDA NAIS RODRÍGUEZ MAZOUR (7*)</t>
  </si>
  <si>
    <t>LEONEL MORILLO MORILLO (5*)</t>
  </si>
  <si>
    <t>JUANA DE JESUS GARCIA (7*)</t>
  </si>
  <si>
    <t>ALICIA MICHELLE  ALCANTARA TRONCOSO (6*)(7*)</t>
  </si>
  <si>
    <t>ANA ROSALIDA MARIA SEBASTIAN PINEDA (7*)</t>
  </si>
  <si>
    <t>ANGEL MANUEL  RUBIERA FERRER (7*)</t>
  </si>
  <si>
    <t>ANULKA ALTAGRACIA ROJAS JIMENEZ (7*)</t>
  </si>
  <si>
    <t>BRAYAN ENRIQUE  CUETO MORENO (6*)(7*)</t>
  </si>
  <si>
    <t>CHANNY LIRANZO MONTERO (7*)</t>
  </si>
  <si>
    <t>EDWARD EMILIO MEDINA PEÑA (6*)(7*)</t>
  </si>
  <si>
    <t>EDWARD VALENTIN  MARQUEZ RAMON (6*)(7*)</t>
  </si>
  <si>
    <t>FELICIA PAMELA COLLADO JIMÉNEZ (7*)</t>
  </si>
  <si>
    <t>FELINO ANTONIO MOREL REYNOSO (7*)</t>
  </si>
  <si>
    <t>FRANCISCO VLIANOF DE LOS SANTOS SANTOS (7*)</t>
  </si>
  <si>
    <t>FRANKI NOEL TRINIDAD GARCIA (7*)</t>
  </si>
  <si>
    <t>FRANKLIN MARTINEZ ESTEVEZ (6*)(7*)</t>
  </si>
  <si>
    <t>GENESIS ESTHER SANTANA DIAZ (6*)(7*)</t>
  </si>
  <si>
    <t>GÉNESIS YAMELL FERRERAS MEDINA (6*)(7*)</t>
  </si>
  <si>
    <t>GLANDYS PAOLA  DE LA ROSA (7*)</t>
  </si>
  <si>
    <t>IRIS KARINA RAMÍREZ NIN (7*)</t>
  </si>
  <si>
    <t>ISAAC RAFAEL  MARIÑEZ MEJIA (7*)</t>
  </si>
  <si>
    <t>ISMELY ARSENIA DOMINGUEZ DE FERNANDEZ (8*)(7*)</t>
  </si>
  <si>
    <t>IVAN ANDRE  MALDONADO SANTELISES (7*)</t>
  </si>
  <si>
    <t>JELSON JOSE  MARTINEZ SURIEL (6*)(7*)</t>
  </si>
  <si>
    <t>JENNIFFER CAROLINA  RUBIO BUENO (7*)</t>
  </si>
  <si>
    <t>JUNIOR ELISEO  SEVERINO SANTANA(7*)</t>
  </si>
  <si>
    <t>KAREN MELISSA CASTRO RUIZ(7*)</t>
  </si>
  <si>
    <t>KARL NIDAL  ORTIZ GARCIA (6*)(7*)</t>
  </si>
  <si>
    <t>KEYLA JIMÉNEZ VÁSQUEZ(7*)</t>
  </si>
  <si>
    <t>LEYBI LAURA FLORES PEÑA(7*)</t>
  </si>
  <si>
    <t>LUIS ENRIQUE SUAREZ PEREZ (6*)(7*)</t>
  </si>
  <si>
    <t>MALVIS CAMILA MANASER GARCÍA SAUD(7*)</t>
  </si>
  <si>
    <t>MARÍA DEL CARMEN VARGAS VILLANUEVA(7*)</t>
  </si>
  <si>
    <t>MARÍA ISABEL BELLIARD MARTÍNEZ(7*)</t>
  </si>
  <si>
    <t>MARIANNY  CIPRIAN PEÑA (6*)(7*)</t>
  </si>
  <si>
    <t>MARIO BIENVENIDO RUBIERA CRESPO (6*)(7*)</t>
  </si>
  <si>
    <t>MARTHA MARIA MATOS LIZARDO (6*)(7*)</t>
  </si>
  <si>
    <t>MARTIN REYNALDO BETANCES(7*)</t>
  </si>
  <si>
    <t>MARTIR JUAN LORENZO QUEZADA (6*)(7*)</t>
  </si>
  <si>
    <t>MICHELLE FRET ARCE(7*)</t>
  </si>
  <si>
    <t>OMAR SANTIAGO ZAMORA HOLGUIN(7*)</t>
  </si>
  <si>
    <t>OTONIEL MEDINA MARTINEZ(7*)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</si>
</sst>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43" fontId="6" fillId="0" borderId="0" xfId="66" applyFont="1" applyAlignment="1">
      <alignment horizontal="right" vertical="center"/>
    </xf>
    <xf numFmtId="43" fontId="8" fillId="0" borderId="0" xfId="66" applyFont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43" fontId="8" fillId="0" borderId="0" xfId="66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3" fontId="29" fillId="0" borderId="0" xfId="66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66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3" fontId="8" fillId="0" borderId="0" xfId="66" applyFont="1" applyBorder="1" applyAlignment="1">
      <alignment horizontal="right" vertical="center"/>
    </xf>
    <xf numFmtId="43" fontId="30" fillId="0" borderId="0" xfId="66" applyFont="1" applyBorder="1" applyAlignment="1">
      <alignment horizontal="right" vertical="center"/>
    </xf>
    <xf numFmtId="39" fontId="8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/>
    </xf>
    <xf numFmtId="43" fontId="8" fillId="0" borderId="0" xfId="66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3" fontId="6" fillId="0" borderId="0" xfId="66" applyFont="1" applyAlignment="1">
      <alignment horizontal="right" vertical="center" wrapText="1"/>
    </xf>
    <xf numFmtId="43" fontId="6" fillId="0" borderId="0" xfId="66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43" fontId="31" fillId="34" borderId="0" xfId="66" applyFont="1" applyFill="1" applyAlignment="1">
      <alignment vertical="center" wrapText="1"/>
    </xf>
    <xf numFmtId="43" fontId="31" fillId="34" borderId="0" xfId="66" applyFont="1" applyFill="1" applyAlignment="1">
      <alignment horizontal="right" vertical="center" wrapText="1"/>
    </xf>
    <xf numFmtId="0" fontId="31" fillId="34" borderId="1" xfId="0" applyFont="1" applyFill="1" applyBorder="1" applyAlignment="1">
      <alignment horizontal="center" vertical="center"/>
    </xf>
    <xf numFmtId="43" fontId="31" fillId="34" borderId="1" xfId="66" applyFont="1" applyFill="1" applyBorder="1" applyAlignment="1">
      <alignment horizontal="center" vertical="center"/>
    </xf>
    <xf numFmtId="0" fontId="31" fillId="34" borderId="0" xfId="0" applyFont="1" applyFill="1" applyAlignment="1">
      <alignment vertical="center"/>
    </xf>
    <xf numFmtId="0" fontId="31" fillId="34" borderId="1" xfId="0" applyFont="1" applyFill="1" applyBorder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vertical="center"/>
    </xf>
    <xf numFmtId="0" fontId="31" fillId="34" borderId="0" xfId="0" applyFont="1" applyFill="1" applyAlignment="1">
      <alignment horizontal="left" vertical="center"/>
    </xf>
    <xf numFmtId="0" fontId="31" fillId="34" borderId="1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5" fillId="0" borderId="0" xfId="0" applyFont="1" applyAlignment="1" applyProtection="1">
      <alignment vertical="top"/>
      <protection locked="0"/>
    </xf>
    <xf numFmtId="0" fontId="36" fillId="0" borderId="0" xfId="0" applyFont="1" applyAlignment="1">
      <alignment vertical="top"/>
    </xf>
    <xf numFmtId="0" fontId="31" fillId="34" borderId="17" xfId="0" applyFont="1" applyFill="1" applyBorder="1" applyAlignment="1">
      <alignment horizontal="center" vertical="center"/>
    </xf>
    <xf numFmtId="0" fontId="31" fillId="34" borderId="19" xfId="0" applyFont="1" applyFill="1" applyBorder="1" applyAlignment="1">
      <alignment horizontal="center" vertical="center"/>
    </xf>
    <xf numFmtId="43" fontId="31" fillId="34" borderId="17" xfId="66" applyFont="1" applyFill="1" applyBorder="1" applyAlignment="1">
      <alignment horizontal="center" vertical="center"/>
    </xf>
    <xf numFmtId="43" fontId="34" fillId="34" borderId="17" xfId="66" applyFont="1" applyFill="1" applyBorder="1" applyAlignment="1">
      <alignment horizontal="center" vertical="center"/>
    </xf>
    <xf numFmtId="0" fontId="32" fillId="35" borderId="14" xfId="0" applyFont="1" applyFill="1" applyBorder="1" applyAlignment="1">
      <alignment vertical="center" wrapText="1"/>
    </xf>
    <xf numFmtId="0" fontId="32" fillId="35" borderId="28" xfId="0" applyFont="1" applyFill="1" applyBorder="1" applyAlignment="1">
      <alignment horizontal="left" vertical="center" wrapText="1"/>
    </xf>
    <xf numFmtId="0" fontId="32" fillId="35" borderId="12" xfId="0" applyFont="1" applyFill="1" applyBorder="1" applyAlignment="1">
      <alignment horizontal="left" vertical="center" wrapText="1"/>
    </xf>
    <xf numFmtId="0" fontId="38" fillId="0" borderId="0" xfId="0" applyFont="1"/>
    <xf numFmtId="43" fontId="37" fillId="0" borderId="23" xfId="66" applyFont="1" applyFill="1" applyBorder="1" applyAlignment="1">
      <alignment horizontal="right" vertical="center" wrapText="1"/>
    </xf>
    <xf numFmtId="0" fontId="38" fillId="0" borderId="0" xfId="0" applyFont="1" applyAlignment="1">
      <alignment vertical="center"/>
    </xf>
    <xf numFmtId="43" fontId="31" fillId="34" borderId="0" xfId="66" applyFont="1" applyFill="1" applyAlignment="1">
      <alignment horizontal="right" vertical="center"/>
    </xf>
    <xf numFmtId="43" fontId="32" fillId="34" borderId="0" xfId="66" applyFont="1" applyFill="1" applyAlignment="1">
      <alignment horizontal="right" vertical="center"/>
    </xf>
    <xf numFmtId="0" fontId="35" fillId="34" borderId="0" xfId="0" applyFont="1" applyFill="1" applyAlignment="1" applyProtection="1">
      <alignment vertical="top"/>
      <protection locked="0"/>
    </xf>
    <xf numFmtId="0" fontId="30" fillId="34" borderId="0" xfId="0" applyFont="1" applyFill="1" applyAlignment="1">
      <alignment vertical="center"/>
    </xf>
    <xf numFmtId="43" fontId="8" fillId="34" borderId="0" xfId="66" applyFont="1" applyFill="1" applyAlignment="1" applyProtection="1">
      <alignment horizontal="right" vertical="top"/>
      <protection locked="0"/>
    </xf>
    <xf numFmtId="43" fontId="6" fillId="34" borderId="0" xfId="66" applyFont="1" applyFill="1" applyAlignment="1">
      <alignment horizontal="right" vertical="center" wrapText="1"/>
    </xf>
    <xf numFmtId="43" fontId="6" fillId="34" borderId="0" xfId="66" applyFont="1" applyFill="1" applyAlignment="1">
      <alignment horizontal="right" vertical="center"/>
    </xf>
    <xf numFmtId="43" fontId="8" fillId="34" borderId="0" xfId="66" applyFont="1" applyFill="1" applyAlignment="1">
      <alignment horizontal="right" vertical="center"/>
    </xf>
    <xf numFmtId="0" fontId="31" fillId="34" borderId="0" xfId="0" applyFont="1" applyFill="1" applyAlignment="1">
      <alignment horizontal="left" vertical="center" wrapText="1"/>
    </xf>
    <xf numFmtId="43" fontId="31" fillId="34" borderId="0" xfId="66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2" fillId="34" borderId="0" xfId="0" applyFont="1" applyFill="1" applyAlignment="1">
      <alignment horizontal="left" vertical="center"/>
    </xf>
    <xf numFmtId="0" fontId="32" fillId="34" borderId="0" xfId="0" applyFont="1" applyFill="1" applyAlignment="1">
      <alignment horizontal="left" vertical="center" wrapText="1"/>
    </xf>
    <xf numFmtId="43" fontId="32" fillId="34" borderId="0" xfId="66" applyFont="1" applyFill="1" applyAlignment="1">
      <alignment horizontal="center" vertical="center"/>
    </xf>
    <xf numFmtId="43" fontId="8" fillId="34" borderId="0" xfId="66" applyFont="1" applyFill="1" applyBorder="1" applyAlignment="1">
      <alignment horizontal="right" vertical="center"/>
    </xf>
    <xf numFmtId="43" fontId="31" fillId="34" borderId="1" xfId="66" applyFont="1" applyFill="1" applyBorder="1" applyAlignment="1">
      <alignment horizontal="right" vertical="top"/>
    </xf>
    <xf numFmtId="43" fontId="34" fillId="34" borderId="1" xfId="66" applyFont="1" applyFill="1" applyBorder="1" applyAlignment="1">
      <alignment horizontal="right" vertical="top"/>
    </xf>
    <xf numFmtId="43" fontId="31" fillId="34" borderId="25" xfId="66" applyFont="1" applyFill="1" applyBorder="1" applyAlignment="1">
      <alignment vertical="top"/>
    </xf>
    <xf numFmtId="43" fontId="37" fillId="0" borderId="22" xfId="66" applyFont="1" applyFill="1" applyBorder="1" applyAlignment="1">
      <alignment horizontal="right" vertical="center" wrapText="1"/>
    </xf>
    <xf numFmtId="43" fontId="37" fillId="0" borderId="14" xfId="66" applyFont="1" applyFill="1" applyBorder="1" applyAlignment="1">
      <alignment horizontal="right" vertical="center" wrapText="1"/>
    </xf>
    <xf numFmtId="0" fontId="31" fillId="34" borderId="0" xfId="66" applyNumberFormat="1" applyFont="1" applyFill="1" applyAlignment="1">
      <alignment horizontal="right" vertical="center"/>
    </xf>
    <xf numFmtId="0" fontId="32" fillId="34" borderId="0" xfId="66" applyNumberFormat="1" applyFont="1" applyFill="1" applyAlignment="1">
      <alignment horizontal="right" vertical="center"/>
    </xf>
    <xf numFmtId="0" fontId="8" fillId="0" borderId="0" xfId="66" applyNumberFormat="1" applyFont="1" applyBorder="1" applyAlignment="1">
      <alignment horizontal="right" vertical="center"/>
    </xf>
    <xf numFmtId="0" fontId="8" fillId="0" borderId="0" xfId="66" applyNumberFormat="1" applyFont="1" applyAlignment="1" applyProtection="1">
      <alignment horizontal="right" vertical="top"/>
      <protection locked="0"/>
    </xf>
    <xf numFmtId="0" fontId="6" fillId="0" borderId="0" xfId="66" applyNumberFormat="1" applyFont="1" applyAlignment="1">
      <alignment horizontal="right" vertical="center" wrapText="1"/>
    </xf>
    <xf numFmtId="0" fontId="6" fillId="0" borderId="0" xfId="66" applyNumberFormat="1" applyFont="1" applyAlignment="1">
      <alignment horizontal="right" vertical="center"/>
    </xf>
    <xf numFmtId="0" fontId="8" fillId="0" borderId="0" xfId="66" applyNumberFormat="1" applyFont="1" applyAlignment="1">
      <alignment horizontal="right" vertical="center"/>
    </xf>
    <xf numFmtId="43" fontId="32" fillId="35" borderId="28" xfId="0" applyNumberFormat="1" applyFont="1" applyFill="1" applyBorder="1" applyAlignment="1">
      <alignment horizontal="left" vertical="center" wrapText="1"/>
    </xf>
    <xf numFmtId="43" fontId="31" fillId="34" borderId="19" xfId="66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3" fontId="31" fillId="0" borderId="25" xfId="66" applyFont="1" applyFill="1" applyBorder="1" applyAlignment="1">
      <alignment vertical="top"/>
    </xf>
    <xf numFmtId="43" fontId="31" fillId="0" borderId="1" xfId="66" applyFont="1" applyFill="1" applyBorder="1" applyAlignment="1">
      <alignment horizontal="right" vertical="top"/>
    </xf>
    <xf numFmtId="43" fontId="31" fillId="0" borderId="17" xfId="66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43" fontId="37" fillId="2" borderId="27" xfId="66" applyFont="1" applyFill="1" applyBorder="1" applyAlignment="1">
      <alignment horizontal="right" wrapText="1"/>
    </xf>
    <xf numFmtId="43" fontId="37" fillId="2" borderId="1" xfId="66" applyFont="1" applyFill="1" applyBorder="1" applyAlignment="1">
      <alignment horizontal="right" wrapText="1"/>
    </xf>
    <xf numFmtId="43" fontId="37" fillId="2" borderId="1" xfId="66" applyFont="1" applyFill="1" applyBorder="1" applyAlignment="1">
      <alignment horizontal="right" vertical="center" wrapText="1"/>
    </xf>
    <xf numFmtId="43" fontId="37" fillId="2" borderId="23" xfId="66" applyFont="1" applyFill="1" applyBorder="1" applyAlignment="1">
      <alignment horizontal="right" vertical="center" wrapText="1"/>
    </xf>
    <xf numFmtId="0" fontId="37" fillId="2" borderId="1" xfId="66" applyNumberFormat="1" applyFont="1" applyFill="1" applyBorder="1" applyAlignment="1">
      <alignment horizontal="right" vertical="center" wrapText="1"/>
    </xf>
    <xf numFmtId="0" fontId="37" fillId="2" borderId="23" xfId="66" applyNumberFormat="1" applyFont="1" applyFill="1" applyBorder="1" applyAlignment="1">
      <alignment horizontal="right" vertical="center" wrapText="1"/>
    </xf>
    <xf numFmtId="43" fontId="32" fillId="2" borderId="21" xfId="66" applyFont="1" applyFill="1" applyBorder="1" applyAlignment="1">
      <alignment horizontal="right" vertical="center" wrapText="1"/>
    </xf>
    <xf numFmtId="43" fontId="32" fillId="2" borderId="1" xfId="66" applyFont="1" applyFill="1" applyBorder="1" applyAlignment="1">
      <alignment horizontal="right" vertical="center" wrapText="1"/>
    </xf>
    <xf numFmtId="43" fontId="32" fillId="2" borderId="23" xfId="66" applyFont="1" applyFill="1" applyBorder="1" applyAlignment="1">
      <alignment horizontal="right" vertical="center" wrapText="1"/>
    </xf>
    <xf numFmtId="0" fontId="32" fillId="34" borderId="0" xfId="0" applyFont="1" applyFill="1" applyAlignment="1">
      <alignment horizontal="center" vertical="center"/>
    </xf>
    <xf numFmtId="0" fontId="33" fillId="34" borderId="0" xfId="0" applyFont="1" applyFill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horizontal="center" vertical="center"/>
    </xf>
    <xf numFmtId="43" fontId="32" fillId="2" borderId="32" xfId="66" applyFont="1" applyFill="1" applyBorder="1" applyAlignment="1">
      <alignment horizontal="center" vertical="center" wrapText="1"/>
    </xf>
    <xf numFmtId="43" fontId="32" fillId="2" borderId="33" xfId="66" applyFont="1" applyFill="1" applyBorder="1" applyAlignment="1">
      <alignment horizontal="center" vertical="center" wrapText="1"/>
    </xf>
    <xf numFmtId="43" fontId="32" fillId="2" borderId="34" xfId="66" applyFont="1" applyFill="1" applyBorder="1" applyAlignment="1">
      <alignment horizontal="center" vertical="center" wrapText="1"/>
    </xf>
    <xf numFmtId="43" fontId="32" fillId="2" borderId="32" xfId="66" applyFont="1" applyFill="1" applyBorder="1" applyAlignment="1">
      <alignment horizontal="right" vertical="center" wrapText="1"/>
    </xf>
    <xf numFmtId="43" fontId="32" fillId="2" borderId="33" xfId="66" applyFont="1" applyFill="1" applyBorder="1" applyAlignment="1">
      <alignment horizontal="right" vertical="center" wrapText="1"/>
    </xf>
    <xf numFmtId="43" fontId="32" fillId="2" borderId="34" xfId="66" applyFont="1" applyFill="1" applyBorder="1" applyAlignment="1">
      <alignment horizontal="right" vertical="center" wrapText="1"/>
    </xf>
    <xf numFmtId="43" fontId="32" fillId="2" borderId="29" xfId="66" applyFont="1" applyFill="1" applyBorder="1" applyAlignment="1">
      <alignment horizontal="right" vertical="center" wrapText="1"/>
    </xf>
    <xf numFmtId="43" fontId="32" fillId="2" borderId="30" xfId="66" applyFont="1" applyFill="1" applyBorder="1" applyAlignment="1">
      <alignment horizontal="right" vertical="center" wrapText="1"/>
    </xf>
    <xf numFmtId="43" fontId="32" fillId="2" borderId="31" xfId="66" applyFont="1" applyFill="1" applyBorder="1" applyAlignment="1">
      <alignment horizontal="right" vertical="center" wrapText="1"/>
    </xf>
    <xf numFmtId="43" fontId="32" fillId="2" borderId="20" xfId="66" applyFont="1" applyFill="1" applyBorder="1" applyAlignment="1">
      <alignment horizontal="right" vertical="center"/>
    </xf>
    <xf numFmtId="43" fontId="32" fillId="2" borderId="21" xfId="66" applyFont="1" applyFill="1" applyBorder="1" applyAlignment="1">
      <alignment horizontal="right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1504951</xdr:colOff>
      <xdr:row>4</xdr:row>
      <xdr:rowOff>122464</xdr:rowOff>
    </xdr:from>
    <xdr:to>
      <xdr:col>7</xdr:col>
      <xdr:colOff>619352</xdr:colOff>
      <xdr:row>8</xdr:row>
      <xdr:rowOff>133051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527487" y="1156607"/>
          <a:ext cx="2584222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H17" sqref="H17"/>
    </sheetView>
  </sheetViews>
  <sheetFormatPr baseColWidth="10" defaultColWidth="11.42578125" defaultRowHeight="12.75" x14ac:dyDescent="0.2"/>
  <sheetData>
    <row r="1" spans="1:1" x14ac:dyDescent="0.2">
      <c r="A1" s="1" t="s">
        <v>263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L211"/>
  <sheetViews>
    <sheetView tabSelected="1" view="pageBreakPreview" topLeftCell="G184" zoomScale="70" zoomScaleNormal="70" zoomScaleSheetLayoutView="70" workbookViewId="0">
      <selection activeCell="O205" sqref="O205"/>
    </sheetView>
  </sheetViews>
  <sheetFormatPr baseColWidth="10" defaultColWidth="9.140625" defaultRowHeight="18" x14ac:dyDescent="0.2"/>
  <cols>
    <col min="1" max="1" width="12.7109375" style="8" customWidth="1"/>
    <col min="2" max="2" width="69.7109375" style="9" customWidth="1"/>
    <col min="3" max="3" width="61.140625" style="10" customWidth="1"/>
    <col min="4" max="4" width="85.28515625" style="10" customWidth="1"/>
    <col min="5" max="5" width="26.28515625" style="8" customWidth="1"/>
    <col min="6" max="6" width="25.85546875" style="11" customWidth="1"/>
    <col min="7" max="7" width="26.140625" style="3" customWidth="1"/>
    <col min="8" max="8" width="26.28515625" style="3" customWidth="1"/>
    <col min="9" max="10" width="26.5703125" style="3" customWidth="1"/>
    <col min="11" max="11" width="26.28515625" style="3" customWidth="1"/>
    <col min="12" max="12" width="26.5703125" style="3" customWidth="1"/>
    <col min="13" max="13" width="26.140625" style="3" customWidth="1"/>
    <col min="14" max="14" width="27.28515625" style="3" customWidth="1"/>
    <col min="15" max="15" width="25.140625" style="58" customWidth="1"/>
    <col min="16" max="16" width="28.28515625" style="77" customWidth="1"/>
    <col min="17" max="17" width="26.5703125" style="58" customWidth="1"/>
    <col min="18" max="18" width="25.85546875" style="3" customWidth="1"/>
    <col min="19" max="19" width="15.85546875" style="12" customWidth="1"/>
    <col min="20" max="20" width="9.140625" style="8" customWidth="1"/>
    <col min="21" max="16384" width="9.140625" style="8"/>
  </cols>
  <sheetData>
    <row r="1" spans="1:19" s="23" customFormat="1" ht="20.25" x14ac:dyDescent="0.2">
      <c r="A1" s="30"/>
      <c r="B1" s="36"/>
      <c r="C1" s="59"/>
      <c r="D1" s="59"/>
      <c r="E1" s="30"/>
      <c r="F1" s="60"/>
      <c r="G1" s="51"/>
      <c r="H1" s="51"/>
      <c r="I1" s="51"/>
      <c r="J1" s="51"/>
      <c r="K1" s="51"/>
      <c r="L1" s="51"/>
      <c r="M1" s="51"/>
      <c r="N1" s="51"/>
      <c r="O1" s="51"/>
      <c r="P1" s="71"/>
      <c r="Q1" s="51"/>
      <c r="R1" s="51"/>
      <c r="S1" s="25"/>
    </row>
    <row r="2" spans="1:19" s="23" customFormat="1" ht="20.25" x14ac:dyDescent="0.2">
      <c r="A2" s="30"/>
      <c r="B2" s="36"/>
      <c r="C2" s="59"/>
      <c r="D2" s="59"/>
      <c r="E2" s="30"/>
      <c r="F2" s="60"/>
      <c r="G2" s="51"/>
      <c r="H2" s="51"/>
      <c r="I2" s="51"/>
      <c r="J2" s="51"/>
      <c r="K2" s="51"/>
      <c r="L2" s="51"/>
      <c r="M2" s="51"/>
      <c r="N2" s="51"/>
      <c r="O2" s="51"/>
      <c r="P2" s="71"/>
      <c r="Q2" s="51"/>
      <c r="R2" s="51"/>
      <c r="S2" s="25"/>
    </row>
    <row r="3" spans="1:19" s="23" customFormat="1" ht="20.25" x14ac:dyDescent="0.2">
      <c r="A3" s="30"/>
      <c r="B3" s="36"/>
      <c r="C3" s="59"/>
      <c r="D3" s="59"/>
      <c r="E3" s="30"/>
      <c r="F3" s="60"/>
      <c r="G3" s="52"/>
      <c r="H3" s="52"/>
      <c r="I3" s="51"/>
      <c r="J3" s="51"/>
      <c r="K3" s="51"/>
      <c r="L3" s="51"/>
      <c r="M3" s="51"/>
      <c r="N3" s="51"/>
      <c r="O3" s="51"/>
      <c r="P3" s="71"/>
      <c r="Q3" s="51"/>
      <c r="R3" s="51"/>
      <c r="S3" s="25"/>
    </row>
    <row r="4" spans="1:19" s="23" customFormat="1" ht="20.25" x14ac:dyDescent="0.2">
      <c r="A4" s="30"/>
      <c r="B4" s="36"/>
      <c r="C4" s="59"/>
      <c r="D4" s="59"/>
      <c r="E4" s="30"/>
      <c r="F4" s="60"/>
      <c r="G4" s="52"/>
      <c r="H4" s="52"/>
      <c r="I4" s="51"/>
      <c r="J4" s="51"/>
      <c r="K4" s="51"/>
      <c r="L4" s="51"/>
      <c r="M4" s="51"/>
      <c r="N4" s="51"/>
      <c r="O4" s="51"/>
      <c r="P4" s="71"/>
      <c r="Q4" s="51"/>
      <c r="R4" s="51"/>
      <c r="S4" s="25"/>
    </row>
    <row r="5" spans="1:19" s="23" customFormat="1" ht="20.25" x14ac:dyDescent="0.2">
      <c r="A5" s="30"/>
      <c r="B5" s="36"/>
      <c r="C5" s="59"/>
      <c r="D5" s="59"/>
      <c r="E5" s="30"/>
      <c r="F5" s="60"/>
      <c r="G5" s="52"/>
      <c r="H5" s="52"/>
      <c r="I5" s="51"/>
      <c r="J5" s="51"/>
      <c r="K5" s="51"/>
      <c r="L5" s="51"/>
      <c r="M5" s="51"/>
      <c r="N5" s="51"/>
      <c r="O5" s="51"/>
      <c r="P5" s="71"/>
      <c r="Q5" s="51"/>
      <c r="R5" s="51"/>
      <c r="S5" s="25"/>
    </row>
    <row r="6" spans="1:19" s="23" customFormat="1" ht="20.25" x14ac:dyDescent="0.2">
      <c r="A6" s="30"/>
      <c r="B6" s="36"/>
      <c r="C6" s="59"/>
      <c r="D6" s="59"/>
      <c r="E6" s="30"/>
      <c r="F6" s="26"/>
      <c r="G6" s="27"/>
      <c r="H6" s="51"/>
      <c r="I6" s="51"/>
      <c r="J6" s="51"/>
      <c r="K6" s="51"/>
      <c r="L6" s="51"/>
      <c r="M6" s="51"/>
      <c r="N6" s="51"/>
      <c r="O6" s="51"/>
      <c r="P6" s="71"/>
      <c r="Q6" s="51"/>
      <c r="R6" s="51"/>
      <c r="S6" s="25"/>
    </row>
    <row r="7" spans="1:19" s="23" customFormat="1" ht="20.25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25"/>
    </row>
    <row r="8" spans="1:19" s="23" customFormat="1" ht="18.75" customHeight="1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25"/>
    </row>
    <row r="9" spans="1:19" s="23" customFormat="1" ht="17.25" customHeight="1" x14ac:dyDescent="0.2">
      <c r="A9" s="61"/>
      <c r="B9" s="62"/>
      <c r="C9" s="63"/>
      <c r="D9" s="63"/>
      <c r="E9" s="61"/>
      <c r="F9" s="64"/>
      <c r="G9" s="52"/>
      <c r="H9" s="52"/>
      <c r="I9" s="52"/>
      <c r="J9" s="52"/>
      <c r="K9" s="52"/>
      <c r="L9" s="52"/>
      <c r="M9" s="52"/>
      <c r="N9" s="52"/>
      <c r="O9" s="52"/>
      <c r="P9" s="72"/>
      <c r="Q9" s="52"/>
      <c r="R9" s="52"/>
      <c r="S9" s="25"/>
    </row>
    <row r="10" spans="1:19" s="23" customFormat="1" ht="23.25" customHeight="1" x14ac:dyDescent="0.2">
      <c r="A10" s="103" t="s">
        <v>0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25"/>
    </row>
    <row r="11" spans="1:19" s="23" customFormat="1" ht="23.25" customHeight="1" x14ac:dyDescent="0.2">
      <c r="A11" s="103" t="s">
        <v>212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25"/>
    </row>
    <row r="12" spans="1:19" s="23" customFormat="1" ht="19.5" customHeight="1" thickBot="1" x14ac:dyDescent="0.25">
      <c r="A12" s="30"/>
      <c r="B12" s="36"/>
      <c r="C12" s="59"/>
      <c r="D12" s="59"/>
      <c r="E12" s="30"/>
      <c r="F12" s="60"/>
      <c r="G12" s="51"/>
      <c r="H12" s="51"/>
      <c r="I12" s="51"/>
      <c r="J12" s="51"/>
      <c r="K12" s="51"/>
      <c r="L12" s="51"/>
      <c r="M12" s="51"/>
      <c r="N12" s="51"/>
      <c r="O12" s="51"/>
      <c r="P12" s="71"/>
      <c r="Q12" s="51"/>
      <c r="R12" s="51"/>
      <c r="S12" s="25"/>
    </row>
    <row r="13" spans="1:19" s="23" customFormat="1" ht="20.25" customHeight="1" x14ac:dyDescent="0.2">
      <c r="A13" s="89" t="s">
        <v>1</v>
      </c>
      <c r="B13" s="104" t="s">
        <v>2</v>
      </c>
      <c r="C13" s="107" t="s">
        <v>3</v>
      </c>
      <c r="D13" s="110" t="s">
        <v>4</v>
      </c>
      <c r="E13" s="113" t="s">
        <v>5</v>
      </c>
      <c r="F13" s="116" t="s">
        <v>6</v>
      </c>
      <c r="G13" s="119" t="s">
        <v>201</v>
      </c>
      <c r="H13" s="122" t="s">
        <v>7</v>
      </c>
      <c r="I13" s="125" t="s">
        <v>8</v>
      </c>
      <c r="J13" s="126"/>
      <c r="K13" s="126"/>
      <c r="L13" s="126"/>
      <c r="M13" s="126"/>
      <c r="N13" s="126"/>
      <c r="O13" s="126"/>
      <c r="P13" s="98" t="s">
        <v>9</v>
      </c>
      <c r="Q13" s="98"/>
      <c r="R13" s="98" t="s">
        <v>10</v>
      </c>
      <c r="S13" s="89" t="s">
        <v>11</v>
      </c>
    </row>
    <row r="14" spans="1:19" s="48" customFormat="1" ht="20.25" customHeight="1" thickBot="1" x14ac:dyDescent="0.35">
      <c r="A14" s="90"/>
      <c r="B14" s="105"/>
      <c r="C14" s="108"/>
      <c r="D14" s="111"/>
      <c r="E14" s="114"/>
      <c r="F14" s="117"/>
      <c r="G14" s="120"/>
      <c r="H14" s="123"/>
      <c r="I14" s="92" t="s">
        <v>12</v>
      </c>
      <c r="J14" s="93"/>
      <c r="K14" s="94" t="s">
        <v>13</v>
      </c>
      <c r="L14" s="93" t="s">
        <v>14</v>
      </c>
      <c r="M14" s="93"/>
      <c r="N14" s="94" t="s">
        <v>15</v>
      </c>
      <c r="O14" s="94" t="s">
        <v>16</v>
      </c>
      <c r="P14" s="96" t="s">
        <v>17</v>
      </c>
      <c r="Q14" s="94" t="s">
        <v>18</v>
      </c>
      <c r="R14" s="99"/>
      <c r="S14" s="90"/>
    </row>
    <row r="15" spans="1:19" s="50" customFormat="1" ht="41.25" thickBot="1" x14ac:dyDescent="0.25">
      <c r="A15" s="91"/>
      <c r="B15" s="106"/>
      <c r="C15" s="109"/>
      <c r="D15" s="112"/>
      <c r="E15" s="115"/>
      <c r="F15" s="118"/>
      <c r="G15" s="121"/>
      <c r="H15" s="124"/>
      <c r="I15" s="70" t="s">
        <v>19</v>
      </c>
      <c r="J15" s="69" t="s">
        <v>20</v>
      </c>
      <c r="K15" s="95"/>
      <c r="L15" s="49" t="s">
        <v>21</v>
      </c>
      <c r="M15" s="49" t="s">
        <v>22</v>
      </c>
      <c r="N15" s="95"/>
      <c r="O15" s="95"/>
      <c r="P15" s="97"/>
      <c r="Q15" s="95"/>
      <c r="R15" s="100"/>
      <c r="S15" s="91"/>
    </row>
    <row r="16" spans="1:19" s="30" customFormat="1" ht="30" customHeight="1" x14ac:dyDescent="0.2">
      <c r="A16" s="42">
        <v>1</v>
      </c>
      <c r="B16" s="28" t="s">
        <v>23</v>
      </c>
      <c r="C16" s="37" t="s">
        <v>24</v>
      </c>
      <c r="D16" s="37" t="s">
        <v>25</v>
      </c>
      <c r="E16" s="37" t="s">
        <v>200</v>
      </c>
      <c r="F16" s="68">
        <v>738705</v>
      </c>
      <c r="G16" s="68">
        <v>-169011.32</v>
      </c>
      <c r="H16" s="66">
        <v>0</v>
      </c>
      <c r="I16" s="68">
        <v>-11108.34</v>
      </c>
      <c r="J16" s="68">
        <v>27480.55</v>
      </c>
      <c r="K16" s="68">
        <v>890.22</v>
      </c>
      <c r="L16" s="68">
        <v>-5883.16</v>
      </c>
      <c r="M16" s="68">
        <v>13720.92</v>
      </c>
      <c r="N16" s="68">
        <v>0</v>
      </c>
      <c r="O16" s="68">
        <v>25100.19</v>
      </c>
      <c r="P16" s="68">
        <v>-186002.82</v>
      </c>
      <c r="Q16" s="68">
        <v>42091.69</v>
      </c>
      <c r="R16" s="68">
        <v>552702.18000000005</v>
      </c>
      <c r="S16" s="79" t="s">
        <v>26</v>
      </c>
    </row>
    <row r="17" spans="1:19" s="30" customFormat="1" ht="30" customHeight="1" x14ac:dyDescent="0.2">
      <c r="A17" s="41">
        <v>2</v>
      </c>
      <c r="B17" s="37" t="s">
        <v>27</v>
      </c>
      <c r="C17" s="28" t="s">
        <v>28</v>
      </c>
      <c r="D17" s="28" t="s">
        <v>25</v>
      </c>
      <c r="E17" s="37" t="s">
        <v>200</v>
      </c>
      <c r="F17" s="68">
        <v>180000</v>
      </c>
      <c r="G17" s="68">
        <v>-30923.439999999999</v>
      </c>
      <c r="H17" s="66">
        <v>0</v>
      </c>
      <c r="I17" s="68">
        <v>-5166</v>
      </c>
      <c r="J17" s="68">
        <v>12780</v>
      </c>
      <c r="K17" s="68">
        <v>890.22</v>
      </c>
      <c r="L17" s="68">
        <v>-5472</v>
      </c>
      <c r="M17" s="68">
        <v>12762</v>
      </c>
      <c r="N17" s="68">
        <v>0</v>
      </c>
      <c r="O17" s="68">
        <v>15794.22</v>
      </c>
      <c r="P17" s="68">
        <v>-41561.440000000002</v>
      </c>
      <c r="Q17" s="68">
        <v>26432.22</v>
      </c>
      <c r="R17" s="68">
        <v>138438.56</v>
      </c>
      <c r="S17" s="43" t="s">
        <v>29</v>
      </c>
    </row>
    <row r="18" spans="1:19" s="30" customFormat="1" ht="30" customHeight="1" x14ac:dyDescent="0.2">
      <c r="A18" s="41">
        <v>3</v>
      </c>
      <c r="B18" s="37" t="s">
        <v>30</v>
      </c>
      <c r="C18" s="28" t="s">
        <v>31</v>
      </c>
      <c r="D18" s="28" t="s">
        <v>25</v>
      </c>
      <c r="E18" s="37" t="s">
        <v>200</v>
      </c>
      <c r="F18" s="68">
        <v>80000</v>
      </c>
      <c r="G18" s="68">
        <v>-7400.94</v>
      </c>
      <c r="H18" s="66">
        <v>0</v>
      </c>
      <c r="I18" s="68">
        <v>-2296</v>
      </c>
      <c r="J18" s="68">
        <v>5680</v>
      </c>
      <c r="K18" s="68">
        <v>890.22</v>
      </c>
      <c r="L18" s="68">
        <v>-2432</v>
      </c>
      <c r="M18" s="68">
        <v>5672</v>
      </c>
      <c r="N18" s="68">
        <v>0</v>
      </c>
      <c r="O18" s="68">
        <v>7514.22</v>
      </c>
      <c r="P18" s="68">
        <v>-13034</v>
      </c>
      <c r="Q18" s="68">
        <v>12242.22</v>
      </c>
      <c r="R18" s="68">
        <v>66966</v>
      </c>
      <c r="S18" s="43" t="s">
        <v>29</v>
      </c>
    </row>
    <row r="19" spans="1:19" s="30" customFormat="1" ht="30" customHeight="1" x14ac:dyDescent="0.2">
      <c r="A19" s="42">
        <v>4</v>
      </c>
      <c r="B19" s="37" t="s">
        <v>32</v>
      </c>
      <c r="C19" s="28" t="s">
        <v>31</v>
      </c>
      <c r="D19" s="28" t="s">
        <v>25</v>
      </c>
      <c r="E19" s="37" t="s">
        <v>200</v>
      </c>
      <c r="F19" s="68">
        <v>87400.94</v>
      </c>
      <c r="G19" s="68">
        <v>-7400.94</v>
      </c>
      <c r="H19" s="66">
        <v>0</v>
      </c>
      <c r="I19" s="68">
        <v>-2296</v>
      </c>
      <c r="J19" s="68">
        <v>5680</v>
      </c>
      <c r="K19" s="68">
        <v>890.22</v>
      </c>
      <c r="L19" s="68">
        <v>-2432</v>
      </c>
      <c r="M19" s="68">
        <v>5672</v>
      </c>
      <c r="N19" s="68">
        <v>0</v>
      </c>
      <c r="O19" s="68">
        <v>7514.22</v>
      </c>
      <c r="P19" s="68">
        <v>-13032.72</v>
      </c>
      <c r="Q19" s="68">
        <v>12242.22</v>
      </c>
      <c r="R19" s="68">
        <v>74368.22</v>
      </c>
      <c r="S19" s="43" t="s">
        <v>29</v>
      </c>
    </row>
    <row r="20" spans="1:19" s="30" customFormat="1" ht="30" customHeight="1" x14ac:dyDescent="0.2">
      <c r="A20" s="41">
        <v>5</v>
      </c>
      <c r="B20" s="37" t="s">
        <v>329</v>
      </c>
      <c r="C20" s="28" t="s">
        <v>31</v>
      </c>
      <c r="D20" s="28" t="s">
        <v>25</v>
      </c>
      <c r="E20" s="37" t="s">
        <v>200</v>
      </c>
      <c r="F20" s="68">
        <v>86972.08</v>
      </c>
      <c r="G20" s="68">
        <v>-6972.08</v>
      </c>
      <c r="H20" s="66">
        <v>0</v>
      </c>
      <c r="I20" s="68">
        <v>-2296</v>
      </c>
      <c r="J20" s="68">
        <v>5680</v>
      </c>
      <c r="K20" s="68">
        <v>890.22</v>
      </c>
      <c r="L20" s="68">
        <v>-2432</v>
      </c>
      <c r="M20" s="68">
        <v>5672</v>
      </c>
      <c r="N20" s="68">
        <v>-1715.46</v>
      </c>
      <c r="O20" s="68">
        <v>5798.76</v>
      </c>
      <c r="P20" s="68">
        <v>-13415.54</v>
      </c>
      <c r="Q20" s="68">
        <v>12242.22</v>
      </c>
      <c r="R20" s="68">
        <v>73556.539999999994</v>
      </c>
      <c r="S20" s="43" t="s">
        <v>29</v>
      </c>
    </row>
    <row r="21" spans="1:19" s="30" customFormat="1" ht="30" customHeight="1" x14ac:dyDescent="0.2">
      <c r="A21" s="41">
        <v>6</v>
      </c>
      <c r="B21" s="37" t="s">
        <v>33</v>
      </c>
      <c r="C21" s="28" t="s">
        <v>273</v>
      </c>
      <c r="D21" s="28" t="s">
        <v>25</v>
      </c>
      <c r="E21" s="37" t="s">
        <v>200</v>
      </c>
      <c r="F21" s="68">
        <v>419265</v>
      </c>
      <c r="G21" s="68">
        <v>-88722.46</v>
      </c>
      <c r="H21" s="66">
        <v>0</v>
      </c>
      <c r="I21" s="68">
        <v>-11108.34</v>
      </c>
      <c r="J21" s="68">
        <v>27480.55</v>
      </c>
      <c r="K21" s="68">
        <v>890.22</v>
      </c>
      <c r="L21" s="68">
        <v>-5883.16</v>
      </c>
      <c r="M21" s="68">
        <v>13720.92</v>
      </c>
      <c r="N21" s="68">
        <v>-1715.46</v>
      </c>
      <c r="O21" s="68">
        <v>23384.73</v>
      </c>
      <c r="P21" s="68">
        <v>-108420.38</v>
      </c>
      <c r="Q21" s="68">
        <v>42091.69</v>
      </c>
      <c r="R21" s="68">
        <v>310844.62</v>
      </c>
      <c r="S21" s="43" t="s">
        <v>26</v>
      </c>
    </row>
    <row r="22" spans="1:19" s="30" customFormat="1" ht="30" customHeight="1" x14ac:dyDescent="0.2">
      <c r="A22" s="42">
        <v>7</v>
      </c>
      <c r="B22" s="37" t="s">
        <v>35</v>
      </c>
      <c r="C22" s="28" t="s">
        <v>36</v>
      </c>
      <c r="D22" s="28" t="s">
        <v>37</v>
      </c>
      <c r="E22" s="37" t="s">
        <v>200</v>
      </c>
      <c r="F22" s="68">
        <v>217800</v>
      </c>
      <c r="G22" s="68">
        <v>-39570.58</v>
      </c>
      <c r="H22" s="66">
        <v>0</v>
      </c>
      <c r="I22" s="68">
        <v>-6250.86</v>
      </c>
      <c r="J22" s="68">
        <v>15463.8</v>
      </c>
      <c r="K22" s="68">
        <v>890.22</v>
      </c>
      <c r="L22" s="68">
        <v>-5883.16</v>
      </c>
      <c r="M22" s="68">
        <v>13720.92</v>
      </c>
      <c r="N22" s="68">
        <v>-1715.46</v>
      </c>
      <c r="O22" s="68">
        <v>16225.46</v>
      </c>
      <c r="P22" s="68">
        <v>-53420.06</v>
      </c>
      <c r="Q22" s="68">
        <v>30074.94</v>
      </c>
      <c r="R22" s="68">
        <v>164379.94</v>
      </c>
      <c r="S22" s="43" t="s">
        <v>26</v>
      </c>
    </row>
    <row r="23" spans="1:19" s="30" customFormat="1" ht="30" customHeight="1" x14ac:dyDescent="0.2">
      <c r="A23" s="41">
        <v>8</v>
      </c>
      <c r="B23" s="37" t="s">
        <v>38</v>
      </c>
      <c r="C23" s="28" t="s">
        <v>47</v>
      </c>
      <c r="D23" s="28" t="s">
        <v>37</v>
      </c>
      <c r="E23" s="37" t="s">
        <v>200</v>
      </c>
      <c r="F23" s="68">
        <v>40000</v>
      </c>
      <c r="G23" s="68">
        <v>-442.66</v>
      </c>
      <c r="H23" s="66">
        <v>0</v>
      </c>
      <c r="I23" s="68">
        <v>-1148</v>
      </c>
      <c r="J23" s="68">
        <v>2840</v>
      </c>
      <c r="K23" s="68">
        <v>460</v>
      </c>
      <c r="L23" s="68">
        <v>-1216</v>
      </c>
      <c r="M23" s="68">
        <v>2836</v>
      </c>
      <c r="N23" s="68">
        <v>0</v>
      </c>
      <c r="O23" s="68">
        <v>3772</v>
      </c>
      <c r="P23" s="68">
        <v>-2806.66</v>
      </c>
      <c r="Q23" s="68">
        <v>6136</v>
      </c>
      <c r="R23" s="68">
        <v>37193.339999999997</v>
      </c>
      <c r="S23" s="43" t="s">
        <v>26</v>
      </c>
    </row>
    <row r="24" spans="1:19" s="23" customFormat="1" ht="30" customHeight="1" x14ac:dyDescent="0.3">
      <c r="A24" s="41">
        <v>9</v>
      </c>
      <c r="B24" s="80" t="s">
        <v>280</v>
      </c>
      <c r="C24" s="81" t="s">
        <v>101</v>
      </c>
      <c r="D24" s="85" t="s">
        <v>41</v>
      </c>
      <c r="E24" s="80" t="s">
        <v>200</v>
      </c>
      <c r="F24" s="82">
        <v>153856.48000000001</v>
      </c>
      <c r="G24" s="82">
        <v>-24773.69</v>
      </c>
      <c r="H24" s="83">
        <v>0</v>
      </c>
      <c r="I24" s="82">
        <v>-4415.68</v>
      </c>
      <c r="J24" s="82">
        <v>10923.81</v>
      </c>
      <c r="K24" s="82">
        <v>890.22</v>
      </c>
      <c r="L24" s="82">
        <v>-4677.24</v>
      </c>
      <c r="M24" s="82">
        <v>10908.42</v>
      </c>
      <c r="N24" s="82">
        <v>0</v>
      </c>
      <c r="O24" s="82">
        <v>13629.53</v>
      </c>
      <c r="P24" s="82">
        <v>-33866.61</v>
      </c>
      <c r="Q24" s="82">
        <v>22722.45</v>
      </c>
      <c r="R24" s="82">
        <v>119989.87</v>
      </c>
      <c r="S24" s="84" t="s">
        <v>26</v>
      </c>
    </row>
    <row r="25" spans="1:19" s="23" customFormat="1" ht="30" customHeight="1" x14ac:dyDescent="0.3">
      <c r="A25" s="42">
        <v>10</v>
      </c>
      <c r="B25" s="80" t="s">
        <v>288</v>
      </c>
      <c r="C25" s="81" t="s">
        <v>184</v>
      </c>
      <c r="D25" s="85" t="s">
        <v>41</v>
      </c>
      <c r="E25" s="80" t="s">
        <v>200</v>
      </c>
      <c r="F25" s="82">
        <v>82500</v>
      </c>
      <c r="G25" s="82">
        <v>-7989</v>
      </c>
      <c r="H25" s="83">
        <v>0</v>
      </c>
      <c r="I25" s="82">
        <v>-2367.75</v>
      </c>
      <c r="J25" s="82">
        <v>5857.5</v>
      </c>
      <c r="K25" s="82">
        <v>890.22</v>
      </c>
      <c r="L25" s="82">
        <v>-2508</v>
      </c>
      <c r="M25" s="82">
        <v>5849.25</v>
      </c>
      <c r="N25" s="82">
        <v>0</v>
      </c>
      <c r="O25" s="82">
        <v>7721.22</v>
      </c>
      <c r="P25" s="82">
        <v>-12864.75</v>
      </c>
      <c r="Q25" s="82">
        <v>12596.97</v>
      </c>
      <c r="R25" s="82">
        <v>69635.25</v>
      </c>
      <c r="S25" s="84" t="s">
        <v>26</v>
      </c>
    </row>
    <row r="26" spans="1:19" s="23" customFormat="1" ht="30" customHeight="1" x14ac:dyDescent="0.3">
      <c r="A26" s="41">
        <v>11</v>
      </c>
      <c r="B26" s="80" t="s">
        <v>305</v>
      </c>
      <c r="C26" s="81" t="s">
        <v>184</v>
      </c>
      <c r="D26" s="85" t="s">
        <v>41</v>
      </c>
      <c r="E26" s="80" t="s">
        <v>200</v>
      </c>
      <c r="F26" s="82">
        <v>82500</v>
      </c>
      <c r="G26" s="82">
        <v>-7560.14</v>
      </c>
      <c r="H26" s="83">
        <v>0</v>
      </c>
      <c r="I26" s="82">
        <v>-2367.75</v>
      </c>
      <c r="J26" s="82">
        <v>5857.5</v>
      </c>
      <c r="K26" s="82">
        <v>890.22</v>
      </c>
      <c r="L26" s="82">
        <v>-2508</v>
      </c>
      <c r="M26" s="82">
        <v>5849.25</v>
      </c>
      <c r="N26" s="82">
        <v>-1715.46</v>
      </c>
      <c r="O26" s="82">
        <v>6005.76</v>
      </c>
      <c r="P26" s="82">
        <v>-14151.35</v>
      </c>
      <c r="Q26" s="82">
        <v>12596.97</v>
      </c>
      <c r="R26" s="82">
        <v>68348.649999999994</v>
      </c>
      <c r="S26" s="84" t="s">
        <v>26</v>
      </c>
    </row>
    <row r="27" spans="1:19" s="23" customFormat="1" ht="30" customHeight="1" x14ac:dyDescent="0.3">
      <c r="A27" s="41">
        <v>12</v>
      </c>
      <c r="B27" s="80" t="s">
        <v>279</v>
      </c>
      <c r="C27" s="81" t="s">
        <v>43</v>
      </c>
      <c r="D27" s="85" t="s">
        <v>41</v>
      </c>
      <c r="E27" s="80" t="s">
        <v>200</v>
      </c>
      <c r="F27" s="82">
        <v>25388.16</v>
      </c>
      <c r="G27" s="82">
        <v>0</v>
      </c>
      <c r="H27" s="83">
        <v>0</v>
      </c>
      <c r="I27" s="82">
        <v>-728.64</v>
      </c>
      <c r="J27" s="82">
        <v>1802.56</v>
      </c>
      <c r="K27" s="82">
        <v>291.95999999999998</v>
      </c>
      <c r="L27" s="82">
        <v>-771.8</v>
      </c>
      <c r="M27" s="82">
        <v>1800.02</v>
      </c>
      <c r="N27" s="82">
        <v>0</v>
      </c>
      <c r="O27" s="82">
        <v>2394.1</v>
      </c>
      <c r="P27" s="82">
        <v>-1500.44</v>
      </c>
      <c r="Q27" s="82">
        <v>3894.54</v>
      </c>
      <c r="R27" s="82">
        <v>23887.72</v>
      </c>
      <c r="S27" s="84" t="s">
        <v>29</v>
      </c>
    </row>
    <row r="28" spans="1:19" s="23" customFormat="1" ht="30" customHeight="1" x14ac:dyDescent="0.2">
      <c r="A28" s="42">
        <v>13</v>
      </c>
      <c r="B28" s="80" t="s">
        <v>304</v>
      </c>
      <c r="C28" s="81" t="s">
        <v>43</v>
      </c>
      <c r="D28" s="81" t="s">
        <v>41</v>
      </c>
      <c r="E28" s="80" t="s">
        <v>200</v>
      </c>
      <c r="F28" s="82">
        <v>62500</v>
      </c>
      <c r="G28" s="82">
        <v>-3957.1</v>
      </c>
      <c r="H28" s="83">
        <v>0</v>
      </c>
      <c r="I28" s="82">
        <v>-1793.75</v>
      </c>
      <c r="J28" s="82">
        <v>4437.5</v>
      </c>
      <c r="K28" s="82">
        <v>718.75</v>
      </c>
      <c r="L28" s="82">
        <v>-1900</v>
      </c>
      <c r="M28" s="82">
        <v>4431.25</v>
      </c>
      <c r="N28" s="82">
        <v>0</v>
      </c>
      <c r="O28" s="82">
        <v>5893.75</v>
      </c>
      <c r="P28" s="82">
        <v>-7650.85</v>
      </c>
      <c r="Q28" s="82">
        <v>9587.5</v>
      </c>
      <c r="R28" s="82">
        <v>54849.15</v>
      </c>
      <c r="S28" s="84" t="s">
        <v>29</v>
      </c>
    </row>
    <row r="29" spans="1:19" s="23" customFormat="1" ht="30" customHeight="1" x14ac:dyDescent="0.2">
      <c r="A29" s="41">
        <v>14</v>
      </c>
      <c r="B29" s="80" t="s">
        <v>278</v>
      </c>
      <c r="C29" s="81" t="s">
        <v>47</v>
      </c>
      <c r="D29" s="81" t="s">
        <v>37</v>
      </c>
      <c r="E29" s="80" t="s">
        <v>200</v>
      </c>
      <c r="F29" s="82">
        <v>33656.11</v>
      </c>
      <c r="G29" s="82">
        <v>0</v>
      </c>
      <c r="H29" s="83">
        <v>0</v>
      </c>
      <c r="I29" s="82">
        <v>-965.93</v>
      </c>
      <c r="J29" s="82">
        <v>2389.58</v>
      </c>
      <c r="K29" s="82">
        <v>387.05</v>
      </c>
      <c r="L29" s="82">
        <v>-1023.15</v>
      </c>
      <c r="M29" s="82">
        <v>2386.2199999999998</v>
      </c>
      <c r="N29" s="82">
        <v>0</v>
      </c>
      <c r="O29" s="82">
        <v>3173.77</v>
      </c>
      <c r="P29" s="82">
        <v>-1989.08</v>
      </c>
      <c r="Q29" s="82">
        <v>5162.8500000000004</v>
      </c>
      <c r="R29" s="82">
        <v>31667.03</v>
      </c>
      <c r="S29" s="84" t="s">
        <v>26</v>
      </c>
    </row>
    <row r="30" spans="1:19" s="23" customFormat="1" ht="30" customHeight="1" x14ac:dyDescent="0.2">
      <c r="A30" s="41">
        <v>15</v>
      </c>
      <c r="B30" s="80" t="s">
        <v>44</v>
      </c>
      <c r="C30" s="81" t="s">
        <v>101</v>
      </c>
      <c r="D30" s="81" t="s">
        <v>45</v>
      </c>
      <c r="E30" s="80" t="s">
        <v>200</v>
      </c>
      <c r="F30" s="82">
        <v>185000</v>
      </c>
      <c r="G30" s="82">
        <v>-32099.56</v>
      </c>
      <c r="H30" s="83">
        <v>0</v>
      </c>
      <c r="I30" s="82">
        <v>-5309.5</v>
      </c>
      <c r="J30" s="82">
        <v>13135</v>
      </c>
      <c r="K30" s="82">
        <v>890.22</v>
      </c>
      <c r="L30" s="82">
        <v>-5624</v>
      </c>
      <c r="M30" s="82">
        <v>13116.5</v>
      </c>
      <c r="N30" s="82">
        <v>0</v>
      </c>
      <c r="O30" s="82">
        <v>16208.22</v>
      </c>
      <c r="P30" s="82">
        <v>-43033.06</v>
      </c>
      <c r="Q30" s="82">
        <v>27141.72</v>
      </c>
      <c r="R30" s="82">
        <v>141966.94</v>
      </c>
      <c r="S30" s="84" t="s">
        <v>26</v>
      </c>
    </row>
    <row r="31" spans="1:19" s="30" customFormat="1" ht="30" customHeight="1" x14ac:dyDescent="0.2">
      <c r="A31" s="42">
        <v>16</v>
      </c>
      <c r="B31" s="37" t="s">
        <v>230</v>
      </c>
      <c r="C31" s="28" t="s">
        <v>40</v>
      </c>
      <c r="D31" s="28" t="s">
        <v>45</v>
      </c>
      <c r="E31" s="37" t="s">
        <v>200</v>
      </c>
      <c r="F31" s="68">
        <v>90939.88</v>
      </c>
      <c r="G31" s="68">
        <v>-9753.2000000000007</v>
      </c>
      <c r="H31" s="66">
        <v>0</v>
      </c>
      <c r="I31" s="68">
        <v>-2583</v>
      </c>
      <c r="J31" s="68">
        <v>6390</v>
      </c>
      <c r="K31" s="68">
        <v>890.22</v>
      </c>
      <c r="L31" s="68">
        <v>-2736</v>
      </c>
      <c r="M31" s="68">
        <v>6381</v>
      </c>
      <c r="N31" s="68">
        <v>0</v>
      </c>
      <c r="O31" s="68">
        <v>8342.2199999999993</v>
      </c>
      <c r="P31" s="68">
        <v>-16046.92</v>
      </c>
      <c r="Q31" s="68">
        <v>13661.22</v>
      </c>
      <c r="R31" s="68">
        <v>74892.960000000006</v>
      </c>
      <c r="S31" s="43" t="s">
        <v>26</v>
      </c>
    </row>
    <row r="32" spans="1:19" s="30" customFormat="1" ht="30" customHeight="1" x14ac:dyDescent="0.2">
      <c r="A32" s="41">
        <v>17</v>
      </c>
      <c r="B32" s="37" t="s">
        <v>46</v>
      </c>
      <c r="C32" s="28" t="s">
        <v>47</v>
      </c>
      <c r="D32" s="28" t="s">
        <v>45</v>
      </c>
      <c r="E32" s="37" t="s">
        <v>200</v>
      </c>
      <c r="F32" s="68">
        <v>46148.34</v>
      </c>
      <c r="G32" s="68">
        <v>-1148.3399999999999</v>
      </c>
      <c r="H32" s="66">
        <v>0</v>
      </c>
      <c r="I32" s="68">
        <v>-1291.5</v>
      </c>
      <c r="J32" s="68">
        <v>3195</v>
      </c>
      <c r="K32" s="68">
        <v>517.5</v>
      </c>
      <c r="L32" s="68">
        <v>-1368</v>
      </c>
      <c r="M32" s="68">
        <v>3190.5</v>
      </c>
      <c r="N32" s="68">
        <v>0</v>
      </c>
      <c r="O32" s="68">
        <v>4243.5</v>
      </c>
      <c r="P32" s="68">
        <v>-3807.84</v>
      </c>
      <c r="Q32" s="68">
        <v>6903</v>
      </c>
      <c r="R32" s="68">
        <v>42340.5</v>
      </c>
      <c r="S32" s="43" t="s">
        <v>26</v>
      </c>
    </row>
    <row r="33" spans="1:19" s="30" customFormat="1" ht="30" customHeight="1" x14ac:dyDescent="0.2">
      <c r="A33" s="41">
        <v>18</v>
      </c>
      <c r="B33" s="37" t="s">
        <v>290</v>
      </c>
      <c r="C33" s="28" t="s">
        <v>47</v>
      </c>
      <c r="D33" s="28" t="s">
        <v>45</v>
      </c>
      <c r="E33" s="37" t="s">
        <v>200</v>
      </c>
      <c r="F33" s="68">
        <v>55903.9</v>
      </c>
      <c r="G33" s="68">
        <v>-1903.9</v>
      </c>
      <c r="H33" s="66">
        <v>0</v>
      </c>
      <c r="I33" s="68">
        <v>-1549.8</v>
      </c>
      <c r="J33" s="68">
        <v>3834</v>
      </c>
      <c r="K33" s="68">
        <v>621</v>
      </c>
      <c r="L33" s="68">
        <v>-1641.6</v>
      </c>
      <c r="M33" s="68">
        <v>3828.6</v>
      </c>
      <c r="N33" s="68">
        <v>-3430.92</v>
      </c>
      <c r="O33" s="68">
        <v>1661.28</v>
      </c>
      <c r="P33" s="68">
        <v>-8526.2199999999993</v>
      </c>
      <c r="Q33" s="68">
        <v>8283.6</v>
      </c>
      <c r="R33" s="68">
        <v>47377.68</v>
      </c>
      <c r="S33" s="43" t="s">
        <v>26</v>
      </c>
    </row>
    <row r="34" spans="1:19" s="30" customFormat="1" ht="30" customHeight="1" x14ac:dyDescent="0.2">
      <c r="A34" s="42">
        <v>19</v>
      </c>
      <c r="B34" s="37" t="s">
        <v>48</v>
      </c>
      <c r="C34" s="28" t="s">
        <v>47</v>
      </c>
      <c r="D34" s="28" t="s">
        <v>45</v>
      </c>
      <c r="E34" s="37" t="s">
        <v>200</v>
      </c>
      <c r="F34" s="68">
        <v>46148.34</v>
      </c>
      <c r="G34" s="68">
        <v>-1148.3399999999999</v>
      </c>
      <c r="H34" s="66">
        <v>0</v>
      </c>
      <c r="I34" s="68">
        <v>-1291.5</v>
      </c>
      <c r="J34" s="68">
        <v>3195</v>
      </c>
      <c r="K34" s="68">
        <v>517.5</v>
      </c>
      <c r="L34" s="68">
        <v>-1368</v>
      </c>
      <c r="M34" s="68">
        <v>3190.5</v>
      </c>
      <c r="N34" s="68">
        <v>0</v>
      </c>
      <c r="O34" s="68">
        <v>4243.5</v>
      </c>
      <c r="P34" s="68">
        <v>-3807.84</v>
      </c>
      <c r="Q34" s="68">
        <v>6903</v>
      </c>
      <c r="R34" s="68">
        <v>42340.5</v>
      </c>
      <c r="S34" s="43" t="s">
        <v>26</v>
      </c>
    </row>
    <row r="35" spans="1:19" s="30" customFormat="1" ht="30" customHeight="1" x14ac:dyDescent="0.2">
      <c r="A35" s="41">
        <v>20</v>
      </c>
      <c r="B35" s="37" t="s">
        <v>49</v>
      </c>
      <c r="C35" s="28" t="s">
        <v>50</v>
      </c>
      <c r="D35" s="28" t="s">
        <v>45</v>
      </c>
      <c r="E35" s="37" t="s">
        <v>200</v>
      </c>
      <c r="F35" s="68">
        <v>50000</v>
      </c>
      <c r="G35" s="68">
        <v>-1854</v>
      </c>
      <c r="H35" s="66">
        <v>0</v>
      </c>
      <c r="I35" s="68">
        <v>-1435</v>
      </c>
      <c r="J35" s="68">
        <v>3550</v>
      </c>
      <c r="K35" s="68">
        <v>575</v>
      </c>
      <c r="L35" s="68">
        <v>-1520</v>
      </c>
      <c r="M35" s="68">
        <v>3545</v>
      </c>
      <c r="N35" s="68">
        <v>0</v>
      </c>
      <c r="O35" s="68">
        <v>4715</v>
      </c>
      <c r="P35" s="68">
        <v>-4809</v>
      </c>
      <c r="Q35" s="68">
        <v>7670</v>
      </c>
      <c r="R35" s="68">
        <v>45191</v>
      </c>
      <c r="S35" s="43" t="s">
        <v>26</v>
      </c>
    </row>
    <row r="36" spans="1:19" s="30" customFormat="1" ht="30" customHeight="1" x14ac:dyDescent="0.2">
      <c r="A36" s="41">
        <v>21</v>
      </c>
      <c r="B36" s="37" t="s">
        <v>203</v>
      </c>
      <c r="C36" s="28" t="s">
        <v>53</v>
      </c>
      <c r="D36" s="28" t="s">
        <v>45</v>
      </c>
      <c r="E36" s="37" t="s">
        <v>200</v>
      </c>
      <c r="F36" s="68">
        <v>30000</v>
      </c>
      <c r="G36" s="68">
        <v>0</v>
      </c>
      <c r="H36" s="66">
        <v>0</v>
      </c>
      <c r="I36" s="68">
        <v>-861</v>
      </c>
      <c r="J36" s="68">
        <v>2130</v>
      </c>
      <c r="K36" s="68">
        <v>345</v>
      </c>
      <c r="L36" s="68">
        <v>-912</v>
      </c>
      <c r="M36" s="68">
        <v>2127</v>
      </c>
      <c r="N36" s="68">
        <v>0</v>
      </c>
      <c r="O36" s="68">
        <v>2829</v>
      </c>
      <c r="P36" s="68">
        <v>-1773</v>
      </c>
      <c r="Q36" s="68">
        <v>4602</v>
      </c>
      <c r="R36" s="68">
        <v>28227</v>
      </c>
      <c r="S36" s="43" t="s">
        <v>29</v>
      </c>
    </row>
    <row r="37" spans="1:19" s="30" customFormat="1" ht="30" customHeight="1" x14ac:dyDescent="0.2">
      <c r="A37" s="42">
        <v>22</v>
      </c>
      <c r="B37" s="37" t="s">
        <v>61</v>
      </c>
      <c r="C37" s="28" t="s">
        <v>53</v>
      </c>
      <c r="D37" s="28" t="s">
        <v>45</v>
      </c>
      <c r="E37" s="37" t="s">
        <v>200</v>
      </c>
      <c r="F37" s="68">
        <v>30000</v>
      </c>
      <c r="G37" s="68">
        <v>0</v>
      </c>
      <c r="H37" s="66">
        <v>0</v>
      </c>
      <c r="I37" s="68">
        <v>-861</v>
      </c>
      <c r="J37" s="68">
        <v>2130</v>
      </c>
      <c r="K37" s="68">
        <v>345</v>
      </c>
      <c r="L37" s="68">
        <v>-912</v>
      </c>
      <c r="M37" s="68">
        <v>2127</v>
      </c>
      <c r="N37" s="68">
        <v>0</v>
      </c>
      <c r="O37" s="68">
        <v>2829</v>
      </c>
      <c r="P37" s="68">
        <v>-1773</v>
      </c>
      <c r="Q37" s="68">
        <v>4602</v>
      </c>
      <c r="R37" s="68">
        <v>28227</v>
      </c>
      <c r="S37" s="43" t="s">
        <v>26</v>
      </c>
    </row>
    <row r="38" spans="1:19" s="30" customFormat="1" ht="30" customHeight="1" x14ac:dyDescent="0.2">
      <c r="A38" s="41">
        <v>23</v>
      </c>
      <c r="B38" s="37" t="s">
        <v>60</v>
      </c>
      <c r="C38" s="28" t="s">
        <v>53</v>
      </c>
      <c r="D38" s="28" t="s">
        <v>45</v>
      </c>
      <c r="E38" s="37" t="s">
        <v>200</v>
      </c>
      <c r="F38" s="68">
        <v>31944</v>
      </c>
      <c r="G38" s="68">
        <v>0</v>
      </c>
      <c r="H38" s="66">
        <v>0</v>
      </c>
      <c r="I38" s="68">
        <v>-916.79</v>
      </c>
      <c r="J38" s="68">
        <v>2268.02</v>
      </c>
      <c r="K38" s="68">
        <v>367.36</v>
      </c>
      <c r="L38" s="68">
        <v>-971.1</v>
      </c>
      <c r="M38" s="68">
        <v>2264.83</v>
      </c>
      <c r="N38" s="68">
        <v>0</v>
      </c>
      <c r="O38" s="68">
        <v>3012.32</v>
      </c>
      <c r="P38" s="68">
        <v>-1887.89</v>
      </c>
      <c r="Q38" s="68">
        <v>4900.21</v>
      </c>
      <c r="R38" s="68">
        <v>30056.11</v>
      </c>
      <c r="S38" s="43" t="s">
        <v>29</v>
      </c>
    </row>
    <row r="39" spans="1:19" s="30" customFormat="1" ht="30" customHeight="1" x14ac:dyDescent="0.2">
      <c r="A39" s="41">
        <v>24</v>
      </c>
      <c r="B39" s="37" t="s">
        <v>202</v>
      </c>
      <c r="C39" s="28" t="s">
        <v>274</v>
      </c>
      <c r="D39" s="28" t="s">
        <v>51</v>
      </c>
      <c r="E39" s="37" t="s">
        <v>200</v>
      </c>
      <c r="F39" s="68">
        <v>63525</v>
      </c>
      <c r="G39" s="68">
        <v>-4149.99</v>
      </c>
      <c r="H39" s="66">
        <v>0</v>
      </c>
      <c r="I39" s="68">
        <v>-1823.17</v>
      </c>
      <c r="J39" s="68">
        <v>4510.28</v>
      </c>
      <c r="K39" s="68">
        <v>730.54</v>
      </c>
      <c r="L39" s="68">
        <v>-1931.16</v>
      </c>
      <c r="M39" s="68">
        <v>4503.92</v>
      </c>
      <c r="N39" s="68">
        <v>0</v>
      </c>
      <c r="O39" s="68">
        <v>5990.41</v>
      </c>
      <c r="P39" s="68">
        <v>-7904.32</v>
      </c>
      <c r="Q39" s="68">
        <v>9744.74</v>
      </c>
      <c r="R39" s="68">
        <v>55620.68</v>
      </c>
      <c r="S39" s="43" t="s">
        <v>26</v>
      </c>
    </row>
    <row r="40" spans="1:19" s="30" customFormat="1" ht="30" customHeight="1" x14ac:dyDescent="0.2">
      <c r="A40" s="42">
        <v>25</v>
      </c>
      <c r="B40" s="37" t="s">
        <v>52</v>
      </c>
      <c r="C40" s="28" t="s">
        <v>53</v>
      </c>
      <c r="D40" s="28" t="s">
        <v>51</v>
      </c>
      <c r="E40" s="37" t="s">
        <v>200</v>
      </c>
      <c r="F40" s="68">
        <v>31944</v>
      </c>
      <c r="G40" s="68">
        <v>0</v>
      </c>
      <c r="H40" s="66">
        <v>0</v>
      </c>
      <c r="I40" s="68">
        <v>-916.79</v>
      </c>
      <c r="J40" s="68">
        <v>2268.02</v>
      </c>
      <c r="K40" s="68">
        <v>367.36</v>
      </c>
      <c r="L40" s="68">
        <v>-971.1</v>
      </c>
      <c r="M40" s="68">
        <v>2264.83</v>
      </c>
      <c r="N40" s="68">
        <v>0</v>
      </c>
      <c r="O40" s="68">
        <v>3012.32</v>
      </c>
      <c r="P40" s="68">
        <v>-1887.89</v>
      </c>
      <c r="Q40" s="68">
        <v>4900.21</v>
      </c>
      <c r="R40" s="68">
        <v>30056.11</v>
      </c>
      <c r="S40" s="43" t="s">
        <v>29</v>
      </c>
    </row>
    <row r="41" spans="1:19" s="30" customFormat="1" ht="30" customHeight="1" x14ac:dyDescent="0.2">
      <c r="A41" s="41">
        <v>26</v>
      </c>
      <c r="B41" s="37" t="s">
        <v>54</v>
      </c>
      <c r="C41" s="28" t="s">
        <v>53</v>
      </c>
      <c r="D41" s="28" t="s">
        <v>51</v>
      </c>
      <c r="E41" s="37" t="s">
        <v>200</v>
      </c>
      <c r="F41" s="68">
        <v>31944</v>
      </c>
      <c r="G41" s="68">
        <v>0</v>
      </c>
      <c r="H41" s="66">
        <v>0</v>
      </c>
      <c r="I41" s="68">
        <v>-916.79</v>
      </c>
      <c r="J41" s="68">
        <v>2268.02</v>
      </c>
      <c r="K41" s="68">
        <v>367.36</v>
      </c>
      <c r="L41" s="68">
        <v>-971.1</v>
      </c>
      <c r="M41" s="68">
        <v>2264.83</v>
      </c>
      <c r="N41" s="68">
        <v>0</v>
      </c>
      <c r="O41" s="68">
        <v>3012.32</v>
      </c>
      <c r="P41" s="68">
        <v>-1887.89</v>
      </c>
      <c r="Q41" s="68">
        <v>4900.21</v>
      </c>
      <c r="R41" s="68">
        <v>30056.11</v>
      </c>
      <c r="S41" s="43" t="s">
        <v>29</v>
      </c>
    </row>
    <row r="42" spans="1:19" s="30" customFormat="1" ht="30" customHeight="1" x14ac:dyDescent="0.2">
      <c r="A42" s="41">
        <v>27</v>
      </c>
      <c r="B42" s="37" t="s">
        <v>55</v>
      </c>
      <c r="C42" s="28" t="s">
        <v>53</v>
      </c>
      <c r="D42" s="28" t="s">
        <v>51</v>
      </c>
      <c r="E42" s="37" t="s">
        <v>200</v>
      </c>
      <c r="F42" s="68">
        <v>31944</v>
      </c>
      <c r="G42" s="68">
        <v>0</v>
      </c>
      <c r="H42" s="66">
        <v>0</v>
      </c>
      <c r="I42" s="68">
        <v>-916.79</v>
      </c>
      <c r="J42" s="68">
        <v>2268.02</v>
      </c>
      <c r="K42" s="68">
        <v>367.36</v>
      </c>
      <c r="L42" s="68">
        <v>-971.1</v>
      </c>
      <c r="M42" s="68">
        <v>2264.83</v>
      </c>
      <c r="N42" s="68">
        <v>0</v>
      </c>
      <c r="O42" s="68">
        <v>3012.32</v>
      </c>
      <c r="P42" s="68">
        <v>-1887.89</v>
      </c>
      <c r="Q42" s="68">
        <v>4900.21</v>
      </c>
      <c r="R42" s="68">
        <v>30056.11</v>
      </c>
      <c r="S42" s="43" t="s">
        <v>29</v>
      </c>
    </row>
    <row r="43" spans="1:19" s="30" customFormat="1" ht="30" customHeight="1" x14ac:dyDescent="0.2">
      <c r="A43" s="42">
        <v>28</v>
      </c>
      <c r="B43" s="37" t="s">
        <v>56</v>
      </c>
      <c r="C43" s="28" t="s">
        <v>53</v>
      </c>
      <c r="D43" s="28" t="s">
        <v>51</v>
      </c>
      <c r="E43" s="37" t="s">
        <v>200</v>
      </c>
      <c r="F43" s="68">
        <v>31944</v>
      </c>
      <c r="G43" s="68">
        <v>0</v>
      </c>
      <c r="H43" s="66">
        <v>0</v>
      </c>
      <c r="I43" s="68">
        <v>-916.79</v>
      </c>
      <c r="J43" s="68">
        <v>2268.02</v>
      </c>
      <c r="K43" s="68">
        <v>367.36</v>
      </c>
      <c r="L43" s="68">
        <v>-971.1</v>
      </c>
      <c r="M43" s="68">
        <v>2264.83</v>
      </c>
      <c r="N43" s="68">
        <v>0</v>
      </c>
      <c r="O43" s="68">
        <v>3012.32</v>
      </c>
      <c r="P43" s="68">
        <v>-1887.89</v>
      </c>
      <c r="Q43" s="68">
        <v>4900.21</v>
      </c>
      <c r="R43" s="68">
        <v>30056.11</v>
      </c>
      <c r="S43" s="43" t="s">
        <v>26</v>
      </c>
    </row>
    <row r="44" spans="1:19" s="30" customFormat="1" ht="30" customHeight="1" x14ac:dyDescent="0.2">
      <c r="A44" s="41">
        <v>29</v>
      </c>
      <c r="B44" s="37" t="s">
        <v>57</v>
      </c>
      <c r="C44" s="28" t="s">
        <v>53</v>
      </c>
      <c r="D44" s="28" t="s">
        <v>51</v>
      </c>
      <c r="E44" s="37" t="s">
        <v>200</v>
      </c>
      <c r="F44" s="68">
        <v>31944</v>
      </c>
      <c r="G44" s="68">
        <v>0</v>
      </c>
      <c r="H44" s="66">
        <v>0</v>
      </c>
      <c r="I44" s="68">
        <v>-916.79</v>
      </c>
      <c r="J44" s="68">
        <v>2268.02</v>
      </c>
      <c r="K44" s="68">
        <v>367.36</v>
      </c>
      <c r="L44" s="68">
        <v>-971.1</v>
      </c>
      <c r="M44" s="68">
        <v>2264.83</v>
      </c>
      <c r="N44" s="68">
        <v>0</v>
      </c>
      <c r="O44" s="68">
        <v>3012.32</v>
      </c>
      <c r="P44" s="68">
        <v>-1887.89</v>
      </c>
      <c r="Q44" s="68">
        <v>4900.21</v>
      </c>
      <c r="R44" s="68">
        <v>30056.11</v>
      </c>
      <c r="S44" s="43" t="s">
        <v>26</v>
      </c>
    </row>
    <row r="45" spans="1:19" s="30" customFormat="1" ht="30" customHeight="1" x14ac:dyDescent="0.2">
      <c r="A45" s="41">
        <v>30</v>
      </c>
      <c r="B45" s="37" t="s">
        <v>58</v>
      </c>
      <c r="C45" s="28" t="s">
        <v>53</v>
      </c>
      <c r="D45" s="28" t="s">
        <v>51</v>
      </c>
      <c r="E45" s="37" t="s">
        <v>200</v>
      </c>
      <c r="F45" s="68">
        <v>31944</v>
      </c>
      <c r="G45" s="68">
        <v>0</v>
      </c>
      <c r="H45" s="66">
        <v>0</v>
      </c>
      <c r="I45" s="68">
        <v>-916.79</v>
      </c>
      <c r="J45" s="68">
        <v>2268.02</v>
      </c>
      <c r="K45" s="68">
        <v>367.36</v>
      </c>
      <c r="L45" s="68">
        <v>-971.1</v>
      </c>
      <c r="M45" s="68">
        <v>2264.83</v>
      </c>
      <c r="N45" s="68">
        <v>0</v>
      </c>
      <c r="O45" s="68">
        <v>3012.32</v>
      </c>
      <c r="P45" s="68">
        <v>-1887.89</v>
      </c>
      <c r="Q45" s="68">
        <v>4900.21</v>
      </c>
      <c r="R45" s="68">
        <v>30056.11</v>
      </c>
      <c r="S45" s="43" t="s">
        <v>26</v>
      </c>
    </row>
    <row r="46" spans="1:19" s="30" customFormat="1" ht="30" customHeight="1" x14ac:dyDescent="0.2">
      <c r="A46" s="42">
        <v>31</v>
      </c>
      <c r="B46" s="37" t="s">
        <v>59</v>
      </c>
      <c r="C46" s="28" t="s">
        <v>53</v>
      </c>
      <c r="D46" s="28" t="s">
        <v>51</v>
      </c>
      <c r="E46" s="37" t="s">
        <v>200</v>
      </c>
      <c r="F46" s="68">
        <v>31944</v>
      </c>
      <c r="G46" s="68">
        <v>0</v>
      </c>
      <c r="H46" s="66">
        <v>0</v>
      </c>
      <c r="I46" s="68">
        <v>-916.79</v>
      </c>
      <c r="J46" s="68">
        <v>2268.02</v>
      </c>
      <c r="K46" s="68">
        <v>367.36</v>
      </c>
      <c r="L46" s="68">
        <v>-971.1</v>
      </c>
      <c r="M46" s="68">
        <v>2264.83</v>
      </c>
      <c r="N46" s="68">
        <v>0</v>
      </c>
      <c r="O46" s="68">
        <v>3012.32</v>
      </c>
      <c r="P46" s="68">
        <v>-1887.89</v>
      </c>
      <c r="Q46" s="68">
        <v>4900.21</v>
      </c>
      <c r="R46" s="68">
        <v>30056.11</v>
      </c>
      <c r="S46" s="43" t="s">
        <v>29</v>
      </c>
    </row>
    <row r="47" spans="1:19" s="30" customFormat="1" ht="30" customHeight="1" x14ac:dyDescent="0.2">
      <c r="A47" s="41">
        <v>32</v>
      </c>
      <c r="B47" s="37" t="s">
        <v>62</v>
      </c>
      <c r="C47" s="28" t="s">
        <v>217</v>
      </c>
      <c r="D47" s="28" t="s">
        <v>63</v>
      </c>
      <c r="E47" s="37" t="s">
        <v>200</v>
      </c>
      <c r="F47" s="68">
        <v>103455</v>
      </c>
      <c r="G47" s="68">
        <v>-12489.28</v>
      </c>
      <c r="H47" s="66">
        <v>0</v>
      </c>
      <c r="I47" s="68">
        <v>-2969.16</v>
      </c>
      <c r="J47" s="68">
        <v>7345.31</v>
      </c>
      <c r="K47" s="68">
        <v>890.22</v>
      </c>
      <c r="L47" s="68">
        <v>-3145.03</v>
      </c>
      <c r="M47" s="68">
        <v>7334.96</v>
      </c>
      <c r="N47" s="68">
        <v>-1715.46</v>
      </c>
      <c r="O47" s="68">
        <v>7740.84</v>
      </c>
      <c r="P47" s="68">
        <v>-20318.93</v>
      </c>
      <c r="Q47" s="68">
        <v>15570.49</v>
      </c>
      <c r="R47" s="68">
        <v>83136.070000000007</v>
      </c>
      <c r="S47" s="43" t="s">
        <v>26</v>
      </c>
    </row>
    <row r="48" spans="1:19" s="30" customFormat="1" ht="30" customHeight="1" x14ac:dyDescent="0.2">
      <c r="A48" s="41">
        <v>33</v>
      </c>
      <c r="B48" s="37" t="s">
        <v>64</v>
      </c>
      <c r="C48" s="28" t="s">
        <v>184</v>
      </c>
      <c r="D48" s="28" t="s">
        <v>63</v>
      </c>
      <c r="E48" s="37" t="s">
        <v>200</v>
      </c>
      <c r="F48" s="68">
        <v>88000</v>
      </c>
      <c r="G48" s="68">
        <v>-9282.74</v>
      </c>
      <c r="H48" s="66">
        <v>0</v>
      </c>
      <c r="I48" s="68">
        <v>-2525.6</v>
      </c>
      <c r="J48" s="68">
        <v>6248</v>
      </c>
      <c r="K48" s="68">
        <v>890.22</v>
      </c>
      <c r="L48" s="68">
        <v>-2675.2</v>
      </c>
      <c r="M48" s="68">
        <v>6239.2</v>
      </c>
      <c r="N48" s="68">
        <v>0</v>
      </c>
      <c r="O48" s="68">
        <v>8176.62</v>
      </c>
      <c r="P48" s="68">
        <v>-15483.54</v>
      </c>
      <c r="Q48" s="68">
        <v>13377.42</v>
      </c>
      <c r="R48" s="68">
        <v>72516.460000000006</v>
      </c>
      <c r="S48" s="43" t="s">
        <v>26</v>
      </c>
    </row>
    <row r="49" spans="1:38" s="30" customFormat="1" ht="30" customHeight="1" x14ac:dyDescent="0.2">
      <c r="A49" s="42">
        <v>34</v>
      </c>
      <c r="B49" s="37" t="s">
        <v>330</v>
      </c>
      <c r="C49" s="28" t="s">
        <v>247</v>
      </c>
      <c r="D49" s="28" t="s">
        <v>63</v>
      </c>
      <c r="E49" s="37" t="s">
        <v>200</v>
      </c>
      <c r="F49" s="68">
        <v>40000</v>
      </c>
      <c r="G49" s="68">
        <v>-442.66</v>
      </c>
      <c r="H49" s="66">
        <v>0</v>
      </c>
      <c r="I49" s="68">
        <v>-1148</v>
      </c>
      <c r="J49" s="68">
        <v>2840</v>
      </c>
      <c r="K49" s="68">
        <v>460</v>
      </c>
      <c r="L49" s="68">
        <v>-1216</v>
      </c>
      <c r="M49" s="68">
        <v>2836</v>
      </c>
      <c r="N49" s="68">
        <v>0</v>
      </c>
      <c r="O49" s="68">
        <v>3772</v>
      </c>
      <c r="P49" s="68">
        <v>-2806.66</v>
      </c>
      <c r="Q49" s="68">
        <v>6136</v>
      </c>
      <c r="R49" s="68">
        <v>37193.339999999997</v>
      </c>
      <c r="S49" s="43" t="s">
        <v>26</v>
      </c>
    </row>
    <row r="50" spans="1:38" s="30" customFormat="1" ht="30" customHeight="1" x14ac:dyDescent="0.2">
      <c r="A50" s="41">
        <v>35</v>
      </c>
      <c r="B50" s="37" t="s">
        <v>65</v>
      </c>
      <c r="C50" s="28" t="s">
        <v>66</v>
      </c>
      <c r="D50" s="28" t="s">
        <v>63</v>
      </c>
      <c r="E50" s="37" t="s">
        <v>200</v>
      </c>
      <c r="F50" s="68">
        <v>44505.1</v>
      </c>
      <c r="G50" s="68">
        <v>-945.1</v>
      </c>
      <c r="H50" s="66">
        <v>0</v>
      </c>
      <c r="I50" s="68">
        <v>-1250.17</v>
      </c>
      <c r="J50" s="68">
        <v>3092.76</v>
      </c>
      <c r="K50" s="68">
        <v>500.94</v>
      </c>
      <c r="L50" s="68">
        <v>-1324.22</v>
      </c>
      <c r="M50" s="68">
        <v>3088.4</v>
      </c>
      <c r="N50" s="68">
        <v>0</v>
      </c>
      <c r="O50" s="68">
        <v>4107.71</v>
      </c>
      <c r="P50" s="68">
        <v>-3519.49</v>
      </c>
      <c r="Q50" s="68">
        <v>6682.1</v>
      </c>
      <c r="R50" s="68">
        <v>40985.61</v>
      </c>
      <c r="S50" s="43" t="s">
        <v>26</v>
      </c>
    </row>
    <row r="51" spans="1:38" s="30" customFormat="1" ht="30" customHeight="1" x14ac:dyDescent="0.2">
      <c r="A51" s="41">
        <v>36</v>
      </c>
      <c r="B51" s="37" t="s">
        <v>204</v>
      </c>
      <c r="C51" s="28" t="s">
        <v>243</v>
      </c>
      <c r="D51" s="28" t="s">
        <v>67</v>
      </c>
      <c r="E51" s="37" t="s">
        <v>200</v>
      </c>
      <c r="F51" s="68">
        <v>160000</v>
      </c>
      <c r="G51" s="68">
        <v>-26218.94</v>
      </c>
      <c r="H51" s="66">
        <v>0</v>
      </c>
      <c r="I51" s="68">
        <v>-4592</v>
      </c>
      <c r="J51" s="68">
        <v>11360</v>
      </c>
      <c r="K51" s="68">
        <v>890.22</v>
      </c>
      <c r="L51" s="68">
        <v>-4864</v>
      </c>
      <c r="M51" s="68">
        <v>11344</v>
      </c>
      <c r="N51" s="68">
        <v>0</v>
      </c>
      <c r="O51" s="68">
        <v>14138.22</v>
      </c>
      <c r="P51" s="68">
        <v>-35674.94</v>
      </c>
      <c r="Q51" s="68">
        <v>23594.22</v>
      </c>
      <c r="R51" s="68">
        <v>124325.06</v>
      </c>
      <c r="S51" s="43" t="s">
        <v>29</v>
      </c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1:38" s="30" customFormat="1" ht="30" customHeight="1" x14ac:dyDescent="0.2">
      <c r="A52" s="42">
        <v>37</v>
      </c>
      <c r="B52" s="37" t="s">
        <v>68</v>
      </c>
      <c r="C52" s="28" t="s">
        <v>42</v>
      </c>
      <c r="D52" s="28" t="s">
        <v>67</v>
      </c>
      <c r="E52" s="37" t="s">
        <v>200</v>
      </c>
      <c r="F52" s="68">
        <v>85000</v>
      </c>
      <c r="G52" s="68">
        <v>-8577.06</v>
      </c>
      <c r="H52" s="66">
        <v>0</v>
      </c>
      <c r="I52" s="68">
        <v>-2439.5</v>
      </c>
      <c r="J52" s="68">
        <v>6035</v>
      </c>
      <c r="K52" s="68">
        <v>890.22</v>
      </c>
      <c r="L52" s="68">
        <v>-2584</v>
      </c>
      <c r="M52" s="68">
        <v>6026.5</v>
      </c>
      <c r="N52" s="68">
        <v>0</v>
      </c>
      <c r="O52" s="68">
        <v>7928.22</v>
      </c>
      <c r="P52" s="68">
        <v>-15405.36</v>
      </c>
      <c r="Q52" s="68">
        <v>12951.72</v>
      </c>
      <c r="R52" s="68">
        <v>69594.64</v>
      </c>
      <c r="S52" s="43" t="s">
        <v>29</v>
      </c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1:38" s="30" customFormat="1" ht="30" customHeight="1" x14ac:dyDescent="0.2">
      <c r="A53" s="41">
        <v>38</v>
      </c>
      <c r="B53" s="37" t="s">
        <v>326</v>
      </c>
      <c r="C53" s="28" t="s">
        <v>42</v>
      </c>
      <c r="D53" s="28" t="s">
        <v>70</v>
      </c>
      <c r="E53" s="37" t="s">
        <v>200</v>
      </c>
      <c r="F53" s="68">
        <v>82500</v>
      </c>
      <c r="G53" s="68">
        <v>-7989</v>
      </c>
      <c r="H53" s="66">
        <v>0</v>
      </c>
      <c r="I53" s="68">
        <v>-2367.75</v>
      </c>
      <c r="J53" s="68">
        <v>5857.5</v>
      </c>
      <c r="K53" s="68">
        <v>890.22</v>
      </c>
      <c r="L53" s="68">
        <v>-2508</v>
      </c>
      <c r="M53" s="68">
        <v>5849.25</v>
      </c>
      <c r="N53" s="68">
        <v>0</v>
      </c>
      <c r="O53" s="68">
        <v>7721.22</v>
      </c>
      <c r="P53" s="68">
        <v>-13466.35</v>
      </c>
      <c r="Q53" s="68">
        <v>12596.97</v>
      </c>
      <c r="R53" s="68">
        <v>69033.649999999994</v>
      </c>
      <c r="S53" s="43" t="s">
        <v>29</v>
      </c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s="35" customFormat="1" ht="30" customHeight="1" x14ac:dyDescent="0.2">
      <c r="A54" s="41">
        <v>39</v>
      </c>
      <c r="B54" s="37" t="s">
        <v>69</v>
      </c>
      <c r="C54" s="33" t="s">
        <v>43</v>
      </c>
      <c r="D54" s="33" t="s">
        <v>70</v>
      </c>
      <c r="E54" s="37" t="s">
        <v>200</v>
      </c>
      <c r="F54" s="68">
        <v>65000</v>
      </c>
      <c r="G54" s="68">
        <v>-4427.5600000000004</v>
      </c>
      <c r="H54" s="67">
        <v>0</v>
      </c>
      <c r="I54" s="68">
        <v>-1865.5</v>
      </c>
      <c r="J54" s="68">
        <v>4615</v>
      </c>
      <c r="K54" s="68">
        <v>747.5</v>
      </c>
      <c r="L54" s="68">
        <v>-1976</v>
      </c>
      <c r="M54" s="68">
        <v>4608.5</v>
      </c>
      <c r="N54" s="68">
        <v>0</v>
      </c>
      <c r="O54" s="68">
        <v>6129.5</v>
      </c>
      <c r="P54" s="68">
        <v>-8269.06</v>
      </c>
      <c r="Q54" s="68">
        <v>9971</v>
      </c>
      <c r="R54" s="68">
        <v>56730.94</v>
      </c>
      <c r="S54" s="44" t="s">
        <v>29</v>
      </c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</row>
    <row r="55" spans="1:38" s="30" customFormat="1" ht="30" customHeight="1" x14ac:dyDescent="0.2">
      <c r="A55" s="42">
        <v>40</v>
      </c>
      <c r="B55" s="37" t="s">
        <v>287</v>
      </c>
      <c r="C55" s="28" t="s">
        <v>218</v>
      </c>
      <c r="D55" s="33" t="s">
        <v>70</v>
      </c>
      <c r="E55" s="37" t="s">
        <v>200</v>
      </c>
      <c r="F55" s="68">
        <v>75300.800000000003</v>
      </c>
      <c r="G55" s="68">
        <v>-6309.36</v>
      </c>
      <c r="H55" s="66">
        <v>0</v>
      </c>
      <c r="I55" s="68">
        <v>-2152.5</v>
      </c>
      <c r="J55" s="68">
        <v>5325</v>
      </c>
      <c r="K55" s="68">
        <v>862.5</v>
      </c>
      <c r="L55" s="68">
        <v>-2280</v>
      </c>
      <c r="M55" s="68">
        <v>5317.5</v>
      </c>
      <c r="N55" s="68">
        <v>0</v>
      </c>
      <c r="O55" s="68">
        <v>7072.5</v>
      </c>
      <c r="P55" s="68">
        <v>-11042.66</v>
      </c>
      <c r="Q55" s="68">
        <v>11505</v>
      </c>
      <c r="R55" s="68">
        <v>64258.14</v>
      </c>
      <c r="S55" s="43" t="s">
        <v>26</v>
      </c>
    </row>
    <row r="56" spans="1:38" s="30" customFormat="1" ht="30" customHeight="1" x14ac:dyDescent="0.2">
      <c r="A56" s="41">
        <v>41</v>
      </c>
      <c r="B56" s="37" t="s">
        <v>71</v>
      </c>
      <c r="C56" s="28" t="s">
        <v>47</v>
      </c>
      <c r="D56" s="33" t="s">
        <v>70</v>
      </c>
      <c r="E56" s="37" t="s">
        <v>200</v>
      </c>
      <c r="F56" s="68">
        <v>40442.660000000003</v>
      </c>
      <c r="G56" s="68">
        <v>-442.66</v>
      </c>
      <c r="H56" s="66">
        <v>0</v>
      </c>
      <c r="I56" s="68">
        <v>-1148</v>
      </c>
      <c r="J56" s="68">
        <v>2840</v>
      </c>
      <c r="K56" s="68">
        <v>460</v>
      </c>
      <c r="L56" s="68">
        <v>-1216</v>
      </c>
      <c r="M56" s="68">
        <v>2836</v>
      </c>
      <c r="N56" s="68">
        <v>0</v>
      </c>
      <c r="O56" s="68">
        <v>3772</v>
      </c>
      <c r="P56" s="68">
        <v>-2806.66</v>
      </c>
      <c r="Q56" s="68">
        <v>6136</v>
      </c>
      <c r="R56" s="68">
        <v>37636</v>
      </c>
      <c r="S56" s="43" t="s">
        <v>29</v>
      </c>
    </row>
    <row r="57" spans="1:38" s="30" customFormat="1" ht="30" customHeight="1" x14ac:dyDescent="0.2">
      <c r="A57" s="41">
        <v>42</v>
      </c>
      <c r="B57" s="37" t="s">
        <v>72</v>
      </c>
      <c r="C57" s="28" t="s">
        <v>47</v>
      </c>
      <c r="D57" s="33" t="s">
        <v>70</v>
      </c>
      <c r="E57" s="37" t="s">
        <v>200</v>
      </c>
      <c r="F57" s="68">
        <v>40000</v>
      </c>
      <c r="G57" s="68">
        <v>-442.66</v>
      </c>
      <c r="H57" s="66">
        <v>0</v>
      </c>
      <c r="I57" s="68">
        <v>-1148</v>
      </c>
      <c r="J57" s="68">
        <v>2840</v>
      </c>
      <c r="K57" s="68">
        <v>460</v>
      </c>
      <c r="L57" s="68">
        <v>-1216</v>
      </c>
      <c r="M57" s="68">
        <v>2836</v>
      </c>
      <c r="N57" s="68">
        <v>0</v>
      </c>
      <c r="O57" s="68">
        <v>3772</v>
      </c>
      <c r="P57" s="68">
        <v>-2806.66</v>
      </c>
      <c r="Q57" s="68">
        <v>6136</v>
      </c>
      <c r="R57" s="68">
        <v>37193.339999999997</v>
      </c>
      <c r="S57" s="43" t="s">
        <v>29</v>
      </c>
    </row>
    <row r="58" spans="1:38" s="30" customFormat="1" ht="30" customHeight="1" x14ac:dyDescent="0.2">
      <c r="A58" s="42">
        <v>43</v>
      </c>
      <c r="B58" s="37" t="s">
        <v>213</v>
      </c>
      <c r="C58" s="28" t="s">
        <v>73</v>
      </c>
      <c r="D58" s="33" t="s">
        <v>70</v>
      </c>
      <c r="E58" s="37" t="s">
        <v>200</v>
      </c>
      <c r="F58" s="68">
        <v>52789.74</v>
      </c>
      <c r="G58" s="68">
        <v>-1969.74</v>
      </c>
      <c r="H58" s="66">
        <v>0</v>
      </c>
      <c r="I58" s="68">
        <v>-1458.53</v>
      </c>
      <c r="J58" s="68">
        <v>3608.22</v>
      </c>
      <c r="K58" s="68">
        <v>584.42999999999995</v>
      </c>
      <c r="L58" s="68">
        <v>-1544.93</v>
      </c>
      <c r="M58" s="68">
        <v>3603.14</v>
      </c>
      <c r="N58" s="68">
        <v>0</v>
      </c>
      <c r="O58" s="68">
        <v>4792.33</v>
      </c>
      <c r="P58" s="68">
        <v>-4973.2</v>
      </c>
      <c r="Q58" s="68">
        <v>7795.79</v>
      </c>
      <c r="R58" s="68">
        <v>47816.54</v>
      </c>
      <c r="S58" s="43" t="s">
        <v>26</v>
      </c>
    </row>
    <row r="59" spans="1:38" s="30" customFormat="1" ht="30" customHeight="1" x14ac:dyDescent="0.2">
      <c r="A59" s="41">
        <v>44</v>
      </c>
      <c r="B59" s="37" t="s">
        <v>74</v>
      </c>
      <c r="C59" s="28" t="s">
        <v>73</v>
      </c>
      <c r="D59" s="33" t="s">
        <v>70</v>
      </c>
      <c r="E59" s="37" t="s">
        <v>200</v>
      </c>
      <c r="F59" s="68">
        <v>40000</v>
      </c>
      <c r="G59" s="68">
        <v>-442.66</v>
      </c>
      <c r="H59" s="66">
        <v>0</v>
      </c>
      <c r="I59" s="68">
        <v>-1148</v>
      </c>
      <c r="J59" s="68">
        <v>2840</v>
      </c>
      <c r="K59" s="68">
        <v>460</v>
      </c>
      <c r="L59" s="68">
        <v>-1216</v>
      </c>
      <c r="M59" s="68">
        <v>2836</v>
      </c>
      <c r="N59" s="68">
        <v>0</v>
      </c>
      <c r="O59" s="68">
        <v>3772</v>
      </c>
      <c r="P59" s="68">
        <v>-3201.06</v>
      </c>
      <c r="Q59" s="68">
        <v>6136</v>
      </c>
      <c r="R59" s="68">
        <v>36798.94</v>
      </c>
      <c r="S59" s="43" t="s">
        <v>26</v>
      </c>
    </row>
    <row r="60" spans="1:38" s="30" customFormat="1" ht="30" customHeight="1" x14ac:dyDescent="0.2">
      <c r="A60" s="41">
        <v>45</v>
      </c>
      <c r="B60" s="37" t="s">
        <v>75</v>
      </c>
      <c r="C60" s="28" t="s">
        <v>76</v>
      </c>
      <c r="D60" s="28" t="s">
        <v>70</v>
      </c>
      <c r="E60" s="37" t="s">
        <v>200</v>
      </c>
      <c r="F60" s="68">
        <v>36300</v>
      </c>
      <c r="G60" s="68">
        <v>0</v>
      </c>
      <c r="H60" s="66">
        <v>0</v>
      </c>
      <c r="I60" s="68">
        <v>-1041.81</v>
      </c>
      <c r="J60" s="68">
        <v>2577.3000000000002</v>
      </c>
      <c r="K60" s="68">
        <v>417.45</v>
      </c>
      <c r="L60" s="68">
        <v>-1103.52</v>
      </c>
      <c r="M60" s="68">
        <v>2573.67</v>
      </c>
      <c r="N60" s="68">
        <v>0</v>
      </c>
      <c r="O60" s="68">
        <v>3423.09</v>
      </c>
      <c r="P60" s="68">
        <v>-2145.33</v>
      </c>
      <c r="Q60" s="68">
        <v>5568.42</v>
      </c>
      <c r="R60" s="68">
        <v>34154.67</v>
      </c>
      <c r="S60" s="43" t="s">
        <v>29</v>
      </c>
    </row>
    <row r="61" spans="1:38" s="23" customFormat="1" ht="30" customHeight="1" x14ac:dyDescent="0.2">
      <c r="A61" s="42">
        <v>46</v>
      </c>
      <c r="B61" s="80" t="s">
        <v>277</v>
      </c>
      <c r="C61" s="81" t="s">
        <v>76</v>
      </c>
      <c r="D61" s="81" t="s">
        <v>78</v>
      </c>
      <c r="E61" s="80" t="s">
        <v>200</v>
      </c>
      <c r="F61" s="82">
        <v>33656.11</v>
      </c>
      <c r="G61" s="82">
        <v>0</v>
      </c>
      <c r="H61" s="83">
        <v>0</v>
      </c>
      <c r="I61" s="82">
        <v>-965.93</v>
      </c>
      <c r="J61" s="82">
        <v>2389.58</v>
      </c>
      <c r="K61" s="82">
        <v>387.05</v>
      </c>
      <c r="L61" s="82">
        <v>-1021.92</v>
      </c>
      <c r="M61" s="82">
        <v>2386.2199999999998</v>
      </c>
      <c r="N61" s="82">
        <v>0</v>
      </c>
      <c r="O61" s="82">
        <v>3175</v>
      </c>
      <c r="P61" s="82">
        <v>-1987.85</v>
      </c>
      <c r="Q61" s="82">
        <v>5162.8500000000004</v>
      </c>
      <c r="R61" s="82">
        <v>31668.26</v>
      </c>
      <c r="S61" s="84" t="s">
        <v>26</v>
      </c>
    </row>
    <row r="62" spans="1:38" s="23" customFormat="1" ht="30" customHeight="1" x14ac:dyDescent="0.2">
      <c r="A62" s="41">
        <v>47</v>
      </c>
      <c r="B62" s="80" t="s">
        <v>276</v>
      </c>
      <c r="C62" s="81" t="s">
        <v>76</v>
      </c>
      <c r="D62" s="81" t="s">
        <v>78</v>
      </c>
      <c r="E62" s="80" t="s">
        <v>200</v>
      </c>
      <c r="F62" s="82">
        <v>28848.09</v>
      </c>
      <c r="G62" s="82">
        <v>0</v>
      </c>
      <c r="H62" s="83">
        <v>0</v>
      </c>
      <c r="I62" s="82">
        <v>-827.94</v>
      </c>
      <c r="J62" s="82">
        <v>2048.21</v>
      </c>
      <c r="K62" s="82">
        <v>331.75</v>
      </c>
      <c r="L62" s="82">
        <v>-876.98</v>
      </c>
      <c r="M62" s="82">
        <v>2045.33</v>
      </c>
      <c r="N62" s="82">
        <v>0</v>
      </c>
      <c r="O62" s="82">
        <v>2720.37</v>
      </c>
      <c r="P62" s="82">
        <v>-1704.92</v>
      </c>
      <c r="Q62" s="82">
        <v>4425.29</v>
      </c>
      <c r="R62" s="82">
        <v>27143.17</v>
      </c>
      <c r="S62" s="84" t="s">
        <v>26</v>
      </c>
    </row>
    <row r="63" spans="1:38" s="23" customFormat="1" ht="30" customHeight="1" x14ac:dyDescent="0.2">
      <c r="A63" s="41">
        <v>48</v>
      </c>
      <c r="B63" s="80" t="s">
        <v>77</v>
      </c>
      <c r="C63" s="81" t="s">
        <v>219</v>
      </c>
      <c r="D63" s="81" t="s">
        <v>78</v>
      </c>
      <c r="E63" s="80" t="s">
        <v>200</v>
      </c>
      <c r="F63" s="82">
        <v>217800</v>
      </c>
      <c r="G63" s="82">
        <v>-39999.440000000002</v>
      </c>
      <c r="H63" s="83">
        <v>0</v>
      </c>
      <c r="I63" s="82">
        <v>-6250.86</v>
      </c>
      <c r="J63" s="82">
        <v>15463.8</v>
      </c>
      <c r="K63" s="82">
        <v>890.22</v>
      </c>
      <c r="L63" s="82">
        <v>-5883.16</v>
      </c>
      <c r="M63" s="82">
        <v>13720.92</v>
      </c>
      <c r="N63" s="82">
        <v>0</v>
      </c>
      <c r="O63" s="82">
        <v>17940.919999999998</v>
      </c>
      <c r="P63" s="82">
        <v>-60133.46</v>
      </c>
      <c r="Q63" s="82">
        <v>30074.94</v>
      </c>
      <c r="R63" s="82">
        <v>157666.54</v>
      </c>
      <c r="S63" s="84" t="s">
        <v>29</v>
      </c>
    </row>
    <row r="64" spans="1:38" s="30" customFormat="1" ht="30" customHeight="1" x14ac:dyDescent="0.2">
      <c r="A64" s="42">
        <v>49</v>
      </c>
      <c r="B64" s="37" t="s">
        <v>79</v>
      </c>
      <c r="C64" s="28" t="s">
        <v>226</v>
      </c>
      <c r="D64" s="28" t="s">
        <v>78</v>
      </c>
      <c r="E64" s="37" t="s">
        <v>200</v>
      </c>
      <c r="F64" s="68">
        <v>157905</v>
      </c>
      <c r="G64" s="68">
        <v>-25726.15</v>
      </c>
      <c r="H64" s="66">
        <v>0</v>
      </c>
      <c r="I64" s="68">
        <v>-4531.87</v>
      </c>
      <c r="J64" s="68">
        <v>11211.26</v>
      </c>
      <c r="K64" s="68">
        <v>890.22</v>
      </c>
      <c r="L64" s="68">
        <v>-4800.3100000000004</v>
      </c>
      <c r="M64" s="68">
        <v>11195.46</v>
      </c>
      <c r="N64" s="68">
        <v>0</v>
      </c>
      <c r="O64" s="68">
        <v>13964.76</v>
      </c>
      <c r="P64" s="68">
        <v>-35058.33</v>
      </c>
      <c r="Q64" s="68">
        <v>23296.94</v>
      </c>
      <c r="R64" s="68">
        <v>122846.67</v>
      </c>
      <c r="S64" s="43" t="s">
        <v>26</v>
      </c>
    </row>
    <row r="65" spans="1:38" s="30" customFormat="1" ht="30" customHeight="1" x14ac:dyDescent="0.2">
      <c r="A65" s="41">
        <v>50</v>
      </c>
      <c r="B65" s="37" t="s">
        <v>298</v>
      </c>
      <c r="C65" s="28" t="s">
        <v>42</v>
      </c>
      <c r="D65" s="28" t="s">
        <v>78</v>
      </c>
      <c r="E65" s="37" t="s">
        <v>200</v>
      </c>
      <c r="F65" s="68">
        <v>82500</v>
      </c>
      <c r="G65" s="68">
        <v>-7989</v>
      </c>
      <c r="H65" s="66">
        <v>0</v>
      </c>
      <c r="I65" s="68">
        <v>-2367.75</v>
      </c>
      <c r="J65" s="68">
        <v>5857.5</v>
      </c>
      <c r="K65" s="68">
        <v>890.22</v>
      </c>
      <c r="L65" s="68">
        <v>-2508</v>
      </c>
      <c r="M65" s="68">
        <v>5849.25</v>
      </c>
      <c r="N65" s="68">
        <v>0</v>
      </c>
      <c r="O65" s="68">
        <v>7721.22</v>
      </c>
      <c r="P65" s="68">
        <v>-12864.75</v>
      </c>
      <c r="Q65" s="68">
        <v>12596.97</v>
      </c>
      <c r="R65" s="68">
        <v>69635.25</v>
      </c>
      <c r="S65" s="43" t="s">
        <v>26</v>
      </c>
    </row>
    <row r="66" spans="1:38" s="30" customFormat="1" ht="30" customHeight="1" x14ac:dyDescent="0.2">
      <c r="A66" s="41">
        <v>51</v>
      </c>
      <c r="B66" s="37" t="s">
        <v>80</v>
      </c>
      <c r="C66" s="28" t="s">
        <v>220</v>
      </c>
      <c r="D66" s="28" t="s">
        <v>78</v>
      </c>
      <c r="E66" s="37" t="s">
        <v>200</v>
      </c>
      <c r="F66" s="68">
        <v>35000</v>
      </c>
      <c r="G66" s="68">
        <v>0</v>
      </c>
      <c r="H66" s="66">
        <v>0</v>
      </c>
      <c r="I66" s="68">
        <v>-1004.5</v>
      </c>
      <c r="J66" s="68">
        <v>2485</v>
      </c>
      <c r="K66" s="68">
        <v>402.5</v>
      </c>
      <c r="L66" s="68">
        <v>-1064</v>
      </c>
      <c r="M66" s="68">
        <v>2481.5</v>
      </c>
      <c r="N66" s="68">
        <v>0</v>
      </c>
      <c r="O66" s="68">
        <v>3300.5</v>
      </c>
      <c r="P66" s="68">
        <v>-2068.5</v>
      </c>
      <c r="Q66" s="68">
        <v>5369</v>
      </c>
      <c r="R66" s="68">
        <v>32931.5</v>
      </c>
      <c r="S66" s="43" t="s">
        <v>29</v>
      </c>
    </row>
    <row r="67" spans="1:38" s="23" customFormat="1" ht="30" customHeight="1" x14ac:dyDescent="0.2">
      <c r="A67" s="42">
        <v>52</v>
      </c>
      <c r="B67" s="80" t="s">
        <v>294</v>
      </c>
      <c r="C67" s="81" t="s">
        <v>184</v>
      </c>
      <c r="D67" s="81" t="s">
        <v>78</v>
      </c>
      <c r="E67" s="80" t="s">
        <v>200</v>
      </c>
      <c r="F67" s="82">
        <v>86544.27</v>
      </c>
      <c r="G67" s="82">
        <v>-8940.19</v>
      </c>
      <c r="H67" s="83">
        <v>0</v>
      </c>
      <c r="I67" s="82">
        <v>-2483.8200000000002</v>
      </c>
      <c r="J67" s="82">
        <v>6144.64</v>
      </c>
      <c r="K67" s="82">
        <v>890.22</v>
      </c>
      <c r="L67" s="82">
        <v>-2630.95</v>
      </c>
      <c r="M67" s="82">
        <v>6135.99</v>
      </c>
      <c r="N67" s="82">
        <v>0</v>
      </c>
      <c r="O67" s="82">
        <v>8056.08</v>
      </c>
      <c r="P67" s="82">
        <v>-14054.96</v>
      </c>
      <c r="Q67" s="82">
        <v>13170.85</v>
      </c>
      <c r="R67" s="82">
        <v>72489.31</v>
      </c>
      <c r="S67" s="84" t="s">
        <v>26</v>
      </c>
    </row>
    <row r="68" spans="1:38" s="30" customFormat="1" ht="30" customHeight="1" x14ac:dyDescent="0.2">
      <c r="A68" s="41">
        <v>53</v>
      </c>
      <c r="B68" s="37" t="s">
        <v>81</v>
      </c>
      <c r="C68" s="28" t="s">
        <v>266</v>
      </c>
      <c r="D68" s="28" t="s">
        <v>248</v>
      </c>
      <c r="E68" s="37" t="s">
        <v>200</v>
      </c>
      <c r="F68" s="68">
        <v>110000</v>
      </c>
      <c r="G68" s="68">
        <v>-14457.7</v>
      </c>
      <c r="H68" s="66">
        <v>0</v>
      </c>
      <c r="I68" s="68">
        <v>-3157</v>
      </c>
      <c r="J68" s="68">
        <v>7810</v>
      </c>
      <c r="K68" s="68">
        <v>890.22</v>
      </c>
      <c r="L68" s="68">
        <v>-3344</v>
      </c>
      <c r="M68" s="68">
        <v>7799</v>
      </c>
      <c r="N68" s="68">
        <v>0</v>
      </c>
      <c r="O68" s="68">
        <v>9998.2199999999993</v>
      </c>
      <c r="P68" s="68">
        <v>-22908.12</v>
      </c>
      <c r="Q68" s="68">
        <v>16499.22</v>
      </c>
      <c r="R68" s="68">
        <v>87091.88</v>
      </c>
      <c r="S68" s="43" t="s">
        <v>29</v>
      </c>
    </row>
    <row r="69" spans="1:38" s="30" customFormat="1" ht="30" customHeight="1" x14ac:dyDescent="0.2">
      <c r="A69" s="41">
        <v>54</v>
      </c>
      <c r="B69" s="37" t="s">
        <v>82</v>
      </c>
      <c r="C69" s="28" t="s">
        <v>152</v>
      </c>
      <c r="D69" s="28" t="s">
        <v>83</v>
      </c>
      <c r="E69" s="37" t="s">
        <v>200</v>
      </c>
      <c r="F69" s="68">
        <v>272250</v>
      </c>
      <c r="G69" s="68">
        <v>-53221.26</v>
      </c>
      <c r="H69" s="66">
        <v>0</v>
      </c>
      <c r="I69" s="68">
        <v>-7813.58</v>
      </c>
      <c r="J69" s="68">
        <v>19329.75</v>
      </c>
      <c r="K69" s="68">
        <v>890.22</v>
      </c>
      <c r="L69" s="68">
        <v>-5883.16</v>
      </c>
      <c r="M69" s="68">
        <v>13720.92</v>
      </c>
      <c r="N69" s="68">
        <v>0</v>
      </c>
      <c r="O69" s="68">
        <v>20244.150000000001</v>
      </c>
      <c r="P69" s="68">
        <v>-66918</v>
      </c>
      <c r="Q69" s="68">
        <v>33940.89</v>
      </c>
      <c r="R69" s="68">
        <v>205332</v>
      </c>
      <c r="S69" s="43" t="s">
        <v>26</v>
      </c>
    </row>
    <row r="70" spans="1:38" s="32" customFormat="1" ht="30" customHeight="1" x14ac:dyDescent="0.2">
      <c r="A70" s="42">
        <v>55</v>
      </c>
      <c r="B70" s="37" t="s">
        <v>84</v>
      </c>
      <c r="C70" s="28" t="s">
        <v>267</v>
      </c>
      <c r="D70" s="28" t="s">
        <v>85</v>
      </c>
      <c r="E70" s="37" t="s">
        <v>200</v>
      </c>
      <c r="F70" s="68">
        <v>160000</v>
      </c>
      <c r="G70" s="68">
        <v>-26218.94</v>
      </c>
      <c r="H70" s="66">
        <v>0</v>
      </c>
      <c r="I70" s="68">
        <v>-4592</v>
      </c>
      <c r="J70" s="68">
        <v>11360</v>
      </c>
      <c r="K70" s="68">
        <v>890.22</v>
      </c>
      <c r="L70" s="68">
        <v>-4864</v>
      </c>
      <c r="M70" s="68">
        <v>11344</v>
      </c>
      <c r="N70" s="68">
        <v>0</v>
      </c>
      <c r="O70" s="68">
        <v>14138.22</v>
      </c>
      <c r="P70" s="68">
        <v>-35674.94</v>
      </c>
      <c r="Q70" s="68">
        <v>23594.22</v>
      </c>
      <c r="R70" s="68">
        <v>124325.06</v>
      </c>
      <c r="S70" s="43" t="s">
        <v>26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</row>
    <row r="71" spans="1:38" s="30" customFormat="1" ht="30" customHeight="1" x14ac:dyDescent="0.2">
      <c r="A71" s="41">
        <v>56</v>
      </c>
      <c r="B71" s="37" t="s">
        <v>86</v>
      </c>
      <c r="C71" s="28" t="s">
        <v>221</v>
      </c>
      <c r="D71" s="28" t="s">
        <v>85</v>
      </c>
      <c r="E71" s="37" t="s">
        <v>200</v>
      </c>
      <c r="F71" s="68">
        <v>114345</v>
      </c>
      <c r="G71" s="68">
        <v>-14622.02</v>
      </c>
      <c r="H71" s="66">
        <v>0</v>
      </c>
      <c r="I71" s="68">
        <v>-3281.7</v>
      </c>
      <c r="J71" s="68">
        <v>8118.5</v>
      </c>
      <c r="K71" s="68">
        <v>890.22</v>
      </c>
      <c r="L71" s="68">
        <v>-3476.09</v>
      </c>
      <c r="M71" s="68">
        <v>8107.06</v>
      </c>
      <c r="N71" s="68">
        <v>-3430.92</v>
      </c>
      <c r="O71" s="68">
        <v>6927.07</v>
      </c>
      <c r="P71" s="68">
        <v>-30450.01</v>
      </c>
      <c r="Q71" s="68">
        <v>17115.78</v>
      </c>
      <c r="R71" s="68">
        <v>83894.99</v>
      </c>
      <c r="S71" s="43" t="s">
        <v>26</v>
      </c>
    </row>
    <row r="72" spans="1:38" s="30" customFormat="1" ht="30" customHeight="1" x14ac:dyDescent="0.2">
      <c r="A72" s="41">
        <v>57</v>
      </c>
      <c r="B72" s="37" t="s">
        <v>318</v>
      </c>
      <c r="C72" s="28" t="s">
        <v>43</v>
      </c>
      <c r="D72" s="28" t="s">
        <v>85</v>
      </c>
      <c r="E72" s="37" t="s">
        <v>200</v>
      </c>
      <c r="F72" s="68">
        <v>62500</v>
      </c>
      <c r="G72" s="68">
        <v>-3957.1</v>
      </c>
      <c r="H72" s="66">
        <v>0</v>
      </c>
      <c r="I72" s="68">
        <v>-1793.75</v>
      </c>
      <c r="J72" s="68">
        <v>4437.5</v>
      </c>
      <c r="K72" s="68">
        <v>718.75</v>
      </c>
      <c r="L72" s="68">
        <v>-1900</v>
      </c>
      <c r="M72" s="68">
        <v>4431.25</v>
      </c>
      <c r="N72" s="68">
        <v>0</v>
      </c>
      <c r="O72" s="68">
        <v>5893.75</v>
      </c>
      <c r="P72" s="68">
        <v>-7650.85</v>
      </c>
      <c r="Q72" s="68">
        <v>9587.5</v>
      </c>
      <c r="R72" s="68">
        <v>54849.15</v>
      </c>
      <c r="S72" s="43" t="s">
        <v>26</v>
      </c>
    </row>
    <row r="73" spans="1:38" s="30" customFormat="1" ht="30" customHeight="1" x14ac:dyDescent="0.2">
      <c r="A73" s="42">
        <v>58</v>
      </c>
      <c r="B73" s="37" t="s">
        <v>333</v>
      </c>
      <c r="C73" s="28" t="s">
        <v>42</v>
      </c>
      <c r="D73" s="28" t="s">
        <v>85</v>
      </c>
      <c r="E73" s="37" t="s">
        <v>200</v>
      </c>
      <c r="F73" s="68">
        <v>82500</v>
      </c>
      <c r="G73" s="68">
        <v>-7989</v>
      </c>
      <c r="H73" s="66">
        <v>0</v>
      </c>
      <c r="I73" s="68">
        <v>-2367.75</v>
      </c>
      <c r="J73" s="68">
        <v>5857.5</v>
      </c>
      <c r="K73" s="68">
        <v>890.22</v>
      </c>
      <c r="L73" s="68">
        <v>-2508</v>
      </c>
      <c r="M73" s="68">
        <v>5849.25</v>
      </c>
      <c r="N73" s="68">
        <v>0</v>
      </c>
      <c r="O73" s="68">
        <v>7721.22</v>
      </c>
      <c r="P73" s="68">
        <v>-12864.75</v>
      </c>
      <c r="Q73" s="68">
        <v>12596.97</v>
      </c>
      <c r="R73" s="68">
        <v>69635.25</v>
      </c>
      <c r="S73" s="43" t="s">
        <v>26</v>
      </c>
    </row>
    <row r="74" spans="1:38" s="30" customFormat="1" ht="30" customHeight="1" x14ac:dyDescent="0.2">
      <c r="A74" s="41">
        <v>59</v>
      </c>
      <c r="B74" s="37" t="s">
        <v>87</v>
      </c>
      <c r="C74" s="28" t="s">
        <v>267</v>
      </c>
      <c r="D74" s="28" t="s">
        <v>88</v>
      </c>
      <c r="E74" s="37" t="s">
        <v>200</v>
      </c>
      <c r="F74" s="68">
        <v>160000</v>
      </c>
      <c r="G74" s="68">
        <v>-26218.94</v>
      </c>
      <c r="H74" s="66">
        <v>0</v>
      </c>
      <c r="I74" s="68">
        <v>-4592</v>
      </c>
      <c r="J74" s="68">
        <v>11360</v>
      </c>
      <c r="K74" s="68">
        <v>890.22</v>
      </c>
      <c r="L74" s="68">
        <v>-4864</v>
      </c>
      <c r="M74" s="68">
        <v>11344</v>
      </c>
      <c r="N74" s="68">
        <v>0</v>
      </c>
      <c r="O74" s="68">
        <v>14138.22</v>
      </c>
      <c r="P74" s="68">
        <v>-35674.94</v>
      </c>
      <c r="Q74" s="68">
        <v>23594.22</v>
      </c>
      <c r="R74" s="68">
        <v>124325.06</v>
      </c>
      <c r="S74" s="43" t="s">
        <v>26</v>
      </c>
    </row>
    <row r="75" spans="1:38" s="30" customFormat="1" ht="30" customHeight="1" x14ac:dyDescent="0.2">
      <c r="A75" s="41">
        <v>60</v>
      </c>
      <c r="B75" s="37" t="s">
        <v>89</v>
      </c>
      <c r="C75" s="28" t="s">
        <v>43</v>
      </c>
      <c r="D75" s="28" t="s">
        <v>88</v>
      </c>
      <c r="E75" s="37" t="s">
        <v>200</v>
      </c>
      <c r="F75" s="68">
        <v>70000</v>
      </c>
      <c r="G75" s="68">
        <v>-5368.46</v>
      </c>
      <c r="H75" s="66">
        <v>0</v>
      </c>
      <c r="I75" s="68">
        <v>-2009</v>
      </c>
      <c r="J75" s="68">
        <v>4970</v>
      </c>
      <c r="K75" s="68">
        <v>805</v>
      </c>
      <c r="L75" s="68">
        <v>-2128</v>
      </c>
      <c r="M75" s="68">
        <v>4963</v>
      </c>
      <c r="N75" s="68">
        <v>0</v>
      </c>
      <c r="O75" s="68">
        <v>6601</v>
      </c>
      <c r="P75" s="68">
        <v>-9505.4599999999991</v>
      </c>
      <c r="Q75" s="68">
        <v>10738</v>
      </c>
      <c r="R75" s="68">
        <v>60494.54</v>
      </c>
      <c r="S75" s="43" t="s">
        <v>26</v>
      </c>
    </row>
    <row r="76" spans="1:38" s="30" customFormat="1" ht="30" customHeight="1" x14ac:dyDescent="0.2">
      <c r="A76" s="42">
        <v>61</v>
      </c>
      <c r="B76" s="37" t="s">
        <v>90</v>
      </c>
      <c r="C76" s="28" t="s">
        <v>243</v>
      </c>
      <c r="D76" s="28" t="s">
        <v>91</v>
      </c>
      <c r="E76" s="37" t="s">
        <v>200</v>
      </c>
      <c r="F76" s="68">
        <v>160000</v>
      </c>
      <c r="G76" s="68">
        <v>-26218.94</v>
      </c>
      <c r="H76" s="66">
        <v>0</v>
      </c>
      <c r="I76" s="68">
        <v>-4592</v>
      </c>
      <c r="J76" s="68">
        <v>11360</v>
      </c>
      <c r="K76" s="68">
        <v>890.22</v>
      </c>
      <c r="L76" s="68">
        <v>-4864</v>
      </c>
      <c r="M76" s="68">
        <v>11344</v>
      </c>
      <c r="N76" s="68">
        <v>0</v>
      </c>
      <c r="O76" s="68">
        <v>14138.22</v>
      </c>
      <c r="P76" s="68">
        <v>-35674.94</v>
      </c>
      <c r="Q76" s="68">
        <v>23594.22</v>
      </c>
      <c r="R76" s="68">
        <v>124325.06</v>
      </c>
      <c r="S76" s="43" t="s">
        <v>29</v>
      </c>
    </row>
    <row r="77" spans="1:38" s="30" customFormat="1" ht="30" customHeight="1" x14ac:dyDescent="0.2">
      <c r="A77" s="41">
        <v>62</v>
      </c>
      <c r="B77" s="37" t="s">
        <v>92</v>
      </c>
      <c r="C77" s="28" t="s">
        <v>267</v>
      </c>
      <c r="D77" s="28" t="s">
        <v>93</v>
      </c>
      <c r="E77" s="37" t="s">
        <v>200</v>
      </c>
      <c r="F77" s="68">
        <v>160000</v>
      </c>
      <c r="G77" s="68">
        <v>-26218.94</v>
      </c>
      <c r="H77" s="66">
        <v>0</v>
      </c>
      <c r="I77" s="68">
        <v>-4592</v>
      </c>
      <c r="J77" s="68">
        <v>11360</v>
      </c>
      <c r="K77" s="68">
        <v>890.22</v>
      </c>
      <c r="L77" s="68">
        <v>-4864</v>
      </c>
      <c r="M77" s="68">
        <v>11344</v>
      </c>
      <c r="N77" s="68">
        <v>0</v>
      </c>
      <c r="O77" s="68">
        <v>14138.22</v>
      </c>
      <c r="P77" s="68">
        <v>-35674.94</v>
      </c>
      <c r="Q77" s="68">
        <v>23594.22</v>
      </c>
      <c r="R77" s="68">
        <v>124325.06</v>
      </c>
      <c r="S77" s="43" t="s">
        <v>26</v>
      </c>
    </row>
    <row r="78" spans="1:38" s="30" customFormat="1" ht="30" customHeight="1" x14ac:dyDescent="0.2">
      <c r="A78" s="41">
        <v>63</v>
      </c>
      <c r="B78" s="37" t="s">
        <v>94</v>
      </c>
      <c r="C78" s="28" t="s">
        <v>95</v>
      </c>
      <c r="D78" s="28" t="s">
        <v>93</v>
      </c>
      <c r="E78" s="37" t="s">
        <v>200</v>
      </c>
      <c r="F78" s="68">
        <v>65000</v>
      </c>
      <c r="G78" s="68">
        <v>-4427.5600000000004</v>
      </c>
      <c r="H78" s="66">
        <v>0</v>
      </c>
      <c r="I78" s="68">
        <v>-1865.5</v>
      </c>
      <c r="J78" s="68">
        <v>4615</v>
      </c>
      <c r="K78" s="68">
        <v>747.5</v>
      </c>
      <c r="L78" s="68">
        <v>-1976</v>
      </c>
      <c r="M78" s="68">
        <v>4608.5</v>
      </c>
      <c r="N78" s="68">
        <v>0</v>
      </c>
      <c r="O78" s="68">
        <v>6129.5</v>
      </c>
      <c r="P78" s="68">
        <v>-8269.06</v>
      </c>
      <c r="Q78" s="68">
        <v>9971</v>
      </c>
      <c r="R78" s="68">
        <v>56730.94</v>
      </c>
      <c r="S78" s="43" t="s">
        <v>26</v>
      </c>
    </row>
    <row r="79" spans="1:38" s="32" customFormat="1" ht="30" customHeight="1" x14ac:dyDescent="0.2">
      <c r="A79" s="42">
        <v>64</v>
      </c>
      <c r="B79" s="37" t="s">
        <v>308</v>
      </c>
      <c r="C79" s="28" t="s">
        <v>222</v>
      </c>
      <c r="D79" s="28" t="s">
        <v>93</v>
      </c>
      <c r="E79" s="37" t="s">
        <v>200</v>
      </c>
      <c r="F79" s="68">
        <v>99753.2</v>
      </c>
      <c r="G79" s="68">
        <v>-9753.2000000000007</v>
      </c>
      <c r="H79" s="66">
        <v>0</v>
      </c>
      <c r="I79" s="68">
        <v>-2583</v>
      </c>
      <c r="J79" s="68">
        <v>6390</v>
      </c>
      <c r="K79" s="68">
        <v>890.22</v>
      </c>
      <c r="L79" s="68">
        <v>-2736</v>
      </c>
      <c r="M79" s="68">
        <v>6381</v>
      </c>
      <c r="N79" s="68">
        <v>0</v>
      </c>
      <c r="O79" s="68">
        <v>8342.2199999999993</v>
      </c>
      <c r="P79" s="68">
        <v>-17926.68</v>
      </c>
      <c r="Q79" s="68">
        <v>13661.22</v>
      </c>
      <c r="R79" s="68">
        <v>81826.52</v>
      </c>
      <c r="S79" s="43" t="s">
        <v>26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</row>
    <row r="80" spans="1:38" s="30" customFormat="1" ht="30" customHeight="1" x14ac:dyDescent="0.2">
      <c r="A80" s="41">
        <v>65</v>
      </c>
      <c r="B80" s="37" t="s">
        <v>96</v>
      </c>
      <c r="C80" s="28" t="s">
        <v>95</v>
      </c>
      <c r="D80" s="28" t="s">
        <v>93</v>
      </c>
      <c r="E80" s="37" t="s">
        <v>200</v>
      </c>
      <c r="F80" s="68">
        <v>50000</v>
      </c>
      <c r="G80" s="68">
        <v>-1854</v>
      </c>
      <c r="H80" s="66">
        <v>0</v>
      </c>
      <c r="I80" s="68">
        <v>-1435</v>
      </c>
      <c r="J80" s="68">
        <v>3550</v>
      </c>
      <c r="K80" s="68">
        <v>575</v>
      </c>
      <c r="L80" s="68">
        <v>-1520</v>
      </c>
      <c r="M80" s="68">
        <v>3545</v>
      </c>
      <c r="N80" s="68">
        <v>0</v>
      </c>
      <c r="O80" s="68">
        <v>4715</v>
      </c>
      <c r="P80" s="68">
        <v>-4809</v>
      </c>
      <c r="Q80" s="68">
        <v>7670</v>
      </c>
      <c r="R80" s="68">
        <v>45191</v>
      </c>
      <c r="S80" s="43" t="s">
        <v>26</v>
      </c>
    </row>
    <row r="81" spans="1:38" s="30" customFormat="1" ht="30" customHeight="1" x14ac:dyDescent="0.2">
      <c r="A81" s="41">
        <v>66</v>
      </c>
      <c r="B81" s="37" t="s">
        <v>97</v>
      </c>
      <c r="C81" s="28" t="s">
        <v>39</v>
      </c>
      <c r="D81" s="28" t="s">
        <v>83</v>
      </c>
      <c r="E81" s="37" t="s">
        <v>200</v>
      </c>
      <c r="F81" s="68">
        <v>39301.519999999997</v>
      </c>
      <c r="G81" s="68">
        <v>-301.52</v>
      </c>
      <c r="H81" s="66">
        <v>0</v>
      </c>
      <c r="I81" s="68">
        <v>-1119.3</v>
      </c>
      <c r="J81" s="68">
        <v>2769</v>
      </c>
      <c r="K81" s="68">
        <v>448.5</v>
      </c>
      <c r="L81" s="68">
        <v>-1185.5999999999999</v>
      </c>
      <c r="M81" s="68">
        <v>2765.1</v>
      </c>
      <c r="N81" s="68">
        <v>0</v>
      </c>
      <c r="O81" s="68">
        <v>3677.7</v>
      </c>
      <c r="P81" s="68">
        <v>-2606.42</v>
      </c>
      <c r="Q81" s="68">
        <v>5982.6</v>
      </c>
      <c r="R81" s="68">
        <v>36695.1</v>
      </c>
      <c r="S81" s="43" t="s">
        <v>26</v>
      </c>
    </row>
    <row r="82" spans="1:38" s="30" customFormat="1" ht="30" customHeight="1" x14ac:dyDescent="0.2">
      <c r="A82" s="42">
        <v>67</v>
      </c>
      <c r="B82" s="37" t="s">
        <v>98</v>
      </c>
      <c r="C82" s="28" t="s">
        <v>223</v>
      </c>
      <c r="D82" s="28" t="s">
        <v>99</v>
      </c>
      <c r="E82" s="37" t="s">
        <v>200</v>
      </c>
      <c r="F82" s="68">
        <v>250000</v>
      </c>
      <c r="G82" s="68">
        <v>-47818.400000000001</v>
      </c>
      <c r="H82" s="66">
        <v>0</v>
      </c>
      <c r="I82" s="68">
        <v>-7175</v>
      </c>
      <c r="J82" s="68">
        <v>17750</v>
      </c>
      <c r="K82" s="68">
        <v>890.22</v>
      </c>
      <c r="L82" s="68">
        <v>-5883.16</v>
      </c>
      <c r="M82" s="68">
        <v>13720.92</v>
      </c>
      <c r="N82" s="68">
        <v>0</v>
      </c>
      <c r="O82" s="68">
        <v>19302.98</v>
      </c>
      <c r="P82" s="68">
        <v>-67858.48</v>
      </c>
      <c r="Q82" s="68">
        <v>32361.14</v>
      </c>
      <c r="R82" s="68">
        <v>182141.52</v>
      </c>
      <c r="S82" s="43" t="s">
        <v>26</v>
      </c>
    </row>
    <row r="83" spans="1:38" s="30" customFormat="1" ht="30" customHeight="1" x14ac:dyDescent="0.2">
      <c r="A83" s="41">
        <v>68</v>
      </c>
      <c r="B83" s="37" t="s">
        <v>216</v>
      </c>
      <c r="C83" s="28" t="s">
        <v>39</v>
      </c>
      <c r="D83" s="28" t="s">
        <v>99</v>
      </c>
      <c r="E83" s="37" t="s">
        <v>200</v>
      </c>
      <c r="F83" s="68">
        <v>51596.68</v>
      </c>
      <c r="G83" s="68">
        <v>-1596.68</v>
      </c>
      <c r="H83" s="66">
        <v>0</v>
      </c>
      <c r="I83" s="68">
        <v>-1435</v>
      </c>
      <c r="J83" s="68">
        <v>3550</v>
      </c>
      <c r="K83" s="68">
        <v>575</v>
      </c>
      <c r="L83" s="68">
        <v>-1520</v>
      </c>
      <c r="M83" s="68">
        <v>3545</v>
      </c>
      <c r="N83" s="68">
        <v>-1715.46</v>
      </c>
      <c r="O83" s="68">
        <v>2999.54</v>
      </c>
      <c r="P83" s="68">
        <v>-6267.14</v>
      </c>
      <c r="Q83" s="68">
        <v>7670</v>
      </c>
      <c r="R83" s="68">
        <v>45329.54</v>
      </c>
      <c r="S83" s="43" t="s">
        <v>29</v>
      </c>
    </row>
    <row r="84" spans="1:38" s="30" customFormat="1" ht="30" customHeight="1" x14ac:dyDescent="0.2">
      <c r="A84" s="41">
        <v>69</v>
      </c>
      <c r="B84" s="37" t="s">
        <v>100</v>
      </c>
      <c r="C84" s="28" t="s">
        <v>267</v>
      </c>
      <c r="D84" s="28" t="s">
        <v>102</v>
      </c>
      <c r="E84" s="37" t="s">
        <v>200</v>
      </c>
      <c r="F84" s="68">
        <v>160000</v>
      </c>
      <c r="G84" s="68">
        <v>-26218.94</v>
      </c>
      <c r="H84" s="66">
        <v>0</v>
      </c>
      <c r="I84" s="68">
        <v>-4592</v>
      </c>
      <c r="J84" s="68">
        <v>11360</v>
      </c>
      <c r="K84" s="68">
        <v>890.22</v>
      </c>
      <c r="L84" s="68">
        <v>-4864</v>
      </c>
      <c r="M84" s="68">
        <v>11344</v>
      </c>
      <c r="N84" s="68">
        <v>0</v>
      </c>
      <c r="O84" s="68">
        <v>14138.22</v>
      </c>
      <c r="P84" s="68">
        <v>-35674.94</v>
      </c>
      <c r="Q84" s="68">
        <v>23594.22</v>
      </c>
      <c r="R84" s="68">
        <v>124325.06</v>
      </c>
      <c r="S84" s="43" t="s">
        <v>26</v>
      </c>
    </row>
    <row r="85" spans="1:38" s="30" customFormat="1" ht="30" customHeight="1" x14ac:dyDescent="0.2">
      <c r="A85" s="42">
        <v>70</v>
      </c>
      <c r="B85" s="37" t="s">
        <v>103</v>
      </c>
      <c r="C85" s="28" t="s">
        <v>184</v>
      </c>
      <c r="D85" s="28" t="s">
        <v>102</v>
      </c>
      <c r="E85" s="37" t="s">
        <v>200</v>
      </c>
      <c r="F85" s="68">
        <v>117969.92</v>
      </c>
      <c r="G85" s="68">
        <v>-16332.42</v>
      </c>
      <c r="H85" s="66">
        <v>0</v>
      </c>
      <c r="I85" s="68">
        <v>-3385.74</v>
      </c>
      <c r="J85" s="68">
        <v>8375.86</v>
      </c>
      <c r="K85" s="68">
        <v>890.22</v>
      </c>
      <c r="L85" s="68">
        <v>-3586.29</v>
      </c>
      <c r="M85" s="68">
        <v>8364.07</v>
      </c>
      <c r="N85" s="68">
        <v>0</v>
      </c>
      <c r="O85" s="68">
        <v>10658.12</v>
      </c>
      <c r="P85" s="68">
        <v>-27820.57</v>
      </c>
      <c r="Q85" s="68">
        <v>17630.150000000001</v>
      </c>
      <c r="R85" s="68">
        <v>90149.35</v>
      </c>
      <c r="S85" s="43" t="s">
        <v>26</v>
      </c>
    </row>
    <row r="86" spans="1:38" s="30" customFormat="1" ht="30" customHeight="1" x14ac:dyDescent="0.2">
      <c r="A86" s="41">
        <v>71</v>
      </c>
      <c r="B86" s="37" t="s">
        <v>104</v>
      </c>
      <c r="C86" s="28" t="s">
        <v>184</v>
      </c>
      <c r="D86" s="28" t="s">
        <v>102</v>
      </c>
      <c r="E86" s="37" t="s">
        <v>200</v>
      </c>
      <c r="F86" s="68">
        <v>99000</v>
      </c>
      <c r="G86" s="68">
        <v>-11870.22</v>
      </c>
      <c r="H86" s="66">
        <v>0</v>
      </c>
      <c r="I86" s="68">
        <v>-2841.3</v>
      </c>
      <c r="J86" s="68">
        <v>7029</v>
      </c>
      <c r="K86" s="68">
        <v>890.22</v>
      </c>
      <c r="L86" s="68">
        <v>-3009.6</v>
      </c>
      <c r="M86" s="68">
        <v>7019.1</v>
      </c>
      <c r="N86" s="68">
        <v>0</v>
      </c>
      <c r="O86" s="68">
        <v>9087.42</v>
      </c>
      <c r="P86" s="68">
        <v>-17721.12</v>
      </c>
      <c r="Q86" s="68">
        <v>14938.32</v>
      </c>
      <c r="R86" s="68">
        <v>81278.880000000005</v>
      </c>
      <c r="S86" s="43" t="s">
        <v>26</v>
      </c>
    </row>
    <row r="87" spans="1:38" s="30" customFormat="1" ht="30" customHeight="1" x14ac:dyDescent="0.2">
      <c r="A87" s="41">
        <v>72</v>
      </c>
      <c r="B87" s="37" t="s">
        <v>328</v>
      </c>
      <c r="C87" s="28" t="s">
        <v>43</v>
      </c>
      <c r="D87" s="28" t="s">
        <v>102</v>
      </c>
      <c r="E87" s="37" t="s">
        <v>200</v>
      </c>
      <c r="F87" s="68">
        <v>66457.100000000006</v>
      </c>
      <c r="G87" s="68">
        <v>-3957.1</v>
      </c>
      <c r="H87" s="66">
        <v>0</v>
      </c>
      <c r="I87" s="68">
        <v>-1793.75</v>
      </c>
      <c r="J87" s="68">
        <v>4437.5</v>
      </c>
      <c r="K87" s="68">
        <v>718.75</v>
      </c>
      <c r="L87" s="68">
        <v>-1900</v>
      </c>
      <c r="M87" s="68">
        <v>4431.25</v>
      </c>
      <c r="N87" s="68">
        <v>0</v>
      </c>
      <c r="O87" s="68">
        <v>5893.75</v>
      </c>
      <c r="P87" s="68">
        <v>-7650.85</v>
      </c>
      <c r="Q87" s="68">
        <v>9587.5</v>
      </c>
      <c r="R87" s="68">
        <v>58806.25</v>
      </c>
      <c r="S87" s="43" t="s">
        <v>26</v>
      </c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</row>
    <row r="88" spans="1:38" s="30" customFormat="1" ht="30" customHeight="1" x14ac:dyDescent="0.2">
      <c r="A88" s="42">
        <v>73</v>
      </c>
      <c r="B88" s="37" t="s">
        <v>105</v>
      </c>
      <c r="C88" s="28" t="s">
        <v>275</v>
      </c>
      <c r="D88" s="28" t="s">
        <v>106</v>
      </c>
      <c r="E88" s="37" t="s">
        <v>200</v>
      </c>
      <c r="F88" s="68">
        <v>141570</v>
      </c>
      <c r="G88" s="68">
        <v>-21883.74</v>
      </c>
      <c r="H88" s="66">
        <v>0</v>
      </c>
      <c r="I88" s="68">
        <v>-4063.06</v>
      </c>
      <c r="J88" s="68">
        <v>10051.469999999999</v>
      </c>
      <c r="K88" s="68">
        <v>890.22</v>
      </c>
      <c r="L88" s="68">
        <v>-4303.7299999999996</v>
      </c>
      <c r="M88" s="68">
        <v>10037.31</v>
      </c>
      <c r="N88" s="68">
        <v>0</v>
      </c>
      <c r="O88" s="68">
        <v>12612.21</v>
      </c>
      <c r="P88" s="68">
        <v>-30250.53</v>
      </c>
      <c r="Q88" s="68">
        <v>20979</v>
      </c>
      <c r="R88" s="68">
        <v>111319.47</v>
      </c>
      <c r="S88" s="43" t="s">
        <v>29</v>
      </c>
    </row>
    <row r="89" spans="1:38" s="30" customFormat="1" ht="30" customHeight="1" x14ac:dyDescent="0.2">
      <c r="A89" s="41">
        <v>74</v>
      </c>
      <c r="B89" s="37" t="s">
        <v>107</v>
      </c>
      <c r="C89" s="28" t="s">
        <v>42</v>
      </c>
      <c r="D89" s="28" t="s">
        <v>106</v>
      </c>
      <c r="E89" s="37" t="s">
        <v>200</v>
      </c>
      <c r="F89" s="68">
        <v>90750</v>
      </c>
      <c r="G89" s="68">
        <v>-9500.74</v>
      </c>
      <c r="H89" s="66">
        <v>0</v>
      </c>
      <c r="I89" s="68">
        <v>-2604.5300000000002</v>
      </c>
      <c r="J89" s="68">
        <v>6443.25</v>
      </c>
      <c r="K89" s="68">
        <v>890.22</v>
      </c>
      <c r="L89" s="68">
        <v>-2758.8</v>
      </c>
      <c r="M89" s="68">
        <v>6434.18</v>
      </c>
      <c r="N89" s="68">
        <v>-1715.46</v>
      </c>
      <c r="O89" s="68">
        <v>6688.86</v>
      </c>
      <c r="P89" s="68">
        <v>-16579.53</v>
      </c>
      <c r="Q89" s="68">
        <v>13767.65</v>
      </c>
      <c r="R89" s="68">
        <v>74170.47</v>
      </c>
      <c r="S89" s="43" t="s">
        <v>29</v>
      </c>
    </row>
    <row r="90" spans="1:38" s="30" customFormat="1" ht="30" customHeight="1" x14ac:dyDescent="0.2">
      <c r="A90" s="41">
        <v>75</v>
      </c>
      <c r="B90" s="37" t="s">
        <v>292</v>
      </c>
      <c r="C90" s="28" t="s">
        <v>239</v>
      </c>
      <c r="D90" s="28" t="s">
        <v>224</v>
      </c>
      <c r="E90" s="37" t="s">
        <v>200</v>
      </c>
      <c r="F90" s="68">
        <v>110000</v>
      </c>
      <c r="G90" s="68">
        <v>-14457.7</v>
      </c>
      <c r="H90" s="66">
        <v>0</v>
      </c>
      <c r="I90" s="68">
        <v>-3157</v>
      </c>
      <c r="J90" s="68">
        <v>7810</v>
      </c>
      <c r="K90" s="68">
        <v>890.22</v>
      </c>
      <c r="L90" s="68">
        <v>-3344</v>
      </c>
      <c r="M90" s="68">
        <v>7799</v>
      </c>
      <c r="N90" s="68">
        <v>0</v>
      </c>
      <c r="O90" s="68">
        <v>9998.2199999999993</v>
      </c>
      <c r="P90" s="68">
        <v>-24708.7</v>
      </c>
      <c r="Q90" s="68">
        <v>16499.22</v>
      </c>
      <c r="R90" s="68">
        <v>85291.3</v>
      </c>
      <c r="S90" s="43" t="s">
        <v>29</v>
      </c>
    </row>
    <row r="91" spans="1:38" s="30" customFormat="1" ht="30" customHeight="1" x14ac:dyDescent="0.2">
      <c r="A91" s="42">
        <v>76</v>
      </c>
      <c r="B91" s="37" t="s">
        <v>303</v>
      </c>
      <c r="C91" s="28" t="s">
        <v>42</v>
      </c>
      <c r="D91" s="28" t="s">
        <v>106</v>
      </c>
      <c r="E91" s="37" t="s">
        <v>200</v>
      </c>
      <c r="F91" s="68">
        <v>86544.85</v>
      </c>
      <c r="G91" s="68">
        <v>-7989</v>
      </c>
      <c r="H91" s="66">
        <v>0</v>
      </c>
      <c r="I91" s="68">
        <v>-2367.75</v>
      </c>
      <c r="J91" s="68">
        <v>5857.5</v>
      </c>
      <c r="K91" s="68">
        <v>890.22</v>
      </c>
      <c r="L91" s="68">
        <v>-2508</v>
      </c>
      <c r="M91" s="68">
        <v>5849.25</v>
      </c>
      <c r="N91" s="68">
        <v>0</v>
      </c>
      <c r="O91" s="68">
        <v>7721.22</v>
      </c>
      <c r="P91" s="68">
        <v>-12864.75</v>
      </c>
      <c r="Q91" s="68">
        <v>12596.97</v>
      </c>
      <c r="R91" s="68">
        <v>73680.100000000006</v>
      </c>
      <c r="S91" s="43" t="s">
        <v>26</v>
      </c>
    </row>
    <row r="92" spans="1:38" s="30" customFormat="1" ht="30" customHeight="1" x14ac:dyDescent="0.2">
      <c r="A92" s="41">
        <v>77</v>
      </c>
      <c r="B92" s="37" t="s">
        <v>325</v>
      </c>
      <c r="C92" s="28" t="s">
        <v>243</v>
      </c>
      <c r="D92" s="28" t="s">
        <v>244</v>
      </c>
      <c r="E92" s="37" t="s">
        <v>200</v>
      </c>
      <c r="F92" s="68">
        <v>160000</v>
      </c>
      <c r="G92" s="68">
        <v>-26218.94</v>
      </c>
      <c r="H92" s="66">
        <v>0</v>
      </c>
      <c r="I92" s="68">
        <v>-4592</v>
      </c>
      <c r="J92" s="68">
        <v>11360</v>
      </c>
      <c r="K92" s="68">
        <v>890.22</v>
      </c>
      <c r="L92" s="68">
        <v>-4864</v>
      </c>
      <c r="M92" s="68">
        <v>11344</v>
      </c>
      <c r="N92" s="68">
        <v>0</v>
      </c>
      <c r="O92" s="68">
        <v>14138.22</v>
      </c>
      <c r="P92" s="68">
        <v>-35674.94</v>
      </c>
      <c r="Q92" s="68">
        <v>23594.22</v>
      </c>
      <c r="R92" s="68">
        <v>124325.06</v>
      </c>
      <c r="S92" s="43" t="s">
        <v>29</v>
      </c>
    </row>
    <row r="93" spans="1:38" s="36" customFormat="1" ht="30" customHeight="1" x14ac:dyDescent="0.2">
      <c r="A93" s="41">
        <v>78</v>
      </c>
      <c r="B93" s="37" t="s">
        <v>108</v>
      </c>
      <c r="C93" s="28" t="s">
        <v>228</v>
      </c>
      <c r="D93" s="28" t="s">
        <v>232</v>
      </c>
      <c r="E93" s="37" t="s">
        <v>200</v>
      </c>
      <c r="F93" s="68">
        <v>217800</v>
      </c>
      <c r="G93" s="68">
        <v>-39999.440000000002</v>
      </c>
      <c r="H93" s="66">
        <v>0</v>
      </c>
      <c r="I93" s="68">
        <v>-6250.86</v>
      </c>
      <c r="J93" s="68">
        <v>15463.8</v>
      </c>
      <c r="K93" s="68">
        <v>890.22</v>
      </c>
      <c r="L93" s="68">
        <v>-5883.16</v>
      </c>
      <c r="M93" s="68">
        <v>13720.92</v>
      </c>
      <c r="N93" s="68">
        <v>0</v>
      </c>
      <c r="O93" s="68">
        <v>17940.919999999998</v>
      </c>
      <c r="P93" s="68">
        <v>-55133.46</v>
      </c>
      <c r="Q93" s="68">
        <v>30074.94</v>
      </c>
      <c r="R93" s="68">
        <v>162666.54</v>
      </c>
      <c r="S93" s="43" t="s">
        <v>29</v>
      </c>
    </row>
    <row r="94" spans="1:38" s="30" customFormat="1" ht="30" customHeight="1" x14ac:dyDescent="0.2">
      <c r="A94" s="42">
        <v>79</v>
      </c>
      <c r="B94" s="37" t="s">
        <v>110</v>
      </c>
      <c r="C94" s="28" t="s">
        <v>267</v>
      </c>
      <c r="D94" s="28" t="s">
        <v>246</v>
      </c>
      <c r="E94" s="37" t="s">
        <v>200</v>
      </c>
      <c r="F94" s="68">
        <v>199650</v>
      </c>
      <c r="G94" s="68">
        <v>-35592.160000000003</v>
      </c>
      <c r="H94" s="66">
        <v>0</v>
      </c>
      <c r="I94" s="68">
        <v>-5729.96</v>
      </c>
      <c r="J94" s="68">
        <v>14175.15</v>
      </c>
      <c r="K94" s="68">
        <v>890.22</v>
      </c>
      <c r="L94" s="68">
        <v>-5883.16</v>
      </c>
      <c r="M94" s="68">
        <v>13720.92</v>
      </c>
      <c r="N94" s="68">
        <v>0</v>
      </c>
      <c r="O94" s="68">
        <v>17173.169999999998</v>
      </c>
      <c r="P94" s="68">
        <v>-48109.06</v>
      </c>
      <c r="Q94" s="68">
        <v>28786.29</v>
      </c>
      <c r="R94" s="68">
        <v>151540.94</v>
      </c>
      <c r="S94" s="43" t="s">
        <v>29</v>
      </c>
    </row>
    <row r="95" spans="1:38" s="30" customFormat="1" ht="30" customHeight="1" x14ac:dyDescent="0.2">
      <c r="A95" s="41">
        <v>80</v>
      </c>
      <c r="B95" s="37" t="s">
        <v>245</v>
      </c>
      <c r="C95" s="28" t="s">
        <v>222</v>
      </c>
      <c r="D95" s="28" t="s">
        <v>246</v>
      </c>
      <c r="E95" s="37" t="s">
        <v>200</v>
      </c>
      <c r="F95" s="68">
        <v>60500</v>
      </c>
      <c r="G95" s="68">
        <v>-8308.15</v>
      </c>
      <c r="H95" s="66">
        <v>0</v>
      </c>
      <c r="I95" s="68">
        <v>-1736.35</v>
      </c>
      <c r="J95" s="68">
        <v>4295.5</v>
      </c>
      <c r="K95" s="68">
        <v>445.11</v>
      </c>
      <c r="L95" s="68">
        <v>-1839.2</v>
      </c>
      <c r="M95" s="68">
        <v>4289.45</v>
      </c>
      <c r="N95" s="68">
        <v>-857.73</v>
      </c>
      <c r="O95" s="68">
        <v>4596.78</v>
      </c>
      <c r="P95" s="68">
        <v>-13646.48</v>
      </c>
      <c r="Q95" s="68">
        <v>9030.06</v>
      </c>
      <c r="R95" s="68">
        <v>46853.52</v>
      </c>
      <c r="S95" s="43" t="s">
        <v>29</v>
      </c>
    </row>
    <row r="96" spans="1:38" s="30" customFormat="1" ht="30" customHeight="1" x14ac:dyDescent="0.2">
      <c r="A96" s="41">
        <v>81</v>
      </c>
      <c r="B96" s="37" t="s">
        <v>205</v>
      </c>
      <c r="C96" s="28" t="s">
        <v>270</v>
      </c>
      <c r="D96" s="28" t="s">
        <v>249</v>
      </c>
      <c r="E96" s="37" t="s">
        <v>200</v>
      </c>
      <c r="F96" s="68">
        <v>110000</v>
      </c>
      <c r="G96" s="68">
        <v>-14028.82</v>
      </c>
      <c r="H96" s="66">
        <v>0</v>
      </c>
      <c r="I96" s="68">
        <v>-3157</v>
      </c>
      <c r="J96" s="68">
        <v>7810</v>
      </c>
      <c r="K96" s="68">
        <v>890.22</v>
      </c>
      <c r="L96" s="68">
        <v>-3344</v>
      </c>
      <c r="M96" s="68">
        <v>7799</v>
      </c>
      <c r="N96" s="68">
        <v>-1715.46</v>
      </c>
      <c r="O96" s="68">
        <v>8282.76</v>
      </c>
      <c r="P96" s="68">
        <v>-22245.279999999999</v>
      </c>
      <c r="Q96" s="68">
        <v>16499.22</v>
      </c>
      <c r="R96" s="68">
        <v>87754.72</v>
      </c>
      <c r="S96" s="43" t="s">
        <v>29</v>
      </c>
    </row>
    <row r="97" spans="1:38" s="30" customFormat="1" ht="30" customHeight="1" x14ac:dyDescent="0.2">
      <c r="A97" s="42">
        <v>82</v>
      </c>
      <c r="B97" s="37" t="s">
        <v>115</v>
      </c>
      <c r="C97" s="28" t="s">
        <v>116</v>
      </c>
      <c r="D97" s="28" t="s">
        <v>249</v>
      </c>
      <c r="E97" s="37" t="s">
        <v>200</v>
      </c>
      <c r="F97" s="68">
        <v>65000</v>
      </c>
      <c r="G97" s="68">
        <v>-4427.5600000000004</v>
      </c>
      <c r="H97" s="66">
        <v>0</v>
      </c>
      <c r="I97" s="68">
        <v>-1865.5</v>
      </c>
      <c r="J97" s="68">
        <v>4615</v>
      </c>
      <c r="K97" s="68">
        <v>747.5</v>
      </c>
      <c r="L97" s="68">
        <v>-1976</v>
      </c>
      <c r="M97" s="68">
        <v>4608.5</v>
      </c>
      <c r="N97" s="68">
        <v>0</v>
      </c>
      <c r="O97" s="68">
        <v>6129.5</v>
      </c>
      <c r="P97" s="68">
        <v>-8269.06</v>
      </c>
      <c r="Q97" s="68">
        <v>9971</v>
      </c>
      <c r="R97" s="68">
        <v>56730.94</v>
      </c>
      <c r="S97" s="43" t="s">
        <v>26</v>
      </c>
    </row>
    <row r="98" spans="1:38" s="30" customFormat="1" ht="30" customHeight="1" x14ac:dyDescent="0.2">
      <c r="A98" s="41">
        <v>83</v>
      </c>
      <c r="B98" s="37" t="s">
        <v>109</v>
      </c>
      <c r="C98" s="28" t="s">
        <v>250</v>
      </c>
      <c r="D98" s="28" t="s">
        <v>249</v>
      </c>
      <c r="E98" s="37" t="s">
        <v>200</v>
      </c>
      <c r="F98" s="68">
        <v>108900</v>
      </c>
      <c r="G98" s="68">
        <v>-14198.94</v>
      </c>
      <c r="H98" s="66">
        <v>0</v>
      </c>
      <c r="I98" s="68">
        <v>-3125.43</v>
      </c>
      <c r="J98" s="68">
        <v>7731.9</v>
      </c>
      <c r="K98" s="68">
        <v>890.22</v>
      </c>
      <c r="L98" s="68">
        <v>-3310.56</v>
      </c>
      <c r="M98" s="68">
        <v>7721.01</v>
      </c>
      <c r="N98" s="68">
        <v>0</v>
      </c>
      <c r="O98" s="68">
        <v>9907.14</v>
      </c>
      <c r="P98" s="68">
        <v>-20634.93</v>
      </c>
      <c r="Q98" s="68">
        <v>16343.13</v>
      </c>
      <c r="R98" s="68">
        <v>88265.07</v>
      </c>
      <c r="S98" s="43" t="s">
        <v>26</v>
      </c>
    </row>
    <row r="99" spans="1:38" s="30" customFormat="1" ht="30" customHeight="1" x14ac:dyDescent="0.2">
      <c r="A99" s="41">
        <v>84</v>
      </c>
      <c r="B99" s="37" t="s">
        <v>311</v>
      </c>
      <c r="C99" s="28" t="s">
        <v>217</v>
      </c>
      <c r="D99" s="28" t="s">
        <v>252</v>
      </c>
      <c r="E99" s="37" t="s">
        <v>200</v>
      </c>
      <c r="F99" s="68">
        <v>110000</v>
      </c>
      <c r="G99" s="68">
        <v>-14457.7</v>
      </c>
      <c r="H99" s="66">
        <v>0</v>
      </c>
      <c r="I99" s="68">
        <v>-3157</v>
      </c>
      <c r="J99" s="68">
        <v>7810</v>
      </c>
      <c r="K99" s="68">
        <v>890.22</v>
      </c>
      <c r="L99" s="68">
        <v>-3344</v>
      </c>
      <c r="M99" s="68">
        <v>7799</v>
      </c>
      <c r="N99" s="68">
        <v>0</v>
      </c>
      <c r="O99" s="68">
        <v>9998.2199999999993</v>
      </c>
      <c r="P99" s="68">
        <v>-20958.7</v>
      </c>
      <c r="Q99" s="68">
        <v>16499.22</v>
      </c>
      <c r="R99" s="68">
        <v>89041.3</v>
      </c>
      <c r="S99" s="43" t="s">
        <v>29</v>
      </c>
    </row>
    <row r="100" spans="1:38" s="30" customFormat="1" ht="30" customHeight="1" x14ac:dyDescent="0.2">
      <c r="A100" s="42">
        <v>85</v>
      </c>
      <c r="B100" s="37" t="s">
        <v>112</v>
      </c>
      <c r="C100" s="28" t="s">
        <v>113</v>
      </c>
      <c r="D100" s="28" t="s">
        <v>252</v>
      </c>
      <c r="E100" s="37" t="s">
        <v>200</v>
      </c>
      <c r="F100" s="68">
        <v>65000</v>
      </c>
      <c r="G100" s="68">
        <v>-4427.5600000000004</v>
      </c>
      <c r="H100" s="66">
        <v>0</v>
      </c>
      <c r="I100" s="68">
        <v>-1865.5</v>
      </c>
      <c r="J100" s="68">
        <v>4615</v>
      </c>
      <c r="K100" s="68">
        <v>747.5</v>
      </c>
      <c r="L100" s="68">
        <v>-1976</v>
      </c>
      <c r="M100" s="68">
        <v>4608.5</v>
      </c>
      <c r="N100" s="68">
        <v>0</v>
      </c>
      <c r="O100" s="68">
        <v>6129.5</v>
      </c>
      <c r="P100" s="68">
        <v>-8269.06</v>
      </c>
      <c r="Q100" s="68">
        <v>9971</v>
      </c>
      <c r="R100" s="68">
        <v>56730.94</v>
      </c>
      <c r="S100" s="43" t="s">
        <v>26</v>
      </c>
    </row>
    <row r="101" spans="1:38" s="30" customFormat="1" ht="30" customHeight="1" x14ac:dyDescent="0.2">
      <c r="A101" s="41">
        <v>86</v>
      </c>
      <c r="B101" s="37" t="s">
        <v>114</v>
      </c>
      <c r="C101" s="28" t="s">
        <v>113</v>
      </c>
      <c r="D101" s="28" t="s">
        <v>252</v>
      </c>
      <c r="E101" s="37" t="s">
        <v>200</v>
      </c>
      <c r="F101" s="68">
        <v>65000</v>
      </c>
      <c r="G101" s="68">
        <v>-4084.46</v>
      </c>
      <c r="H101" s="66">
        <v>0</v>
      </c>
      <c r="I101" s="68">
        <v>-1865.5</v>
      </c>
      <c r="J101" s="68">
        <v>4615</v>
      </c>
      <c r="K101" s="68">
        <v>747.5</v>
      </c>
      <c r="L101" s="68">
        <v>-1976</v>
      </c>
      <c r="M101" s="68">
        <v>4608.5</v>
      </c>
      <c r="N101" s="68">
        <v>-1715.46</v>
      </c>
      <c r="O101" s="68">
        <v>4414.04</v>
      </c>
      <c r="P101" s="68">
        <v>-9641.42</v>
      </c>
      <c r="Q101" s="68">
        <v>9971</v>
      </c>
      <c r="R101" s="68">
        <v>55358.58</v>
      </c>
      <c r="S101" s="43" t="s">
        <v>26</v>
      </c>
    </row>
    <row r="102" spans="1:38" s="30" customFormat="1" ht="30" customHeight="1" x14ac:dyDescent="0.2">
      <c r="A102" s="41">
        <v>87</v>
      </c>
      <c r="B102" s="37" t="s">
        <v>206</v>
      </c>
      <c r="C102" s="28" t="s">
        <v>117</v>
      </c>
      <c r="D102" s="28" t="s">
        <v>252</v>
      </c>
      <c r="E102" s="37" t="s">
        <v>200</v>
      </c>
      <c r="F102" s="68">
        <v>75181.02</v>
      </c>
      <c r="G102" s="68">
        <v>-5368.46</v>
      </c>
      <c r="H102" s="66">
        <v>0</v>
      </c>
      <c r="I102" s="68">
        <v>-2009</v>
      </c>
      <c r="J102" s="68">
        <v>4970</v>
      </c>
      <c r="K102" s="68">
        <v>805</v>
      </c>
      <c r="L102" s="68">
        <v>-2128</v>
      </c>
      <c r="M102" s="68">
        <v>4963</v>
      </c>
      <c r="N102" s="68">
        <v>0</v>
      </c>
      <c r="O102" s="68">
        <v>6601</v>
      </c>
      <c r="P102" s="68">
        <v>-9505.4599999999991</v>
      </c>
      <c r="Q102" s="68">
        <v>10738</v>
      </c>
      <c r="R102" s="68">
        <v>65675.56</v>
      </c>
      <c r="S102" s="43" t="s">
        <v>26</v>
      </c>
    </row>
    <row r="103" spans="1:38" s="30" customFormat="1" ht="30" customHeight="1" x14ac:dyDescent="0.2">
      <c r="A103" s="42">
        <v>88</v>
      </c>
      <c r="B103" s="37" t="s">
        <v>121</v>
      </c>
      <c r="C103" s="28" t="s">
        <v>122</v>
      </c>
      <c r="D103" s="28" t="s">
        <v>252</v>
      </c>
      <c r="E103" s="37" t="s">
        <v>200</v>
      </c>
      <c r="F103" s="68">
        <v>65000</v>
      </c>
      <c r="G103" s="68">
        <v>-4084.46</v>
      </c>
      <c r="H103" s="66">
        <v>0</v>
      </c>
      <c r="I103" s="68">
        <v>-1865.5</v>
      </c>
      <c r="J103" s="68">
        <v>4615</v>
      </c>
      <c r="K103" s="68">
        <v>747.5</v>
      </c>
      <c r="L103" s="68">
        <v>-1976</v>
      </c>
      <c r="M103" s="68">
        <v>4608.5</v>
      </c>
      <c r="N103" s="68">
        <v>-1715.46</v>
      </c>
      <c r="O103" s="68">
        <v>4414.04</v>
      </c>
      <c r="P103" s="68">
        <v>-9641.42</v>
      </c>
      <c r="Q103" s="68">
        <v>9971</v>
      </c>
      <c r="R103" s="68">
        <v>55358.58</v>
      </c>
      <c r="S103" s="43" t="s">
        <v>29</v>
      </c>
    </row>
    <row r="104" spans="1:38" s="30" customFormat="1" ht="30" customHeight="1" x14ac:dyDescent="0.2">
      <c r="A104" s="41">
        <v>89</v>
      </c>
      <c r="B104" s="37" t="s">
        <v>119</v>
      </c>
      <c r="C104" s="28" t="s">
        <v>120</v>
      </c>
      <c r="D104" s="28" t="s">
        <v>252</v>
      </c>
      <c r="E104" s="37" t="s">
        <v>200</v>
      </c>
      <c r="F104" s="68">
        <v>80000</v>
      </c>
      <c r="G104" s="68">
        <v>-7400.94</v>
      </c>
      <c r="H104" s="66">
        <v>0</v>
      </c>
      <c r="I104" s="68">
        <v>-2296</v>
      </c>
      <c r="J104" s="68">
        <v>5680</v>
      </c>
      <c r="K104" s="68">
        <v>890.22</v>
      </c>
      <c r="L104" s="68">
        <v>-2432</v>
      </c>
      <c r="M104" s="68">
        <v>5672</v>
      </c>
      <c r="N104" s="68">
        <v>0</v>
      </c>
      <c r="O104" s="68">
        <v>7514.22</v>
      </c>
      <c r="P104" s="68">
        <v>-12128.94</v>
      </c>
      <c r="Q104" s="68">
        <v>12242.22</v>
      </c>
      <c r="R104" s="68">
        <v>67871.06</v>
      </c>
      <c r="S104" s="43" t="s">
        <v>26</v>
      </c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</row>
    <row r="105" spans="1:38" s="30" customFormat="1" ht="30" customHeight="1" x14ac:dyDescent="0.2">
      <c r="A105" s="41">
        <v>90</v>
      </c>
      <c r="B105" s="37" t="s">
        <v>111</v>
      </c>
      <c r="C105" s="28" t="s">
        <v>271</v>
      </c>
      <c r="D105" s="28" t="s">
        <v>251</v>
      </c>
      <c r="E105" s="37" t="s">
        <v>200</v>
      </c>
      <c r="F105" s="68">
        <v>110000</v>
      </c>
      <c r="G105" s="68">
        <v>-14457.7</v>
      </c>
      <c r="H105" s="66">
        <v>0</v>
      </c>
      <c r="I105" s="68">
        <v>-3157</v>
      </c>
      <c r="J105" s="68">
        <v>7810</v>
      </c>
      <c r="K105" s="68">
        <v>890.22</v>
      </c>
      <c r="L105" s="68">
        <v>-3344</v>
      </c>
      <c r="M105" s="68">
        <v>7799</v>
      </c>
      <c r="N105" s="68">
        <v>0</v>
      </c>
      <c r="O105" s="68">
        <v>9998.2199999999993</v>
      </c>
      <c r="P105" s="68">
        <v>-20958.7</v>
      </c>
      <c r="Q105" s="68">
        <v>16499.22</v>
      </c>
      <c r="R105" s="68">
        <v>89041.3</v>
      </c>
      <c r="S105" s="43" t="s">
        <v>29</v>
      </c>
    </row>
    <row r="106" spans="1:38" s="30" customFormat="1" ht="30" customHeight="1" x14ac:dyDescent="0.2">
      <c r="A106" s="42">
        <v>91</v>
      </c>
      <c r="B106" s="37" t="s">
        <v>118</v>
      </c>
      <c r="C106" s="28" t="s">
        <v>117</v>
      </c>
      <c r="D106" s="28" t="s">
        <v>251</v>
      </c>
      <c r="E106" s="37" t="s">
        <v>200</v>
      </c>
      <c r="F106" s="68">
        <v>55000</v>
      </c>
      <c r="G106" s="68">
        <v>-2559.6799999999998</v>
      </c>
      <c r="H106" s="66">
        <v>0</v>
      </c>
      <c r="I106" s="68">
        <v>-1578.5</v>
      </c>
      <c r="J106" s="68">
        <v>3905</v>
      </c>
      <c r="K106" s="68">
        <v>632.5</v>
      </c>
      <c r="L106" s="68">
        <v>-1672</v>
      </c>
      <c r="M106" s="68">
        <v>3899.5</v>
      </c>
      <c r="N106" s="68">
        <v>0</v>
      </c>
      <c r="O106" s="68">
        <v>5186.5</v>
      </c>
      <c r="P106" s="68">
        <v>-5810.18</v>
      </c>
      <c r="Q106" s="68">
        <v>8437</v>
      </c>
      <c r="R106" s="68">
        <v>49189.82</v>
      </c>
      <c r="S106" s="43" t="s">
        <v>29</v>
      </c>
    </row>
    <row r="107" spans="1:38" s="30" customFormat="1" ht="30" customHeight="1" x14ac:dyDescent="0.2">
      <c r="A107" s="41">
        <v>92</v>
      </c>
      <c r="B107" s="37" t="s">
        <v>233</v>
      </c>
      <c r="C107" s="28" t="s">
        <v>101</v>
      </c>
      <c r="D107" s="28" t="s">
        <v>123</v>
      </c>
      <c r="E107" s="37" t="s">
        <v>200</v>
      </c>
      <c r="F107" s="68">
        <v>176064.51</v>
      </c>
      <c r="G107" s="68">
        <v>-26218.94</v>
      </c>
      <c r="H107" s="66">
        <v>0</v>
      </c>
      <c r="I107" s="68">
        <v>-4592</v>
      </c>
      <c r="J107" s="68">
        <v>11360</v>
      </c>
      <c r="K107" s="68">
        <v>890.22</v>
      </c>
      <c r="L107" s="68">
        <v>-4864</v>
      </c>
      <c r="M107" s="68">
        <v>11344</v>
      </c>
      <c r="N107" s="68">
        <v>0</v>
      </c>
      <c r="O107" s="68">
        <v>14138.22</v>
      </c>
      <c r="P107" s="68">
        <v>-39295.14</v>
      </c>
      <c r="Q107" s="68">
        <v>23594.22</v>
      </c>
      <c r="R107" s="68">
        <v>136769.37</v>
      </c>
      <c r="S107" s="43" t="s">
        <v>26</v>
      </c>
    </row>
    <row r="108" spans="1:38" s="30" customFormat="1" ht="30" customHeight="1" x14ac:dyDescent="0.2">
      <c r="A108" s="41">
        <v>93</v>
      </c>
      <c r="B108" s="37" t="s">
        <v>207</v>
      </c>
      <c r="C108" s="28" t="s">
        <v>42</v>
      </c>
      <c r="D108" s="28" t="s">
        <v>123</v>
      </c>
      <c r="E108" s="37" t="s">
        <v>200</v>
      </c>
      <c r="F108" s="68">
        <v>82500</v>
      </c>
      <c r="G108" s="68">
        <v>-7989</v>
      </c>
      <c r="H108" s="66">
        <v>0</v>
      </c>
      <c r="I108" s="68">
        <v>-2367.75</v>
      </c>
      <c r="J108" s="68">
        <v>5857.5</v>
      </c>
      <c r="K108" s="68">
        <v>890.22</v>
      </c>
      <c r="L108" s="68">
        <v>-2508</v>
      </c>
      <c r="M108" s="68">
        <v>5849.25</v>
      </c>
      <c r="N108" s="68">
        <v>0</v>
      </c>
      <c r="O108" s="68">
        <v>7721.22</v>
      </c>
      <c r="P108" s="68">
        <v>-12864.75</v>
      </c>
      <c r="Q108" s="68">
        <v>12596.97</v>
      </c>
      <c r="R108" s="68">
        <v>69635.25</v>
      </c>
      <c r="S108" s="43" t="s">
        <v>26</v>
      </c>
    </row>
    <row r="109" spans="1:38" s="30" customFormat="1" ht="30" customHeight="1" x14ac:dyDescent="0.2">
      <c r="A109" s="42">
        <v>94</v>
      </c>
      <c r="B109" s="37" t="s">
        <v>309</v>
      </c>
      <c r="C109" s="28" t="s">
        <v>43</v>
      </c>
      <c r="D109" s="28" t="s">
        <v>123</v>
      </c>
      <c r="E109" s="37" t="s">
        <v>200</v>
      </c>
      <c r="F109" s="68">
        <v>66457.100000000006</v>
      </c>
      <c r="G109" s="68">
        <v>-3957.1</v>
      </c>
      <c r="H109" s="66">
        <v>0</v>
      </c>
      <c r="I109" s="68">
        <v>-1793.75</v>
      </c>
      <c r="J109" s="68">
        <v>4437.5</v>
      </c>
      <c r="K109" s="68">
        <v>718.75</v>
      </c>
      <c r="L109" s="68">
        <v>-1900</v>
      </c>
      <c r="M109" s="68">
        <v>4431.25</v>
      </c>
      <c r="N109" s="68">
        <v>0</v>
      </c>
      <c r="O109" s="68">
        <v>5893.75</v>
      </c>
      <c r="P109" s="68">
        <v>-7650.85</v>
      </c>
      <c r="Q109" s="68">
        <v>9587.5</v>
      </c>
      <c r="R109" s="68">
        <v>58806.25</v>
      </c>
      <c r="S109" s="43" t="s">
        <v>29</v>
      </c>
    </row>
    <row r="110" spans="1:38" s="30" customFormat="1" ht="30" customHeight="1" x14ac:dyDescent="0.2">
      <c r="A110" s="41">
        <v>95</v>
      </c>
      <c r="B110" s="37" t="s">
        <v>317</v>
      </c>
      <c r="C110" s="28" t="s">
        <v>228</v>
      </c>
      <c r="D110" s="28" t="s">
        <v>231</v>
      </c>
      <c r="E110" s="37" t="s">
        <v>200</v>
      </c>
      <c r="F110" s="68">
        <v>250214.55</v>
      </c>
      <c r="G110" s="68">
        <v>-47174.99</v>
      </c>
      <c r="H110" s="66">
        <v>0</v>
      </c>
      <c r="I110" s="68">
        <v>-7175</v>
      </c>
      <c r="J110" s="68">
        <v>17750</v>
      </c>
      <c r="K110" s="68">
        <v>890.22</v>
      </c>
      <c r="L110" s="68">
        <v>-5883.16</v>
      </c>
      <c r="M110" s="68">
        <v>13720.92</v>
      </c>
      <c r="N110" s="68">
        <v>-3430.92</v>
      </c>
      <c r="O110" s="68">
        <v>15872.06</v>
      </c>
      <c r="P110" s="68">
        <v>-63664.07</v>
      </c>
      <c r="Q110" s="68">
        <v>32361.14</v>
      </c>
      <c r="R110" s="68">
        <v>186550.48</v>
      </c>
      <c r="S110" s="43" t="s">
        <v>29</v>
      </c>
    </row>
    <row r="111" spans="1:38" s="23" customFormat="1" ht="30" customHeight="1" x14ac:dyDescent="0.2">
      <c r="A111" s="41">
        <v>96</v>
      </c>
      <c r="B111" s="80" t="s">
        <v>314</v>
      </c>
      <c r="C111" s="81" t="s">
        <v>239</v>
      </c>
      <c r="D111" s="81" t="s">
        <v>264</v>
      </c>
      <c r="E111" s="80" t="s">
        <v>200</v>
      </c>
      <c r="F111" s="82">
        <v>111203.2</v>
      </c>
      <c r="G111" s="82">
        <v>-14457.7</v>
      </c>
      <c r="H111" s="83">
        <v>0</v>
      </c>
      <c r="I111" s="82">
        <v>-3157</v>
      </c>
      <c r="J111" s="82">
        <v>7810</v>
      </c>
      <c r="K111" s="82">
        <v>890.22</v>
      </c>
      <c r="L111" s="82">
        <v>-3344</v>
      </c>
      <c r="M111" s="82">
        <v>7799</v>
      </c>
      <c r="N111" s="82">
        <v>0</v>
      </c>
      <c r="O111" s="82">
        <v>9998.2199999999993</v>
      </c>
      <c r="P111" s="82">
        <v>-22161.9</v>
      </c>
      <c r="Q111" s="82">
        <v>16499.22</v>
      </c>
      <c r="R111" s="82">
        <v>89041.3</v>
      </c>
      <c r="S111" s="84" t="s">
        <v>29</v>
      </c>
    </row>
    <row r="112" spans="1:38" s="23" customFormat="1" ht="30" customHeight="1" x14ac:dyDescent="0.2">
      <c r="A112" s="42">
        <v>97</v>
      </c>
      <c r="B112" s="80" t="s">
        <v>322</v>
      </c>
      <c r="C112" s="81" t="s">
        <v>42</v>
      </c>
      <c r="D112" s="81" t="s">
        <v>264</v>
      </c>
      <c r="E112" s="80" t="s">
        <v>200</v>
      </c>
      <c r="F112" s="82">
        <v>82500</v>
      </c>
      <c r="G112" s="82">
        <v>-7560.14</v>
      </c>
      <c r="H112" s="83">
        <v>0</v>
      </c>
      <c r="I112" s="82">
        <v>-2367.75</v>
      </c>
      <c r="J112" s="82">
        <v>5857.5</v>
      </c>
      <c r="K112" s="82">
        <v>890.22</v>
      </c>
      <c r="L112" s="82">
        <v>-2508</v>
      </c>
      <c r="M112" s="82">
        <v>5849.25</v>
      </c>
      <c r="N112" s="82">
        <v>-1715.46</v>
      </c>
      <c r="O112" s="82">
        <v>6005.76</v>
      </c>
      <c r="P112" s="82">
        <v>-16557.75</v>
      </c>
      <c r="Q112" s="82">
        <v>12596.97</v>
      </c>
      <c r="R112" s="82">
        <v>65942.25</v>
      </c>
      <c r="S112" s="84" t="s">
        <v>29</v>
      </c>
    </row>
    <row r="113" spans="1:38" s="23" customFormat="1" ht="30" customHeight="1" x14ac:dyDescent="0.2">
      <c r="A113" s="41">
        <v>98</v>
      </c>
      <c r="B113" s="80" t="s">
        <v>124</v>
      </c>
      <c r="C113" s="81" t="s">
        <v>125</v>
      </c>
      <c r="D113" s="81" t="s">
        <v>264</v>
      </c>
      <c r="E113" s="80" t="s">
        <v>200</v>
      </c>
      <c r="F113" s="82">
        <v>40442.660000000003</v>
      </c>
      <c r="G113" s="82">
        <v>-442.66</v>
      </c>
      <c r="H113" s="83">
        <v>0</v>
      </c>
      <c r="I113" s="82">
        <v>-1148</v>
      </c>
      <c r="J113" s="82">
        <v>2840</v>
      </c>
      <c r="K113" s="82">
        <v>460</v>
      </c>
      <c r="L113" s="82">
        <v>-1216</v>
      </c>
      <c r="M113" s="82">
        <v>2836</v>
      </c>
      <c r="N113" s="82">
        <v>0</v>
      </c>
      <c r="O113" s="82">
        <v>3772</v>
      </c>
      <c r="P113" s="82">
        <v>-5796.76</v>
      </c>
      <c r="Q113" s="82">
        <v>6136</v>
      </c>
      <c r="R113" s="82">
        <v>34645.9</v>
      </c>
      <c r="S113" s="84" t="s">
        <v>29</v>
      </c>
    </row>
    <row r="114" spans="1:38" s="23" customFormat="1" ht="30" customHeight="1" x14ac:dyDescent="0.2">
      <c r="A114" s="41">
        <v>99</v>
      </c>
      <c r="B114" s="80" t="s">
        <v>295</v>
      </c>
      <c r="C114" s="81" t="s">
        <v>239</v>
      </c>
      <c r="D114" s="81" t="s">
        <v>265</v>
      </c>
      <c r="E114" s="80" t="s">
        <v>200</v>
      </c>
      <c r="F114" s="82">
        <v>110000</v>
      </c>
      <c r="G114" s="82">
        <v>-13599.96</v>
      </c>
      <c r="H114" s="83">
        <v>0</v>
      </c>
      <c r="I114" s="82">
        <v>-3157</v>
      </c>
      <c r="J114" s="82">
        <v>7810</v>
      </c>
      <c r="K114" s="82">
        <v>890.22</v>
      </c>
      <c r="L114" s="82">
        <v>-3344</v>
      </c>
      <c r="M114" s="82">
        <v>7799</v>
      </c>
      <c r="N114" s="82">
        <v>-3430.92</v>
      </c>
      <c r="O114" s="82">
        <v>6567.3</v>
      </c>
      <c r="P114" s="82">
        <v>-23531.88</v>
      </c>
      <c r="Q114" s="82">
        <v>16499.22</v>
      </c>
      <c r="R114" s="82">
        <v>86468.12</v>
      </c>
      <c r="S114" s="84" t="s">
        <v>29</v>
      </c>
    </row>
    <row r="115" spans="1:38" s="23" customFormat="1" ht="30" customHeight="1" x14ac:dyDescent="0.2">
      <c r="A115" s="42">
        <v>100</v>
      </c>
      <c r="B115" s="80" t="s">
        <v>240</v>
      </c>
      <c r="C115" s="81" t="s">
        <v>43</v>
      </c>
      <c r="D115" s="81" t="s">
        <v>265</v>
      </c>
      <c r="E115" s="80" t="s">
        <v>200</v>
      </c>
      <c r="F115" s="82">
        <v>74403.070000000007</v>
      </c>
      <c r="G115" s="82">
        <v>-5368.46</v>
      </c>
      <c r="H115" s="83">
        <v>0</v>
      </c>
      <c r="I115" s="82">
        <v>-2009</v>
      </c>
      <c r="J115" s="82">
        <v>4970</v>
      </c>
      <c r="K115" s="82">
        <v>805</v>
      </c>
      <c r="L115" s="82">
        <v>-2128</v>
      </c>
      <c r="M115" s="82">
        <v>4963</v>
      </c>
      <c r="N115" s="82">
        <v>0</v>
      </c>
      <c r="O115" s="82">
        <v>6601</v>
      </c>
      <c r="P115" s="82">
        <v>-9505.4599999999991</v>
      </c>
      <c r="Q115" s="82">
        <v>10738</v>
      </c>
      <c r="R115" s="82">
        <v>64897.61</v>
      </c>
      <c r="S115" s="84" t="s">
        <v>29</v>
      </c>
    </row>
    <row r="116" spans="1:38" s="23" customFormat="1" ht="30" customHeight="1" x14ac:dyDescent="0.2">
      <c r="A116" s="41">
        <v>101</v>
      </c>
      <c r="B116" s="80" t="s">
        <v>310</v>
      </c>
      <c r="C116" s="81" t="s">
        <v>43</v>
      </c>
      <c r="D116" s="81" t="s">
        <v>265</v>
      </c>
      <c r="E116" s="80" t="s">
        <v>200</v>
      </c>
      <c r="F116" s="82">
        <v>66457.100000000006</v>
      </c>
      <c r="G116" s="82">
        <v>-3957.1</v>
      </c>
      <c r="H116" s="83">
        <v>0</v>
      </c>
      <c r="I116" s="82">
        <v>-1793.75</v>
      </c>
      <c r="J116" s="82">
        <v>4437.5</v>
      </c>
      <c r="K116" s="82">
        <v>718.75</v>
      </c>
      <c r="L116" s="82">
        <v>-1900</v>
      </c>
      <c r="M116" s="82">
        <v>4431.25</v>
      </c>
      <c r="N116" s="82">
        <v>0</v>
      </c>
      <c r="O116" s="82">
        <v>5893.75</v>
      </c>
      <c r="P116" s="82">
        <v>-7650.85</v>
      </c>
      <c r="Q116" s="82">
        <v>9587.5</v>
      </c>
      <c r="R116" s="82">
        <v>58806.25</v>
      </c>
      <c r="S116" s="84" t="s">
        <v>29</v>
      </c>
    </row>
    <row r="117" spans="1:38" s="23" customFormat="1" ht="30" customHeight="1" x14ac:dyDescent="0.2">
      <c r="A117" s="41">
        <v>102</v>
      </c>
      <c r="B117" s="80" t="s">
        <v>126</v>
      </c>
      <c r="C117" s="81" t="s">
        <v>39</v>
      </c>
      <c r="D117" s="81" t="s">
        <v>265</v>
      </c>
      <c r="E117" s="80" t="s">
        <v>200</v>
      </c>
      <c r="F117" s="82">
        <v>35000</v>
      </c>
      <c r="G117" s="82">
        <v>0</v>
      </c>
      <c r="H117" s="83">
        <v>0</v>
      </c>
      <c r="I117" s="82">
        <v>-1004.5</v>
      </c>
      <c r="J117" s="82">
        <v>2485</v>
      </c>
      <c r="K117" s="82">
        <v>402.5</v>
      </c>
      <c r="L117" s="82">
        <v>-1064</v>
      </c>
      <c r="M117" s="82">
        <v>2481.5</v>
      </c>
      <c r="N117" s="82">
        <v>0</v>
      </c>
      <c r="O117" s="82">
        <v>3300.5</v>
      </c>
      <c r="P117" s="82">
        <v>-2068.5</v>
      </c>
      <c r="Q117" s="82">
        <v>5369</v>
      </c>
      <c r="R117" s="82">
        <v>32931.5</v>
      </c>
      <c r="S117" s="84" t="s">
        <v>29</v>
      </c>
    </row>
    <row r="118" spans="1:38" s="30" customFormat="1" ht="30" customHeight="1" x14ac:dyDescent="0.2">
      <c r="A118" s="42">
        <v>103</v>
      </c>
      <c r="B118" s="37" t="s">
        <v>129</v>
      </c>
      <c r="C118" s="28" t="s">
        <v>268</v>
      </c>
      <c r="D118" s="28" t="s">
        <v>130</v>
      </c>
      <c r="E118" s="37" t="s">
        <v>200</v>
      </c>
      <c r="F118" s="68">
        <v>199650</v>
      </c>
      <c r="G118" s="68">
        <v>-35592.160000000003</v>
      </c>
      <c r="H118" s="66">
        <v>0</v>
      </c>
      <c r="I118" s="68">
        <v>-5729.96</v>
      </c>
      <c r="J118" s="68">
        <v>14175.15</v>
      </c>
      <c r="K118" s="68">
        <v>890.22</v>
      </c>
      <c r="L118" s="68">
        <v>-5883.16</v>
      </c>
      <c r="M118" s="68">
        <v>13720.92</v>
      </c>
      <c r="N118" s="68">
        <v>0</v>
      </c>
      <c r="O118" s="68">
        <v>17173.169999999998</v>
      </c>
      <c r="P118" s="68">
        <v>-47205.279999999999</v>
      </c>
      <c r="Q118" s="68">
        <v>28786.29</v>
      </c>
      <c r="R118" s="68">
        <v>152444.72</v>
      </c>
      <c r="S118" s="43" t="s">
        <v>26</v>
      </c>
    </row>
    <row r="119" spans="1:38" s="30" customFormat="1" ht="30" customHeight="1" x14ac:dyDescent="0.2">
      <c r="A119" s="41">
        <v>104</v>
      </c>
      <c r="B119" s="37" t="s">
        <v>131</v>
      </c>
      <c r="C119" s="28" t="s">
        <v>42</v>
      </c>
      <c r="D119" s="28" t="s">
        <v>130</v>
      </c>
      <c r="E119" s="37" t="s">
        <v>200</v>
      </c>
      <c r="F119" s="68">
        <v>90750</v>
      </c>
      <c r="G119" s="68">
        <v>-9929.61</v>
      </c>
      <c r="H119" s="66">
        <v>0</v>
      </c>
      <c r="I119" s="68">
        <v>-2604.5300000000002</v>
      </c>
      <c r="J119" s="68">
        <v>6443.25</v>
      </c>
      <c r="K119" s="68">
        <v>890.22</v>
      </c>
      <c r="L119" s="68">
        <v>-2758.8</v>
      </c>
      <c r="M119" s="68">
        <v>6434.18</v>
      </c>
      <c r="N119" s="68">
        <v>0</v>
      </c>
      <c r="O119" s="68">
        <v>8404.32</v>
      </c>
      <c r="P119" s="68">
        <v>-17097.740000000002</v>
      </c>
      <c r="Q119" s="68">
        <v>13767.65</v>
      </c>
      <c r="R119" s="68">
        <v>73652.259999999995</v>
      </c>
      <c r="S119" s="43" t="s">
        <v>29</v>
      </c>
    </row>
    <row r="120" spans="1:38" s="30" customFormat="1" ht="30" customHeight="1" x14ac:dyDescent="0.2">
      <c r="A120" s="41">
        <v>105</v>
      </c>
      <c r="B120" s="37" t="s">
        <v>132</v>
      </c>
      <c r="C120" s="28" t="s">
        <v>42</v>
      </c>
      <c r="D120" s="28" t="s">
        <v>130</v>
      </c>
      <c r="E120" s="37" t="s">
        <v>200</v>
      </c>
      <c r="F120" s="68">
        <v>85000</v>
      </c>
      <c r="G120" s="68">
        <v>-8577.06</v>
      </c>
      <c r="H120" s="66">
        <v>0</v>
      </c>
      <c r="I120" s="68">
        <v>-2439.5</v>
      </c>
      <c r="J120" s="68">
        <v>6035</v>
      </c>
      <c r="K120" s="68">
        <v>890.22</v>
      </c>
      <c r="L120" s="68">
        <v>-2584</v>
      </c>
      <c r="M120" s="68">
        <v>6026.5</v>
      </c>
      <c r="N120" s="68">
        <v>0</v>
      </c>
      <c r="O120" s="68">
        <v>7928.22</v>
      </c>
      <c r="P120" s="68">
        <v>-13600.56</v>
      </c>
      <c r="Q120" s="68">
        <v>12951.72</v>
      </c>
      <c r="R120" s="68">
        <v>71399.44</v>
      </c>
      <c r="S120" s="43" t="s">
        <v>29</v>
      </c>
    </row>
    <row r="121" spans="1:38" s="30" customFormat="1" ht="30" customHeight="1" x14ac:dyDescent="0.2">
      <c r="A121" s="42">
        <v>106</v>
      </c>
      <c r="B121" s="37" t="s">
        <v>331</v>
      </c>
      <c r="C121" s="28" t="s">
        <v>43</v>
      </c>
      <c r="D121" s="28" t="s">
        <v>130</v>
      </c>
      <c r="E121" s="37" t="s">
        <v>200</v>
      </c>
      <c r="F121" s="68">
        <v>66457.100000000006</v>
      </c>
      <c r="G121" s="68">
        <v>-3957.1</v>
      </c>
      <c r="H121" s="66">
        <v>0</v>
      </c>
      <c r="I121" s="68">
        <v>-1793.75</v>
      </c>
      <c r="J121" s="68">
        <v>4437.5</v>
      </c>
      <c r="K121" s="68">
        <v>718.75</v>
      </c>
      <c r="L121" s="68">
        <v>-1900</v>
      </c>
      <c r="M121" s="68">
        <v>4431.25</v>
      </c>
      <c r="N121" s="68">
        <v>0</v>
      </c>
      <c r="O121" s="68">
        <v>5893.75</v>
      </c>
      <c r="P121" s="68">
        <v>-7650.85</v>
      </c>
      <c r="Q121" s="68">
        <v>9587.5</v>
      </c>
      <c r="R121" s="68">
        <v>58806.25</v>
      </c>
      <c r="S121" s="43" t="s">
        <v>26</v>
      </c>
    </row>
    <row r="122" spans="1:38" s="30" customFormat="1" ht="30" customHeight="1" x14ac:dyDescent="0.2">
      <c r="A122" s="41">
        <v>107</v>
      </c>
      <c r="B122" s="37" t="s">
        <v>127</v>
      </c>
      <c r="C122" s="28" t="s">
        <v>228</v>
      </c>
      <c r="D122" s="28" t="s">
        <v>128</v>
      </c>
      <c r="E122" s="37" t="s">
        <v>200</v>
      </c>
      <c r="F122" s="68">
        <v>272250</v>
      </c>
      <c r="G122" s="68">
        <v>-53221.26</v>
      </c>
      <c r="H122" s="66">
        <v>0</v>
      </c>
      <c r="I122" s="68">
        <v>-7813.58</v>
      </c>
      <c r="J122" s="68">
        <v>19329.75</v>
      </c>
      <c r="K122" s="68">
        <v>890.22</v>
      </c>
      <c r="L122" s="68">
        <v>-5883.16</v>
      </c>
      <c r="M122" s="68">
        <v>13720.92</v>
      </c>
      <c r="N122" s="68">
        <v>0</v>
      </c>
      <c r="O122" s="68">
        <v>20244.150000000001</v>
      </c>
      <c r="P122" s="68">
        <v>-66918</v>
      </c>
      <c r="Q122" s="68">
        <v>33940.89</v>
      </c>
      <c r="R122" s="68">
        <v>205332</v>
      </c>
      <c r="S122" s="43" t="s">
        <v>29</v>
      </c>
    </row>
    <row r="123" spans="1:38" s="32" customFormat="1" ht="30" customHeight="1" x14ac:dyDescent="0.2">
      <c r="A123" s="41">
        <v>108</v>
      </c>
      <c r="B123" s="37" t="s">
        <v>133</v>
      </c>
      <c r="C123" s="28" t="s">
        <v>238</v>
      </c>
      <c r="D123" s="28" t="s">
        <v>134</v>
      </c>
      <c r="E123" s="37" t="s">
        <v>200</v>
      </c>
      <c r="F123" s="68">
        <v>152460</v>
      </c>
      <c r="G123" s="68">
        <v>-24016.48</v>
      </c>
      <c r="H123" s="66">
        <v>0</v>
      </c>
      <c r="I123" s="68">
        <v>-4375.6000000000004</v>
      </c>
      <c r="J123" s="68">
        <v>10824.66</v>
      </c>
      <c r="K123" s="68">
        <v>890.22</v>
      </c>
      <c r="L123" s="68">
        <v>-4634.78</v>
      </c>
      <c r="M123" s="68">
        <v>10809.41</v>
      </c>
      <c r="N123" s="68">
        <v>-1715.46</v>
      </c>
      <c r="O123" s="68">
        <v>11798.45</v>
      </c>
      <c r="P123" s="68">
        <v>-34742.32</v>
      </c>
      <c r="Q123" s="68">
        <v>22524.29</v>
      </c>
      <c r="R123" s="68">
        <v>117717.68</v>
      </c>
      <c r="S123" s="43" t="s">
        <v>29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spans="1:38" s="30" customFormat="1" ht="30" customHeight="1" x14ac:dyDescent="0.2">
      <c r="A124" s="42">
        <v>109</v>
      </c>
      <c r="B124" s="37" t="s">
        <v>324</v>
      </c>
      <c r="C124" s="28" t="s">
        <v>42</v>
      </c>
      <c r="D124" s="28" t="s">
        <v>134</v>
      </c>
      <c r="E124" s="37" t="s">
        <v>200</v>
      </c>
      <c r="F124" s="68">
        <v>82500</v>
      </c>
      <c r="G124" s="68">
        <v>-7560.14</v>
      </c>
      <c r="H124" s="66">
        <v>0</v>
      </c>
      <c r="I124" s="68">
        <v>-2367.75</v>
      </c>
      <c r="J124" s="68">
        <v>5857.5</v>
      </c>
      <c r="K124" s="68">
        <v>890.22</v>
      </c>
      <c r="L124" s="68">
        <v>-2508</v>
      </c>
      <c r="M124" s="68">
        <v>5849.25</v>
      </c>
      <c r="N124" s="68">
        <v>-1715.46</v>
      </c>
      <c r="O124" s="68">
        <v>6005.76</v>
      </c>
      <c r="P124" s="68">
        <v>-14151.35</v>
      </c>
      <c r="Q124" s="68">
        <v>12596.97</v>
      </c>
      <c r="R124" s="68">
        <v>68348.649999999994</v>
      </c>
      <c r="S124" s="43" t="s">
        <v>29</v>
      </c>
    </row>
    <row r="125" spans="1:38" s="30" customFormat="1" ht="30" customHeight="1" x14ac:dyDescent="0.2">
      <c r="A125" s="41">
        <v>110</v>
      </c>
      <c r="B125" s="37" t="s">
        <v>327</v>
      </c>
      <c r="C125" s="28" t="s">
        <v>43</v>
      </c>
      <c r="D125" s="28" t="s">
        <v>134</v>
      </c>
      <c r="E125" s="37" t="s">
        <v>200</v>
      </c>
      <c r="F125" s="68">
        <v>66457.100000000006</v>
      </c>
      <c r="G125" s="68">
        <v>-3957.1</v>
      </c>
      <c r="H125" s="66">
        <v>0</v>
      </c>
      <c r="I125" s="68">
        <v>-1793.75</v>
      </c>
      <c r="J125" s="68">
        <v>4437.5</v>
      </c>
      <c r="K125" s="68">
        <v>718.75</v>
      </c>
      <c r="L125" s="68">
        <v>-1900</v>
      </c>
      <c r="M125" s="68">
        <v>4431.25</v>
      </c>
      <c r="N125" s="68">
        <v>0</v>
      </c>
      <c r="O125" s="68">
        <v>5893.75</v>
      </c>
      <c r="P125" s="68">
        <v>-7650.85</v>
      </c>
      <c r="Q125" s="68">
        <v>9587.5</v>
      </c>
      <c r="R125" s="68">
        <v>58806.25</v>
      </c>
      <c r="S125" s="43" t="s">
        <v>29</v>
      </c>
    </row>
    <row r="126" spans="1:38" s="30" customFormat="1" ht="30" customHeight="1" x14ac:dyDescent="0.2">
      <c r="A126" s="41">
        <v>111</v>
      </c>
      <c r="B126" s="37" t="s">
        <v>215</v>
      </c>
      <c r="C126" s="28" t="s">
        <v>268</v>
      </c>
      <c r="D126" s="28" t="s">
        <v>135</v>
      </c>
      <c r="E126" s="37" t="s">
        <v>200</v>
      </c>
      <c r="F126" s="68">
        <v>186218.94</v>
      </c>
      <c r="G126" s="68">
        <v>-26218.94</v>
      </c>
      <c r="H126" s="66">
        <v>0</v>
      </c>
      <c r="I126" s="68">
        <v>-4592</v>
      </c>
      <c r="J126" s="68">
        <v>11360</v>
      </c>
      <c r="K126" s="68">
        <v>890.22</v>
      </c>
      <c r="L126" s="68">
        <v>-4864</v>
      </c>
      <c r="M126" s="68">
        <v>11344</v>
      </c>
      <c r="N126" s="68">
        <v>0</v>
      </c>
      <c r="O126" s="68">
        <v>14138.22</v>
      </c>
      <c r="P126" s="68">
        <v>-35674.94</v>
      </c>
      <c r="Q126" s="68">
        <v>23594.22</v>
      </c>
      <c r="R126" s="68">
        <v>150544</v>
      </c>
      <c r="S126" s="43" t="s">
        <v>29</v>
      </c>
    </row>
    <row r="127" spans="1:38" s="30" customFormat="1" ht="30" customHeight="1" x14ac:dyDescent="0.2">
      <c r="A127" s="42">
        <v>112</v>
      </c>
      <c r="B127" s="37" t="s">
        <v>312</v>
      </c>
      <c r="C127" s="28" t="s">
        <v>42</v>
      </c>
      <c r="D127" s="28" t="s">
        <v>135</v>
      </c>
      <c r="E127" s="37" t="s">
        <v>200</v>
      </c>
      <c r="F127" s="68">
        <v>82500</v>
      </c>
      <c r="G127" s="68">
        <v>-7989</v>
      </c>
      <c r="H127" s="66">
        <v>0</v>
      </c>
      <c r="I127" s="68">
        <v>-2367.75</v>
      </c>
      <c r="J127" s="68">
        <v>5857.5</v>
      </c>
      <c r="K127" s="68">
        <v>890.22</v>
      </c>
      <c r="L127" s="68">
        <v>-2508</v>
      </c>
      <c r="M127" s="68">
        <v>5849.25</v>
      </c>
      <c r="N127" s="68">
        <v>0</v>
      </c>
      <c r="O127" s="68">
        <v>7721.22</v>
      </c>
      <c r="P127" s="68">
        <v>-12864.75</v>
      </c>
      <c r="Q127" s="68">
        <v>12596.97</v>
      </c>
      <c r="R127" s="68">
        <v>69635.25</v>
      </c>
      <c r="S127" s="43" t="s">
        <v>29</v>
      </c>
    </row>
    <row r="128" spans="1:38" s="30" customFormat="1" ht="30" customHeight="1" x14ac:dyDescent="0.2">
      <c r="A128" s="41">
        <v>113</v>
      </c>
      <c r="B128" s="37" t="s">
        <v>286</v>
      </c>
      <c r="C128" s="28" t="s">
        <v>39</v>
      </c>
      <c r="D128" s="28" t="s">
        <v>135</v>
      </c>
      <c r="E128" s="37" t="s">
        <v>200</v>
      </c>
      <c r="F128" s="68">
        <v>40442.660000000003</v>
      </c>
      <c r="G128" s="68">
        <v>-442.66</v>
      </c>
      <c r="H128" s="66">
        <v>0</v>
      </c>
      <c r="I128" s="68">
        <v>-1148</v>
      </c>
      <c r="J128" s="68">
        <v>2840</v>
      </c>
      <c r="K128" s="68">
        <v>460</v>
      </c>
      <c r="L128" s="68">
        <v>-1216</v>
      </c>
      <c r="M128" s="68">
        <v>2836</v>
      </c>
      <c r="N128" s="68">
        <v>0</v>
      </c>
      <c r="O128" s="68">
        <v>3772</v>
      </c>
      <c r="P128" s="68">
        <v>-2806.66</v>
      </c>
      <c r="Q128" s="68">
        <v>6136</v>
      </c>
      <c r="R128" s="68">
        <v>37636</v>
      </c>
      <c r="S128" s="43" t="s">
        <v>26</v>
      </c>
    </row>
    <row r="129" spans="1:19" s="30" customFormat="1" ht="30" customHeight="1" x14ac:dyDescent="0.2">
      <c r="A129" s="41">
        <v>114</v>
      </c>
      <c r="B129" s="37" t="s">
        <v>136</v>
      </c>
      <c r="C129" s="28" t="s">
        <v>272</v>
      </c>
      <c r="D129" s="28" t="s">
        <v>241</v>
      </c>
      <c r="E129" s="37" t="s">
        <v>200</v>
      </c>
      <c r="F129" s="68">
        <v>188760</v>
      </c>
      <c r="G129" s="68">
        <v>-32555.15</v>
      </c>
      <c r="H129" s="66">
        <v>0</v>
      </c>
      <c r="I129" s="68">
        <v>-5417.41</v>
      </c>
      <c r="J129" s="68">
        <v>13401.96</v>
      </c>
      <c r="K129" s="68">
        <v>890.22</v>
      </c>
      <c r="L129" s="68">
        <v>-5738.3</v>
      </c>
      <c r="M129" s="68">
        <v>13383.08</v>
      </c>
      <c r="N129" s="68">
        <v>-1715.46</v>
      </c>
      <c r="O129" s="68">
        <v>14804.09</v>
      </c>
      <c r="P129" s="68">
        <v>-48137.64</v>
      </c>
      <c r="Q129" s="68">
        <v>27675.26</v>
      </c>
      <c r="R129" s="68">
        <v>140622.35999999999</v>
      </c>
      <c r="S129" s="43" t="s">
        <v>29</v>
      </c>
    </row>
    <row r="130" spans="1:19" s="30" customFormat="1" ht="30" customHeight="1" x14ac:dyDescent="0.2">
      <c r="A130" s="42">
        <v>115</v>
      </c>
      <c r="B130" s="37" t="s">
        <v>137</v>
      </c>
      <c r="C130" s="28" t="s">
        <v>36</v>
      </c>
      <c r="D130" s="28" t="s">
        <v>138</v>
      </c>
      <c r="E130" s="37" t="s">
        <v>200</v>
      </c>
      <c r="F130" s="68">
        <v>217800</v>
      </c>
      <c r="G130" s="68">
        <v>-38712.839999999997</v>
      </c>
      <c r="H130" s="66">
        <v>0</v>
      </c>
      <c r="I130" s="68">
        <v>-6250.86</v>
      </c>
      <c r="J130" s="68">
        <v>15463.8</v>
      </c>
      <c r="K130" s="68">
        <v>890.22</v>
      </c>
      <c r="L130" s="68">
        <v>-5883.16</v>
      </c>
      <c r="M130" s="68">
        <v>13720.92</v>
      </c>
      <c r="N130" s="68">
        <v>-5146.38</v>
      </c>
      <c r="O130" s="68">
        <v>12794.54</v>
      </c>
      <c r="P130" s="68">
        <v>-85993.24</v>
      </c>
      <c r="Q130" s="68">
        <v>30074.94</v>
      </c>
      <c r="R130" s="68">
        <v>131806.76</v>
      </c>
      <c r="S130" s="43" t="s">
        <v>26</v>
      </c>
    </row>
    <row r="131" spans="1:19" s="30" customFormat="1" ht="30" customHeight="1" x14ac:dyDescent="0.2">
      <c r="A131" s="41">
        <v>116</v>
      </c>
      <c r="B131" s="37" t="s">
        <v>139</v>
      </c>
      <c r="C131" s="28" t="s">
        <v>268</v>
      </c>
      <c r="D131" s="28" t="s">
        <v>140</v>
      </c>
      <c r="E131" s="37" t="s">
        <v>200</v>
      </c>
      <c r="F131" s="68">
        <v>152460</v>
      </c>
      <c r="G131" s="68">
        <v>-24445.34</v>
      </c>
      <c r="H131" s="66">
        <v>0</v>
      </c>
      <c r="I131" s="68">
        <v>-4375.6000000000004</v>
      </c>
      <c r="J131" s="68">
        <v>10824.66</v>
      </c>
      <c r="K131" s="68">
        <v>890.22</v>
      </c>
      <c r="L131" s="68">
        <v>-4634.78</v>
      </c>
      <c r="M131" s="68">
        <v>10809.41</v>
      </c>
      <c r="N131" s="68">
        <v>0</v>
      </c>
      <c r="O131" s="68">
        <v>13513.91</v>
      </c>
      <c r="P131" s="68">
        <v>-37205.72</v>
      </c>
      <c r="Q131" s="68">
        <v>22524.29</v>
      </c>
      <c r="R131" s="68">
        <v>115254.28</v>
      </c>
      <c r="S131" s="43" t="s">
        <v>26</v>
      </c>
    </row>
    <row r="132" spans="1:19" s="30" customFormat="1" ht="30" customHeight="1" x14ac:dyDescent="0.2">
      <c r="A132" s="41">
        <v>117</v>
      </c>
      <c r="B132" s="37" t="s">
        <v>297</v>
      </c>
      <c r="C132" s="28" t="s">
        <v>42</v>
      </c>
      <c r="D132" s="28" t="s">
        <v>140</v>
      </c>
      <c r="E132" s="37" t="s">
        <v>200</v>
      </c>
      <c r="F132" s="68">
        <v>82500</v>
      </c>
      <c r="G132" s="68">
        <v>-7989</v>
      </c>
      <c r="H132" s="66">
        <v>0</v>
      </c>
      <c r="I132" s="68">
        <v>-2367.75</v>
      </c>
      <c r="J132" s="68">
        <v>5857.5</v>
      </c>
      <c r="K132" s="68">
        <v>890.22</v>
      </c>
      <c r="L132" s="68">
        <v>-2508</v>
      </c>
      <c r="M132" s="68">
        <v>5849.25</v>
      </c>
      <c r="N132" s="68">
        <v>0</v>
      </c>
      <c r="O132" s="68">
        <v>7721.22</v>
      </c>
      <c r="P132" s="68">
        <v>-12864.75</v>
      </c>
      <c r="Q132" s="68">
        <v>12596.97</v>
      </c>
      <c r="R132" s="68">
        <v>69635.25</v>
      </c>
      <c r="S132" s="43" t="s">
        <v>29</v>
      </c>
    </row>
    <row r="133" spans="1:19" s="30" customFormat="1" ht="30" customHeight="1" x14ac:dyDescent="0.2">
      <c r="A133" s="42">
        <v>118</v>
      </c>
      <c r="B133" s="37" t="s">
        <v>299</v>
      </c>
      <c r="C133" s="28" t="s">
        <v>42</v>
      </c>
      <c r="D133" s="28" t="s">
        <v>140</v>
      </c>
      <c r="E133" s="37" t="s">
        <v>200</v>
      </c>
      <c r="F133" s="68">
        <v>82500</v>
      </c>
      <c r="G133" s="68">
        <v>-7560.14</v>
      </c>
      <c r="H133" s="66">
        <v>0</v>
      </c>
      <c r="I133" s="68">
        <v>-2367.75</v>
      </c>
      <c r="J133" s="68">
        <v>5857.5</v>
      </c>
      <c r="K133" s="68">
        <v>890.22</v>
      </c>
      <c r="L133" s="68">
        <v>-2508</v>
      </c>
      <c r="M133" s="68">
        <v>5849.25</v>
      </c>
      <c r="N133" s="68">
        <v>-1715.46</v>
      </c>
      <c r="O133" s="68">
        <v>6005.76</v>
      </c>
      <c r="P133" s="68">
        <v>-14752.95</v>
      </c>
      <c r="Q133" s="68">
        <v>12596.97</v>
      </c>
      <c r="R133" s="68">
        <v>67747.05</v>
      </c>
      <c r="S133" s="43" t="s">
        <v>29</v>
      </c>
    </row>
    <row r="134" spans="1:19" s="30" customFormat="1" ht="30" customHeight="1" x14ac:dyDescent="0.2">
      <c r="A134" s="41">
        <v>119</v>
      </c>
      <c r="B134" s="37" t="s">
        <v>209</v>
      </c>
      <c r="C134" s="28" t="s">
        <v>43</v>
      </c>
      <c r="D134" s="28" t="s">
        <v>140</v>
      </c>
      <c r="E134" s="37" t="s">
        <v>200</v>
      </c>
      <c r="F134" s="68">
        <v>65000</v>
      </c>
      <c r="G134" s="68">
        <v>-4427.5600000000004</v>
      </c>
      <c r="H134" s="66">
        <v>0</v>
      </c>
      <c r="I134" s="68">
        <v>-1865.5</v>
      </c>
      <c r="J134" s="68">
        <v>4615</v>
      </c>
      <c r="K134" s="68">
        <v>747.5</v>
      </c>
      <c r="L134" s="68">
        <v>-1976</v>
      </c>
      <c r="M134" s="68">
        <v>4608.5</v>
      </c>
      <c r="N134" s="68">
        <v>0</v>
      </c>
      <c r="O134" s="68">
        <v>6129.5</v>
      </c>
      <c r="P134" s="68">
        <v>-11123.54</v>
      </c>
      <c r="Q134" s="68">
        <v>9971</v>
      </c>
      <c r="R134" s="68">
        <v>53876.46</v>
      </c>
      <c r="S134" s="43" t="s">
        <v>29</v>
      </c>
    </row>
    <row r="135" spans="1:19" s="30" customFormat="1" ht="30" customHeight="1" x14ac:dyDescent="0.2">
      <c r="A135" s="41">
        <v>120</v>
      </c>
      <c r="B135" s="37" t="s">
        <v>316</v>
      </c>
      <c r="C135" s="28" t="s">
        <v>43</v>
      </c>
      <c r="D135" s="28" t="s">
        <v>140</v>
      </c>
      <c r="E135" s="37" t="s">
        <v>200</v>
      </c>
      <c r="F135" s="68">
        <v>66457.100000000006</v>
      </c>
      <c r="G135" s="68">
        <v>-3957.1</v>
      </c>
      <c r="H135" s="66">
        <v>0</v>
      </c>
      <c r="I135" s="68">
        <v>-1793.75</v>
      </c>
      <c r="J135" s="68">
        <v>4437.5</v>
      </c>
      <c r="K135" s="68">
        <v>718.75</v>
      </c>
      <c r="L135" s="68">
        <v>-1900</v>
      </c>
      <c r="M135" s="68">
        <v>4431.25</v>
      </c>
      <c r="N135" s="68">
        <v>0</v>
      </c>
      <c r="O135" s="68">
        <v>5893.75</v>
      </c>
      <c r="P135" s="68">
        <v>-8405.4699999999993</v>
      </c>
      <c r="Q135" s="68">
        <v>9587.5</v>
      </c>
      <c r="R135" s="68">
        <v>58051.63</v>
      </c>
      <c r="S135" s="43" t="s">
        <v>26</v>
      </c>
    </row>
    <row r="136" spans="1:19" s="30" customFormat="1" ht="30" customHeight="1" x14ac:dyDescent="0.2">
      <c r="A136" s="42">
        <v>121</v>
      </c>
      <c r="B136" s="37" t="s">
        <v>141</v>
      </c>
      <c r="C136" s="28" t="s">
        <v>268</v>
      </c>
      <c r="D136" s="28" t="s">
        <v>235</v>
      </c>
      <c r="E136" s="37" t="s">
        <v>200</v>
      </c>
      <c r="F136" s="68">
        <v>138800</v>
      </c>
      <c r="G136" s="68">
        <v>-21232.18</v>
      </c>
      <c r="H136" s="66">
        <v>0</v>
      </c>
      <c r="I136" s="68">
        <v>-3983.56</v>
      </c>
      <c r="J136" s="68">
        <v>9854.7999999999993</v>
      </c>
      <c r="K136" s="68">
        <v>890.22</v>
      </c>
      <c r="L136" s="68">
        <v>-4219.5200000000004</v>
      </c>
      <c r="M136" s="68">
        <v>9840.92</v>
      </c>
      <c r="N136" s="68">
        <v>0</v>
      </c>
      <c r="O136" s="68">
        <v>12382.86</v>
      </c>
      <c r="P136" s="68">
        <v>-29435.26</v>
      </c>
      <c r="Q136" s="68">
        <v>20585.939999999999</v>
      </c>
      <c r="R136" s="68">
        <v>109364.74</v>
      </c>
      <c r="S136" s="43" t="s">
        <v>26</v>
      </c>
    </row>
    <row r="137" spans="1:19" s="30" customFormat="1" ht="30" customHeight="1" x14ac:dyDescent="0.2">
      <c r="A137" s="41">
        <v>122</v>
      </c>
      <c r="B137" s="37" t="s">
        <v>334</v>
      </c>
      <c r="C137" s="28" t="s">
        <v>42</v>
      </c>
      <c r="D137" s="28" t="s">
        <v>235</v>
      </c>
      <c r="E137" s="37" t="s">
        <v>200</v>
      </c>
      <c r="F137" s="68">
        <v>82500</v>
      </c>
      <c r="G137" s="68">
        <v>-7989</v>
      </c>
      <c r="H137" s="66">
        <v>0</v>
      </c>
      <c r="I137" s="68">
        <v>-2367.75</v>
      </c>
      <c r="J137" s="68">
        <v>5857.5</v>
      </c>
      <c r="K137" s="68">
        <v>890.22</v>
      </c>
      <c r="L137" s="68">
        <v>-2508</v>
      </c>
      <c r="M137" s="68">
        <v>5849.25</v>
      </c>
      <c r="N137" s="68">
        <v>0</v>
      </c>
      <c r="O137" s="68">
        <v>7721.22</v>
      </c>
      <c r="P137" s="68">
        <v>-12864.75</v>
      </c>
      <c r="Q137" s="68">
        <v>12596.97</v>
      </c>
      <c r="R137" s="68">
        <v>69635.25</v>
      </c>
      <c r="S137" s="43" t="s">
        <v>26</v>
      </c>
    </row>
    <row r="138" spans="1:19" s="30" customFormat="1" ht="30" customHeight="1" x14ac:dyDescent="0.2">
      <c r="A138" s="41">
        <v>123</v>
      </c>
      <c r="B138" s="37" t="s">
        <v>142</v>
      </c>
      <c r="C138" s="28" t="s">
        <v>42</v>
      </c>
      <c r="D138" s="28" t="s">
        <v>235</v>
      </c>
      <c r="E138" s="37" t="s">
        <v>200</v>
      </c>
      <c r="F138" s="68">
        <v>81675</v>
      </c>
      <c r="G138" s="68">
        <v>-7366.08</v>
      </c>
      <c r="H138" s="66">
        <v>0</v>
      </c>
      <c r="I138" s="68">
        <v>-2344.0700000000002</v>
      </c>
      <c r="J138" s="68">
        <v>5798.93</v>
      </c>
      <c r="K138" s="68">
        <v>890.22</v>
      </c>
      <c r="L138" s="68">
        <v>-2482.92</v>
      </c>
      <c r="M138" s="68">
        <v>5790.76</v>
      </c>
      <c r="N138" s="68">
        <v>-1715.46</v>
      </c>
      <c r="O138" s="68">
        <v>5937.46</v>
      </c>
      <c r="P138" s="68">
        <v>-14510.13</v>
      </c>
      <c r="Q138" s="68">
        <v>12479.91</v>
      </c>
      <c r="R138" s="68">
        <v>67164.87</v>
      </c>
      <c r="S138" s="43" t="s">
        <v>29</v>
      </c>
    </row>
    <row r="139" spans="1:19" s="30" customFormat="1" ht="30" customHeight="1" x14ac:dyDescent="0.2">
      <c r="A139" s="42">
        <v>124</v>
      </c>
      <c r="B139" s="37" t="s">
        <v>143</v>
      </c>
      <c r="C139" s="28" t="s">
        <v>43</v>
      </c>
      <c r="D139" s="28" t="s">
        <v>235</v>
      </c>
      <c r="E139" s="37" t="s">
        <v>200</v>
      </c>
      <c r="F139" s="68">
        <v>65000</v>
      </c>
      <c r="G139" s="68">
        <v>-4427.5600000000004</v>
      </c>
      <c r="H139" s="66">
        <v>0</v>
      </c>
      <c r="I139" s="68">
        <v>-1865.5</v>
      </c>
      <c r="J139" s="68">
        <v>4615</v>
      </c>
      <c r="K139" s="68">
        <v>747.5</v>
      </c>
      <c r="L139" s="68">
        <v>-1976</v>
      </c>
      <c r="M139" s="68">
        <v>4608.5</v>
      </c>
      <c r="N139" s="68">
        <v>0</v>
      </c>
      <c r="O139" s="68">
        <v>6129.5</v>
      </c>
      <c r="P139" s="68">
        <v>-11193.2</v>
      </c>
      <c r="Q139" s="68">
        <v>9971</v>
      </c>
      <c r="R139" s="68">
        <v>53806.8</v>
      </c>
      <c r="S139" s="43" t="s">
        <v>29</v>
      </c>
    </row>
    <row r="140" spans="1:19" s="30" customFormat="1" ht="30" customHeight="1" x14ac:dyDescent="0.2">
      <c r="A140" s="41">
        <v>125</v>
      </c>
      <c r="B140" s="37" t="s">
        <v>319</v>
      </c>
      <c r="C140" s="28" t="s">
        <v>43</v>
      </c>
      <c r="D140" s="28" t="s">
        <v>235</v>
      </c>
      <c r="E140" s="37" t="s">
        <v>200</v>
      </c>
      <c r="F140" s="68">
        <v>62500</v>
      </c>
      <c r="G140" s="68">
        <v>-3614.02</v>
      </c>
      <c r="H140" s="66">
        <v>0</v>
      </c>
      <c r="I140" s="68">
        <v>-1793.75</v>
      </c>
      <c r="J140" s="68">
        <v>4437.5</v>
      </c>
      <c r="K140" s="68">
        <v>718.75</v>
      </c>
      <c r="L140" s="68">
        <v>-1900</v>
      </c>
      <c r="M140" s="68">
        <v>4431.25</v>
      </c>
      <c r="N140" s="68">
        <v>-1715.46</v>
      </c>
      <c r="O140" s="68">
        <v>4178.29</v>
      </c>
      <c r="P140" s="68">
        <v>-9023.23</v>
      </c>
      <c r="Q140" s="68">
        <v>9587.5</v>
      </c>
      <c r="R140" s="68">
        <v>53476.77</v>
      </c>
      <c r="S140" s="43" t="s">
        <v>29</v>
      </c>
    </row>
    <row r="141" spans="1:19" s="23" customFormat="1" ht="30" customHeight="1" x14ac:dyDescent="0.2">
      <c r="A141" s="41">
        <v>126</v>
      </c>
      <c r="B141" s="80" t="s">
        <v>285</v>
      </c>
      <c r="C141" s="81" t="s">
        <v>43</v>
      </c>
      <c r="D141" s="81" t="s">
        <v>235</v>
      </c>
      <c r="E141" s="80" t="s">
        <v>200</v>
      </c>
      <c r="F141" s="82">
        <v>33656.11</v>
      </c>
      <c r="G141" s="82">
        <v>0</v>
      </c>
      <c r="H141" s="83">
        <v>0</v>
      </c>
      <c r="I141" s="82">
        <v>-965.93</v>
      </c>
      <c r="J141" s="82">
        <v>2389.58</v>
      </c>
      <c r="K141" s="82">
        <v>387.05</v>
      </c>
      <c r="L141" s="82">
        <v>-1023.15</v>
      </c>
      <c r="M141" s="82">
        <v>2386.2199999999998</v>
      </c>
      <c r="N141" s="82">
        <v>0</v>
      </c>
      <c r="O141" s="82">
        <v>3173.77</v>
      </c>
      <c r="P141" s="82">
        <v>-1989.08</v>
      </c>
      <c r="Q141" s="82">
        <v>5162.8500000000004</v>
      </c>
      <c r="R141" s="82">
        <v>31667.03</v>
      </c>
      <c r="S141" s="84" t="s">
        <v>26</v>
      </c>
    </row>
    <row r="142" spans="1:19" s="30" customFormat="1" ht="30" customHeight="1" x14ac:dyDescent="0.3">
      <c r="A142" s="42">
        <v>127</v>
      </c>
      <c r="B142" s="37" t="s">
        <v>144</v>
      </c>
      <c r="C142" s="31" t="s">
        <v>228</v>
      </c>
      <c r="D142" s="28" t="s">
        <v>145</v>
      </c>
      <c r="E142" s="37" t="s">
        <v>200</v>
      </c>
      <c r="F142" s="68">
        <v>272250</v>
      </c>
      <c r="G142" s="68">
        <v>-53221.26</v>
      </c>
      <c r="H142" s="66">
        <v>0</v>
      </c>
      <c r="I142" s="68">
        <v>-7813.58</v>
      </c>
      <c r="J142" s="68">
        <v>19329.75</v>
      </c>
      <c r="K142" s="68">
        <v>890.22</v>
      </c>
      <c r="L142" s="68">
        <v>-5883.16</v>
      </c>
      <c r="M142" s="68">
        <v>13720.92</v>
      </c>
      <c r="N142" s="68">
        <v>0</v>
      </c>
      <c r="O142" s="68">
        <v>20244.150000000001</v>
      </c>
      <c r="P142" s="68">
        <v>-66918</v>
      </c>
      <c r="Q142" s="68">
        <v>33940.89</v>
      </c>
      <c r="R142" s="68">
        <v>205332</v>
      </c>
      <c r="S142" s="43" t="s">
        <v>29</v>
      </c>
    </row>
    <row r="143" spans="1:19" s="30" customFormat="1" ht="30" customHeight="1" x14ac:dyDescent="0.2">
      <c r="A143" s="41">
        <v>128</v>
      </c>
      <c r="B143" s="37" t="s">
        <v>146</v>
      </c>
      <c r="C143" s="28" t="s">
        <v>43</v>
      </c>
      <c r="D143" s="28" t="s">
        <v>237</v>
      </c>
      <c r="E143" s="37" t="s">
        <v>200</v>
      </c>
      <c r="F143" s="68">
        <v>141570</v>
      </c>
      <c r="G143" s="68">
        <v>-21883.74</v>
      </c>
      <c r="H143" s="66">
        <v>0</v>
      </c>
      <c r="I143" s="68">
        <v>-4063.06</v>
      </c>
      <c r="J143" s="68">
        <v>10051.469999999999</v>
      </c>
      <c r="K143" s="68">
        <v>890.22</v>
      </c>
      <c r="L143" s="68">
        <v>-4303.7299999999996</v>
      </c>
      <c r="M143" s="68">
        <v>10037.31</v>
      </c>
      <c r="N143" s="68">
        <v>0</v>
      </c>
      <c r="O143" s="68">
        <v>12612.21</v>
      </c>
      <c r="P143" s="68">
        <v>-30250.53</v>
      </c>
      <c r="Q143" s="68">
        <v>20979</v>
      </c>
      <c r="R143" s="68">
        <v>111319.47</v>
      </c>
      <c r="S143" s="43" t="s">
        <v>29</v>
      </c>
    </row>
    <row r="144" spans="1:19" s="30" customFormat="1" ht="30" customHeight="1" x14ac:dyDescent="0.2">
      <c r="A144" s="41">
        <v>129</v>
      </c>
      <c r="B144" s="37" t="s">
        <v>147</v>
      </c>
      <c r="C144" s="28" t="s">
        <v>268</v>
      </c>
      <c r="D144" s="28" t="s">
        <v>253</v>
      </c>
      <c r="E144" s="37" t="s">
        <v>200</v>
      </c>
      <c r="F144" s="68">
        <v>136125</v>
      </c>
      <c r="G144" s="68">
        <v>-20388.509999999998</v>
      </c>
      <c r="H144" s="66">
        <v>0</v>
      </c>
      <c r="I144" s="68">
        <v>-3906.79</v>
      </c>
      <c r="J144" s="68">
        <v>9664.8799999999992</v>
      </c>
      <c r="K144" s="68">
        <v>890.22</v>
      </c>
      <c r="L144" s="68">
        <v>-4138.2</v>
      </c>
      <c r="M144" s="68">
        <v>9651.26</v>
      </c>
      <c r="N144" s="68">
        <v>-1715.46</v>
      </c>
      <c r="O144" s="68">
        <v>10445.91</v>
      </c>
      <c r="P144" s="68">
        <v>-30148.959999999999</v>
      </c>
      <c r="Q144" s="68">
        <v>20206.36</v>
      </c>
      <c r="R144" s="68">
        <v>105976.04</v>
      </c>
      <c r="S144" s="43" t="s">
        <v>26</v>
      </c>
    </row>
    <row r="145" spans="1:19" s="30" customFormat="1" ht="30" customHeight="1" x14ac:dyDescent="0.2">
      <c r="A145" s="42">
        <v>130</v>
      </c>
      <c r="B145" s="37" t="s">
        <v>291</v>
      </c>
      <c r="C145" s="28" t="s">
        <v>42</v>
      </c>
      <c r="D145" s="28" t="s">
        <v>253</v>
      </c>
      <c r="E145" s="37" t="s">
        <v>200</v>
      </c>
      <c r="F145" s="68">
        <v>82500</v>
      </c>
      <c r="G145" s="68">
        <v>-7989</v>
      </c>
      <c r="H145" s="66">
        <v>0</v>
      </c>
      <c r="I145" s="68">
        <v>-2367.75</v>
      </c>
      <c r="J145" s="68">
        <v>5857.5</v>
      </c>
      <c r="K145" s="68">
        <v>890.22</v>
      </c>
      <c r="L145" s="68">
        <v>-2508</v>
      </c>
      <c r="M145" s="68">
        <v>5849.25</v>
      </c>
      <c r="N145" s="68">
        <v>0</v>
      </c>
      <c r="O145" s="68">
        <v>7721.22</v>
      </c>
      <c r="P145" s="68">
        <v>-12864.75</v>
      </c>
      <c r="Q145" s="68">
        <v>12596.97</v>
      </c>
      <c r="R145" s="68">
        <v>69635.25</v>
      </c>
      <c r="S145" s="43" t="s">
        <v>26</v>
      </c>
    </row>
    <row r="146" spans="1:19" s="30" customFormat="1" ht="30" customHeight="1" x14ac:dyDescent="0.2">
      <c r="A146" s="41">
        <v>131</v>
      </c>
      <c r="B146" s="37" t="s">
        <v>148</v>
      </c>
      <c r="C146" s="28" t="s">
        <v>42</v>
      </c>
      <c r="D146" s="28" t="s">
        <v>155</v>
      </c>
      <c r="E146" s="37" t="s">
        <v>200</v>
      </c>
      <c r="F146" s="68">
        <v>123420</v>
      </c>
      <c r="G146" s="68">
        <v>-17185.54</v>
      </c>
      <c r="H146" s="66">
        <v>0</v>
      </c>
      <c r="I146" s="68">
        <v>-3542.15</v>
      </c>
      <c r="J146" s="68">
        <v>8762.82</v>
      </c>
      <c r="K146" s="68">
        <v>890.22</v>
      </c>
      <c r="L146" s="68">
        <v>-3751.97</v>
      </c>
      <c r="M146" s="68">
        <v>8750.48</v>
      </c>
      <c r="N146" s="68">
        <v>-1715.46</v>
      </c>
      <c r="O146" s="68">
        <v>9393.94</v>
      </c>
      <c r="P146" s="68">
        <v>-27100.18</v>
      </c>
      <c r="Q146" s="68">
        <v>18403.52</v>
      </c>
      <c r="R146" s="68">
        <v>96319.82</v>
      </c>
      <c r="S146" s="43" t="s">
        <v>29</v>
      </c>
    </row>
    <row r="147" spans="1:19" s="30" customFormat="1" ht="30" customHeight="1" x14ac:dyDescent="0.2">
      <c r="A147" s="41">
        <v>132</v>
      </c>
      <c r="B147" s="37" t="s">
        <v>150</v>
      </c>
      <c r="C147" s="28" t="s">
        <v>42</v>
      </c>
      <c r="D147" s="28" t="s">
        <v>149</v>
      </c>
      <c r="E147" s="37" t="s">
        <v>200</v>
      </c>
      <c r="F147" s="68">
        <v>90750</v>
      </c>
      <c r="G147" s="68">
        <v>-9500.74</v>
      </c>
      <c r="H147" s="66">
        <v>0</v>
      </c>
      <c r="I147" s="68">
        <v>-2604.5300000000002</v>
      </c>
      <c r="J147" s="68">
        <v>6443.25</v>
      </c>
      <c r="K147" s="68">
        <v>890.22</v>
      </c>
      <c r="L147" s="68">
        <v>-2758.8</v>
      </c>
      <c r="M147" s="68">
        <v>6434.18</v>
      </c>
      <c r="N147" s="68">
        <v>-1715.46</v>
      </c>
      <c r="O147" s="68">
        <v>6688.86</v>
      </c>
      <c r="P147" s="68">
        <v>-16579.53</v>
      </c>
      <c r="Q147" s="68">
        <v>13767.65</v>
      </c>
      <c r="R147" s="68">
        <v>74170.47</v>
      </c>
      <c r="S147" s="43" t="s">
        <v>29</v>
      </c>
    </row>
    <row r="148" spans="1:19" s="30" customFormat="1" ht="30" customHeight="1" x14ac:dyDescent="0.2">
      <c r="A148" s="42">
        <v>133</v>
      </c>
      <c r="B148" s="37" t="s">
        <v>210</v>
      </c>
      <c r="C148" s="28" t="s">
        <v>42</v>
      </c>
      <c r="D148" s="28" t="s">
        <v>149</v>
      </c>
      <c r="E148" s="37" t="s">
        <v>200</v>
      </c>
      <c r="F148" s="68">
        <v>85000</v>
      </c>
      <c r="G148" s="68">
        <v>-8577.06</v>
      </c>
      <c r="H148" s="66">
        <v>0</v>
      </c>
      <c r="I148" s="68">
        <v>-2439.5</v>
      </c>
      <c r="J148" s="68">
        <v>6035</v>
      </c>
      <c r="K148" s="68">
        <v>890.22</v>
      </c>
      <c r="L148" s="68">
        <v>-2584</v>
      </c>
      <c r="M148" s="68">
        <v>6026.5</v>
      </c>
      <c r="N148" s="68">
        <v>0</v>
      </c>
      <c r="O148" s="68">
        <v>7928.22</v>
      </c>
      <c r="P148" s="68">
        <v>-13600.56</v>
      </c>
      <c r="Q148" s="68">
        <v>12951.72</v>
      </c>
      <c r="R148" s="68">
        <v>71399.44</v>
      </c>
      <c r="S148" s="43" t="s">
        <v>29</v>
      </c>
    </row>
    <row r="149" spans="1:19" s="30" customFormat="1" ht="30" customHeight="1" x14ac:dyDescent="0.2">
      <c r="A149" s="41">
        <v>134</v>
      </c>
      <c r="B149" s="37" t="s">
        <v>211</v>
      </c>
      <c r="C149" s="28" t="s">
        <v>43</v>
      </c>
      <c r="D149" s="28" t="s">
        <v>149</v>
      </c>
      <c r="E149" s="37" t="s">
        <v>200</v>
      </c>
      <c r="F149" s="68">
        <v>67500</v>
      </c>
      <c r="G149" s="68">
        <v>-4898</v>
      </c>
      <c r="H149" s="66">
        <v>0</v>
      </c>
      <c r="I149" s="68">
        <v>-1937.25</v>
      </c>
      <c r="J149" s="68">
        <v>4792.5</v>
      </c>
      <c r="K149" s="68">
        <v>776.25</v>
      </c>
      <c r="L149" s="68">
        <v>-2052</v>
      </c>
      <c r="M149" s="68">
        <v>4785.75</v>
      </c>
      <c r="N149" s="68">
        <v>0</v>
      </c>
      <c r="O149" s="68">
        <v>6365.25</v>
      </c>
      <c r="P149" s="68">
        <v>-12637.25</v>
      </c>
      <c r="Q149" s="68">
        <v>10354.5</v>
      </c>
      <c r="R149" s="68">
        <v>54862.75</v>
      </c>
      <c r="S149" s="43" t="s">
        <v>26</v>
      </c>
    </row>
    <row r="150" spans="1:19" s="30" customFormat="1" ht="30" customHeight="1" x14ac:dyDescent="0.2">
      <c r="A150" s="41">
        <v>135</v>
      </c>
      <c r="B150" s="37" t="s">
        <v>302</v>
      </c>
      <c r="C150" s="28" t="s">
        <v>43</v>
      </c>
      <c r="D150" s="28" t="s">
        <v>149</v>
      </c>
      <c r="E150" s="37" t="s">
        <v>200</v>
      </c>
      <c r="F150" s="68">
        <v>66114.02</v>
      </c>
      <c r="G150" s="68">
        <v>-3614.02</v>
      </c>
      <c r="H150" s="66">
        <v>0</v>
      </c>
      <c r="I150" s="68">
        <v>-1793.75</v>
      </c>
      <c r="J150" s="68">
        <v>4437.5</v>
      </c>
      <c r="K150" s="68">
        <v>718.75</v>
      </c>
      <c r="L150" s="68">
        <v>-1900</v>
      </c>
      <c r="M150" s="68">
        <v>4431.25</v>
      </c>
      <c r="N150" s="68">
        <v>-1715.46</v>
      </c>
      <c r="O150" s="68">
        <v>4178.29</v>
      </c>
      <c r="P150" s="68">
        <v>-9760.73</v>
      </c>
      <c r="Q150" s="68">
        <v>9587.5</v>
      </c>
      <c r="R150" s="68">
        <v>56353.29</v>
      </c>
      <c r="S150" s="43" t="s">
        <v>26</v>
      </c>
    </row>
    <row r="151" spans="1:19" s="30" customFormat="1" ht="30" customHeight="1" x14ac:dyDescent="0.2">
      <c r="A151" s="42">
        <v>136</v>
      </c>
      <c r="B151" s="37" t="s">
        <v>151</v>
      </c>
      <c r="C151" s="28" t="s">
        <v>36</v>
      </c>
      <c r="D151" s="28" t="s">
        <v>153</v>
      </c>
      <c r="E151" s="37" t="s">
        <v>200</v>
      </c>
      <c r="F151" s="68">
        <v>381150</v>
      </c>
      <c r="G151" s="68">
        <v>-79664.899999999994</v>
      </c>
      <c r="H151" s="66">
        <v>0</v>
      </c>
      <c r="I151" s="68">
        <v>-10939.01</v>
      </c>
      <c r="J151" s="68">
        <v>27061.65</v>
      </c>
      <c r="K151" s="68">
        <v>890.22</v>
      </c>
      <c r="L151" s="68">
        <v>-5883.16</v>
      </c>
      <c r="M151" s="68">
        <v>13720.92</v>
      </c>
      <c r="N151" s="68">
        <v>0</v>
      </c>
      <c r="O151" s="68">
        <v>24850.62</v>
      </c>
      <c r="P151" s="68">
        <v>-103984.17</v>
      </c>
      <c r="Q151" s="68">
        <v>41672.79</v>
      </c>
      <c r="R151" s="68">
        <v>277165.83</v>
      </c>
      <c r="S151" s="43" t="s">
        <v>26</v>
      </c>
    </row>
    <row r="152" spans="1:19" s="30" customFormat="1" ht="30" customHeight="1" x14ac:dyDescent="0.2">
      <c r="A152" s="41">
        <v>137</v>
      </c>
      <c r="B152" s="37" t="s">
        <v>154</v>
      </c>
      <c r="C152" s="28" t="s">
        <v>268</v>
      </c>
      <c r="D152" s="28" t="s">
        <v>155</v>
      </c>
      <c r="E152" s="37" t="s">
        <v>200</v>
      </c>
      <c r="F152" s="68">
        <v>176055</v>
      </c>
      <c r="G152" s="68">
        <v>-29566.62</v>
      </c>
      <c r="H152" s="66">
        <v>0</v>
      </c>
      <c r="I152" s="68">
        <v>-5052.78</v>
      </c>
      <c r="J152" s="68">
        <v>12499.91</v>
      </c>
      <c r="K152" s="68">
        <v>890.22</v>
      </c>
      <c r="L152" s="68">
        <v>-5352.07</v>
      </c>
      <c r="M152" s="68">
        <v>12482.3</v>
      </c>
      <c r="N152" s="68">
        <v>-1715.46</v>
      </c>
      <c r="O152" s="68">
        <v>13752.12</v>
      </c>
      <c r="P152" s="68">
        <v>-41686.93</v>
      </c>
      <c r="Q152" s="68">
        <v>25872.43</v>
      </c>
      <c r="R152" s="68">
        <v>134368.07</v>
      </c>
      <c r="S152" s="43" t="s">
        <v>26</v>
      </c>
    </row>
    <row r="153" spans="1:19" s="30" customFormat="1" ht="30" customHeight="1" x14ac:dyDescent="0.2">
      <c r="A153" s="41">
        <v>138</v>
      </c>
      <c r="B153" s="37" t="s">
        <v>306</v>
      </c>
      <c r="C153" s="28" t="s">
        <v>42</v>
      </c>
      <c r="D153" s="28" t="s">
        <v>155</v>
      </c>
      <c r="E153" s="37" t="s">
        <v>200</v>
      </c>
      <c r="F153" s="68">
        <v>82500</v>
      </c>
      <c r="G153" s="68">
        <v>-7989</v>
      </c>
      <c r="H153" s="66">
        <v>0</v>
      </c>
      <c r="I153" s="68">
        <v>-2367.75</v>
      </c>
      <c r="J153" s="68">
        <v>5857.5</v>
      </c>
      <c r="K153" s="68">
        <v>890.22</v>
      </c>
      <c r="L153" s="68">
        <v>-2508</v>
      </c>
      <c r="M153" s="68">
        <v>5849.25</v>
      </c>
      <c r="N153" s="68">
        <v>0</v>
      </c>
      <c r="O153" s="68">
        <v>7721.22</v>
      </c>
      <c r="P153" s="68">
        <v>-12864.75</v>
      </c>
      <c r="Q153" s="68">
        <v>12596.97</v>
      </c>
      <c r="R153" s="68">
        <v>69635.25</v>
      </c>
      <c r="S153" s="43" t="s">
        <v>26</v>
      </c>
    </row>
    <row r="154" spans="1:19" s="30" customFormat="1" ht="30" customHeight="1" x14ac:dyDescent="0.2">
      <c r="A154" s="42">
        <v>139</v>
      </c>
      <c r="B154" s="37" t="s">
        <v>214</v>
      </c>
      <c r="C154" s="28" t="s">
        <v>43</v>
      </c>
      <c r="D154" s="28" t="s">
        <v>155</v>
      </c>
      <c r="E154" s="37" t="s">
        <v>200</v>
      </c>
      <c r="F154" s="68">
        <v>81309.36</v>
      </c>
      <c r="G154" s="68">
        <v>-6309.36</v>
      </c>
      <c r="H154" s="66">
        <v>0</v>
      </c>
      <c r="I154" s="68">
        <v>-2152.5</v>
      </c>
      <c r="J154" s="68">
        <v>5325</v>
      </c>
      <c r="K154" s="68">
        <v>862.5</v>
      </c>
      <c r="L154" s="68">
        <v>-2280</v>
      </c>
      <c r="M154" s="68">
        <v>5317.5</v>
      </c>
      <c r="N154" s="68">
        <v>0</v>
      </c>
      <c r="O154" s="68">
        <v>7072.5</v>
      </c>
      <c r="P154" s="68">
        <v>-10741.86</v>
      </c>
      <c r="Q154" s="68">
        <v>11505</v>
      </c>
      <c r="R154" s="68">
        <v>70567.5</v>
      </c>
      <c r="S154" s="43" t="s">
        <v>26</v>
      </c>
    </row>
    <row r="155" spans="1:19" s="30" customFormat="1" ht="30" customHeight="1" x14ac:dyDescent="0.2">
      <c r="A155" s="41">
        <v>140</v>
      </c>
      <c r="B155" s="37" t="s">
        <v>156</v>
      </c>
      <c r="C155" s="28" t="s">
        <v>43</v>
      </c>
      <c r="D155" s="28" t="s">
        <v>155</v>
      </c>
      <c r="E155" s="37" t="s">
        <v>200</v>
      </c>
      <c r="F155" s="68">
        <v>70000</v>
      </c>
      <c r="G155" s="68">
        <v>-5368.46</v>
      </c>
      <c r="H155" s="66">
        <v>0</v>
      </c>
      <c r="I155" s="68">
        <v>-2009</v>
      </c>
      <c r="J155" s="68">
        <v>4970</v>
      </c>
      <c r="K155" s="68">
        <v>805</v>
      </c>
      <c r="L155" s="68">
        <v>-2128</v>
      </c>
      <c r="M155" s="68">
        <v>4963</v>
      </c>
      <c r="N155" s="68">
        <v>0</v>
      </c>
      <c r="O155" s="68">
        <v>6601</v>
      </c>
      <c r="P155" s="68">
        <v>-9505.4599999999991</v>
      </c>
      <c r="Q155" s="68">
        <v>10738</v>
      </c>
      <c r="R155" s="68">
        <v>60494.54</v>
      </c>
      <c r="S155" s="43" t="s">
        <v>29</v>
      </c>
    </row>
    <row r="156" spans="1:19" s="30" customFormat="1" ht="30" customHeight="1" x14ac:dyDescent="0.2">
      <c r="A156" s="41">
        <v>141</v>
      </c>
      <c r="B156" s="37" t="s">
        <v>157</v>
      </c>
      <c r="C156" s="28" t="s">
        <v>234</v>
      </c>
      <c r="D156" s="28" t="s">
        <v>158</v>
      </c>
      <c r="E156" s="37" t="s">
        <v>200</v>
      </c>
      <c r="F156" s="68">
        <v>180000</v>
      </c>
      <c r="G156" s="68">
        <v>-30923.439999999999</v>
      </c>
      <c r="H156" s="66">
        <v>0</v>
      </c>
      <c r="I156" s="68">
        <v>-5166</v>
      </c>
      <c r="J156" s="68">
        <v>12780</v>
      </c>
      <c r="K156" s="68">
        <v>890.22</v>
      </c>
      <c r="L156" s="68">
        <v>-5472</v>
      </c>
      <c r="M156" s="68">
        <v>12762</v>
      </c>
      <c r="N156" s="68">
        <v>0</v>
      </c>
      <c r="O156" s="68">
        <v>15794.22</v>
      </c>
      <c r="P156" s="68">
        <v>-57884.480000000003</v>
      </c>
      <c r="Q156" s="68">
        <v>26432.22</v>
      </c>
      <c r="R156" s="68">
        <v>122115.52</v>
      </c>
      <c r="S156" s="43" t="s">
        <v>29</v>
      </c>
    </row>
    <row r="157" spans="1:19" s="30" customFormat="1" ht="30" customHeight="1" x14ac:dyDescent="0.2">
      <c r="A157" s="42">
        <v>142</v>
      </c>
      <c r="B157" s="37" t="s">
        <v>301</v>
      </c>
      <c r="C157" s="28" t="s">
        <v>222</v>
      </c>
      <c r="D157" s="28" t="s">
        <v>158</v>
      </c>
      <c r="E157" s="37" t="s">
        <v>200</v>
      </c>
      <c r="F157" s="68">
        <v>90000</v>
      </c>
      <c r="G157" s="68">
        <v>-9753.2000000000007</v>
      </c>
      <c r="H157" s="66">
        <v>0</v>
      </c>
      <c r="I157" s="68">
        <v>-2583</v>
      </c>
      <c r="J157" s="68">
        <v>6390</v>
      </c>
      <c r="K157" s="68">
        <v>890.22</v>
      </c>
      <c r="L157" s="68">
        <v>-2736</v>
      </c>
      <c r="M157" s="68">
        <v>6381</v>
      </c>
      <c r="N157" s="68">
        <v>0</v>
      </c>
      <c r="O157" s="68">
        <v>8342.2199999999993</v>
      </c>
      <c r="P157" s="68">
        <v>-15072.2</v>
      </c>
      <c r="Q157" s="68">
        <v>13661.22</v>
      </c>
      <c r="R157" s="68">
        <v>74927.8</v>
      </c>
      <c r="S157" s="43" t="s">
        <v>29</v>
      </c>
    </row>
    <row r="158" spans="1:19" s="23" customFormat="1" ht="30" customHeight="1" x14ac:dyDescent="0.2">
      <c r="A158" s="41">
        <v>143</v>
      </c>
      <c r="B158" s="80" t="s">
        <v>281</v>
      </c>
      <c r="C158" s="81" t="s">
        <v>160</v>
      </c>
      <c r="D158" s="81" t="s">
        <v>158</v>
      </c>
      <c r="E158" s="80" t="s">
        <v>200</v>
      </c>
      <c r="F158" s="82">
        <v>38464.120000000003</v>
      </c>
      <c r="G158" s="82">
        <v>-225.75</v>
      </c>
      <c r="H158" s="83">
        <v>0</v>
      </c>
      <c r="I158" s="82">
        <v>-1103.92</v>
      </c>
      <c r="J158" s="82">
        <v>2730.95</v>
      </c>
      <c r="K158" s="82">
        <v>442.34</v>
      </c>
      <c r="L158" s="82">
        <v>-1169.31</v>
      </c>
      <c r="M158" s="82">
        <v>2727.11</v>
      </c>
      <c r="N158" s="82">
        <v>0</v>
      </c>
      <c r="O158" s="82">
        <v>3627.17</v>
      </c>
      <c r="P158" s="82">
        <v>-2498.98</v>
      </c>
      <c r="Q158" s="82">
        <v>5900.4</v>
      </c>
      <c r="R158" s="82">
        <v>35965.14</v>
      </c>
      <c r="S158" s="84" t="s">
        <v>29</v>
      </c>
    </row>
    <row r="159" spans="1:19" s="30" customFormat="1" ht="30" customHeight="1" x14ac:dyDescent="0.2">
      <c r="A159" s="41">
        <v>144</v>
      </c>
      <c r="B159" s="37" t="s">
        <v>300</v>
      </c>
      <c r="C159" s="28" t="s">
        <v>160</v>
      </c>
      <c r="D159" s="28" t="s">
        <v>158</v>
      </c>
      <c r="E159" s="37" t="s">
        <v>200</v>
      </c>
      <c r="F159" s="68">
        <v>46148.34</v>
      </c>
      <c r="G159" s="68">
        <v>-1148.3399999999999</v>
      </c>
      <c r="H159" s="66">
        <v>0</v>
      </c>
      <c r="I159" s="68">
        <v>-1291.5</v>
      </c>
      <c r="J159" s="68">
        <v>3195</v>
      </c>
      <c r="K159" s="68">
        <v>517.5</v>
      </c>
      <c r="L159" s="68">
        <v>-1368</v>
      </c>
      <c r="M159" s="68">
        <v>3190.5</v>
      </c>
      <c r="N159" s="68">
        <v>0</v>
      </c>
      <c r="O159" s="68">
        <v>4243.5</v>
      </c>
      <c r="P159" s="68">
        <v>-3807.84</v>
      </c>
      <c r="Q159" s="68">
        <v>6903</v>
      </c>
      <c r="R159" s="68">
        <v>42340.5</v>
      </c>
      <c r="S159" s="43" t="s">
        <v>26</v>
      </c>
    </row>
    <row r="160" spans="1:19" s="23" customFormat="1" ht="30" customHeight="1" x14ac:dyDescent="0.2">
      <c r="A160" s="42">
        <v>145</v>
      </c>
      <c r="B160" s="80" t="s">
        <v>282</v>
      </c>
      <c r="C160" s="81" t="s">
        <v>160</v>
      </c>
      <c r="D160" s="81" t="s">
        <v>158</v>
      </c>
      <c r="E160" s="80" t="s">
        <v>200</v>
      </c>
      <c r="F160" s="82">
        <v>38464.120000000003</v>
      </c>
      <c r="G160" s="82">
        <v>-225.75</v>
      </c>
      <c r="H160" s="83">
        <v>0</v>
      </c>
      <c r="I160" s="82">
        <v>-1103.92</v>
      </c>
      <c r="J160" s="82">
        <v>2730.95</v>
      </c>
      <c r="K160" s="82">
        <v>442.34</v>
      </c>
      <c r="L160" s="82">
        <v>-1169.31</v>
      </c>
      <c r="M160" s="82">
        <v>2727.11</v>
      </c>
      <c r="N160" s="82">
        <v>0</v>
      </c>
      <c r="O160" s="82">
        <v>3627.17</v>
      </c>
      <c r="P160" s="82">
        <v>-2498.98</v>
      </c>
      <c r="Q160" s="82">
        <v>5900.4</v>
      </c>
      <c r="R160" s="82">
        <v>35965.14</v>
      </c>
      <c r="S160" s="84" t="s">
        <v>29</v>
      </c>
    </row>
    <row r="161" spans="1:19" s="30" customFormat="1" ht="30" customHeight="1" x14ac:dyDescent="0.2">
      <c r="A161" s="41">
        <v>146</v>
      </c>
      <c r="B161" s="37" t="s">
        <v>159</v>
      </c>
      <c r="C161" s="28" t="s">
        <v>160</v>
      </c>
      <c r="D161" s="28" t="s">
        <v>158</v>
      </c>
      <c r="E161" s="37" t="s">
        <v>200</v>
      </c>
      <c r="F161" s="68">
        <v>40000</v>
      </c>
      <c r="G161" s="68">
        <v>-442.66</v>
      </c>
      <c r="H161" s="66">
        <v>0</v>
      </c>
      <c r="I161" s="68">
        <v>-1148</v>
      </c>
      <c r="J161" s="68">
        <v>2840</v>
      </c>
      <c r="K161" s="68">
        <v>460</v>
      </c>
      <c r="L161" s="68">
        <v>-1216</v>
      </c>
      <c r="M161" s="68">
        <v>2836</v>
      </c>
      <c r="N161" s="68">
        <v>0</v>
      </c>
      <c r="O161" s="68">
        <v>3772</v>
      </c>
      <c r="P161" s="68">
        <v>-2806.66</v>
      </c>
      <c r="Q161" s="68">
        <v>6136</v>
      </c>
      <c r="R161" s="68">
        <v>37193.339999999997</v>
      </c>
      <c r="S161" s="43" t="s">
        <v>26</v>
      </c>
    </row>
    <row r="162" spans="1:19" s="30" customFormat="1" ht="30" customHeight="1" x14ac:dyDescent="0.2">
      <c r="A162" s="41">
        <v>147</v>
      </c>
      <c r="B162" s="37" t="s">
        <v>283</v>
      </c>
      <c r="C162" s="28" t="s">
        <v>160</v>
      </c>
      <c r="D162" s="28" t="s">
        <v>158</v>
      </c>
      <c r="E162" s="37" t="s">
        <v>200</v>
      </c>
      <c r="F162" s="68">
        <v>38464.120000000003</v>
      </c>
      <c r="G162" s="68">
        <v>-225.75</v>
      </c>
      <c r="H162" s="66">
        <v>0</v>
      </c>
      <c r="I162" s="68">
        <v>-1103.92</v>
      </c>
      <c r="J162" s="68">
        <v>2730.95</v>
      </c>
      <c r="K162" s="68">
        <v>442.34</v>
      </c>
      <c r="L162" s="68">
        <v>-1169.3</v>
      </c>
      <c r="M162" s="68">
        <v>2727.11</v>
      </c>
      <c r="N162" s="68">
        <v>0</v>
      </c>
      <c r="O162" s="68">
        <v>3627.18</v>
      </c>
      <c r="P162" s="68">
        <v>-2498.9699999999998</v>
      </c>
      <c r="Q162" s="68">
        <v>5900.4</v>
      </c>
      <c r="R162" s="68">
        <v>35965.15</v>
      </c>
      <c r="S162" s="43" t="s">
        <v>26</v>
      </c>
    </row>
    <row r="163" spans="1:19" s="30" customFormat="1" ht="30" customHeight="1" x14ac:dyDescent="0.2">
      <c r="A163" s="42">
        <v>148</v>
      </c>
      <c r="B163" s="37" t="s">
        <v>161</v>
      </c>
      <c r="C163" s="28" t="s">
        <v>43</v>
      </c>
      <c r="D163" s="28" t="s">
        <v>158</v>
      </c>
      <c r="E163" s="37" t="s">
        <v>200</v>
      </c>
      <c r="F163" s="68">
        <v>72600</v>
      </c>
      <c r="G163" s="68">
        <v>-5857.72</v>
      </c>
      <c r="H163" s="66">
        <v>0</v>
      </c>
      <c r="I163" s="68">
        <v>-2083.62</v>
      </c>
      <c r="J163" s="68">
        <v>5154.6000000000004</v>
      </c>
      <c r="K163" s="68">
        <v>834.9</v>
      </c>
      <c r="L163" s="68">
        <v>-2207.04</v>
      </c>
      <c r="M163" s="68">
        <v>5147.34</v>
      </c>
      <c r="N163" s="68">
        <v>0</v>
      </c>
      <c r="O163" s="68">
        <v>6846.18</v>
      </c>
      <c r="P163" s="68">
        <v>-13898.38</v>
      </c>
      <c r="Q163" s="68">
        <v>11136.84</v>
      </c>
      <c r="R163" s="68">
        <v>58701.62</v>
      </c>
      <c r="S163" s="43" t="s">
        <v>29</v>
      </c>
    </row>
    <row r="164" spans="1:19" s="30" customFormat="1" ht="30" customHeight="1" x14ac:dyDescent="0.2">
      <c r="A164" s="41">
        <v>149</v>
      </c>
      <c r="B164" s="37" t="s">
        <v>208</v>
      </c>
      <c r="C164" s="28" t="s">
        <v>269</v>
      </c>
      <c r="D164" s="28" t="s">
        <v>162</v>
      </c>
      <c r="E164" s="37" t="s">
        <v>200</v>
      </c>
      <c r="F164" s="68">
        <v>160000</v>
      </c>
      <c r="G164" s="68">
        <v>-26218.94</v>
      </c>
      <c r="H164" s="66">
        <v>0</v>
      </c>
      <c r="I164" s="68">
        <v>-4592</v>
      </c>
      <c r="J164" s="68">
        <v>11360</v>
      </c>
      <c r="K164" s="68">
        <v>890.22</v>
      </c>
      <c r="L164" s="68">
        <v>-4864</v>
      </c>
      <c r="M164" s="68">
        <v>11344</v>
      </c>
      <c r="N164" s="68">
        <v>0</v>
      </c>
      <c r="O164" s="68">
        <v>14138.22</v>
      </c>
      <c r="P164" s="68">
        <v>-42337.04</v>
      </c>
      <c r="Q164" s="68">
        <v>23594.22</v>
      </c>
      <c r="R164" s="68">
        <v>117662.96</v>
      </c>
      <c r="S164" s="43" t="s">
        <v>26</v>
      </c>
    </row>
    <row r="165" spans="1:19" s="30" customFormat="1" ht="30" customHeight="1" x14ac:dyDescent="0.2">
      <c r="A165" s="41">
        <v>150</v>
      </c>
      <c r="B165" s="37" t="s">
        <v>163</v>
      </c>
      <c r="C165" s="28" t="s">
        <v>164</v>
      </c>
      <c r="D165" s="28" t="s">
        <v>162</v>
      </c>
      <c r="E165" s="37" t="s">
        <v>200</v>
      </c>
      <c r="F165" s="68">
        <v>90000</v>
      </c>
      <c r="G165" s="68">
        <v>-9753.2000000000007</v>
      </c>
      <c r="H165" s="66">
        <v>0</v>
      </c>
      <c r="I165" s="68">
        <v>-2583</v>
      </c>
      <c r="J165" s="68">
        <v>6390</v>
      </c>
      <c r="K165" s="68">
        <v>890.22</v>
      </c>
      <c r="L165" s="68">
        <v>-2736</v>
      </c>
      <c r="M165" s="68">
        <v>6381</v>
      </c>
      <c r="N165" s="68">
        <v>0</v>
      </c>
      <c r="O165" s="68">
        <v>8342.2199999999993</v>
      </c>
      <c r="P165" s="68">
        <v>-15072.2</v>
      </c>
      <c r="Q165" s="68">
        <v>13661.22</v>
      </c>
      <c r="R165" s="68">
        <v>74927.8</v>
      </c>
      <c r="S165" s="43" t="s">
        <v>29</v>
      </c>
    </row>
    <row r="166" spans="1:19" s="30" customFormat="1" ht="30" customHeight="1" x14ac:dyDescent="0.2">
      <c r="A166" s="42">
        <v>151</v>
      </c>
      <c r="B166" s="37" t="s">
        <v>165</v>
      </c>
      <c r="C166" s="28" t="s">
        <v>164</v>
      </c>
      <c r="D166" s="28" t="s">
        <v>162</v>
      </c>
      <c r="E166" s="37" t="s">
        <v>200</v>
      </c>
      <c r="F166" s="68">
        <v>101640</v>
      </c>
      <c r="G166" s="68">
        <v>-11633.48</v>
      </c>
      <c r="H166" s="66">
        <v>0</v>
      </c>
      <c r="I166" s="68">
        <v>-2917.07</v>
      </c>
      <c r="J166" s="68">
        <v>7216.44</v>
      </c>
      <c r="K166" s="68">
        <v>890.22</v>
      </c>
      <c r="L166" s="68">
        <v>-3089.86</v>
      </c>
      <c r="M166" s="68">
        <v>7206.28</v>
      </c>
      <c r="N166" s="68">
        <v>-3430.92</v>
      </c>
      <c r="O166" s="68">
        <v>5875.09</v>
      </c>
      <c r="P166" s="68">
        <v>-21071.33</v>
      </c>
      <c r="Q166" s="68">
        <v>15312.94</v>
      </c>
      <c r="R166" s="68">
        <v>80568.67</v>
      </c>
      <c r="S166" s="43" t="s">
        <v>26</v>
      </c>
    </row>
    <row r="167" spans="1:19" s="30" customFormat="1" ht="30" customHeight="1" x14ac:dyDescent="0.2">
      <c r="A167" s="41">
        <v>152</v>
      </c>
      <c r="B167" s="37" t="s">
        <v>166</v>
      </c>
      <c r="C167" s="28" t="s">
        <v>164</v>
      </c>
      <c r="D167" s="28" t="s">
        <v>162</v>
      </c>
      <c r="E167" s="37" t="s">
        <v>200</v>
      </c>
      <c r="F167" s="68">
        <v>90000</v>
      </c>
      <c r="G167" s="68">
        <v>-9753.2000000000007</v>
      </c>
      <c r="H167" s="66">
        <v>0</v>
      </c>
      <c r="I167" s="68">
        <v>-2583</v>
      </c>
      <c r="J167" s="68">
        <v>6390</v>
      </c>
      <c r="K167" s="68">
        <v>890.22</v>
      </c>
      <c r="L167" s="68">
        <v>-2736</v>
      </c>
      <c r="M167" s="68">
        <v>6381</v>
      </c>
      <c r="N167" s="68">
        <v>0</v>
      </c>
      <c r="O167" s="68">
        <v>8342.2199999999993</v>
      </c>
      <c r="P167" s="68">
        <v>-15072.2</v>
      </c>
      <c r="Q167" s="68">
        <v>13661.22</v>
      </c>
      <c r="R167" s="68">
        <v>74927.8</v>
      </c>
      <c r="S167" s="43" t="s">
        <v>29</v>
      </c>
    </row>
    <row r="168" spans="1:19" s="30" customFormat="1" ht="30" customHeight="1" x14ac:dyDescent="0.2">
      <c r="A168" s="41">
        <v>153</v>
      </c>
      <c r="B168" s="37" t="s">
        <v>167</v>
      </c>
      <c r="C168" s="28" t="s">
        <v>168</v>
      </c>
      <c r="D168" s="28" t="s">
        <v>162</v>
      </c>
      <c r="E168" s="37" t="s">
        <v>200</v>
      </c>
      <c r="F168" s="68">
        <v>67674.990000000005</v>
      </c>
      <c r="G168" s="68">
        <v>-4149.99</v>
      </c>
      <c r="H168" s="66">
        <v>0</v>
      </c>
      <c r="I168" s="68">
        <v>-1823.17</v>
      </c>
      <c r="J168" s="68">
        <v>4510.28</v>
      </c>
      <c r="K168" s="68">
        <v>730.54</v>
      </c>
      <c r="L168" s="68">
        <v>-1931.16</v>
      </c>
      <c r="M168" s="68">
        <v>4503.92</v>
      </c>
      <c r="N168" s="68">
        <v>0</v>
      </c>
      <c r="O168" s="68">
        <v>5990.41</v>
      </c>
      <c r="P168" s="68">
        <v>-7904.32</v>
      </c>
      <c r="Q168" s="68">
        <v>9744.74</v>
      </c>
      <c r="R168" s="68">
        <v>59770.67</v>
      </c>
      <c r="S168" s="43" t="s">
        <v>26</v>
      </c>
    </row>
    <row r="169" spans="1:19" s="30" customFormat="1" ht="30" customHeight="1" x14ac:dyDescent="0.2">
      <c r="A169" s="42">
        <v>154</v>
      </c>
      <c r="B169" s="37" t="s">
        <v>169</v>
      </c>
      <c r="C169" s="28" t="s">
        <v>168</v>
      </c>
      <c r="D169" s="28" t="s">
        <v>162</v>
      </c>
      <c r="E169" s="37" t="s">
        <v>200</v>
      </c>
      <c r="F169" s="68">
        <v>67674.990000000005</v>
      </c>
      <c r="G169" s="68">
        <v>-4149.99</v>
      </c>
      <c r="H169" s="66">
        <v>0</v>
      </c>
      <c r="I169" s="68">
        <v>-1823.17</v>
      </c>
      <c r="J169" s="68">
        <v>4510.28</v>
      </c>
      <c r="K169" s="68">
        <v>730.54</v>
      </c>
      <c r="L169" s="68">
        <v>-1931.16</v>
      </c>
      <c r="M169" s="68">
        <v>4503.92</v>
      </c>
      <c r="N169" s="68">
        <v>0</v>
      </c>
      <c r="O169" s="68">
        <v>5990.41</v>
      </c>
      <c r="P169" s="68">
        <v>-7904.32</v>
      </c>
      <c r="Q169" s="68">
        <v>9744.74</v>
      </c>
      <c r="R169" s="68">
        <v>59770.67</v>
      </c>
      <c r="S169" s="43" t="s">
        <v>26</v>
      </c>
    </row>
    <row r="170" spans="1:19" s="30" customFormat="1" ht="30" customHeight="1" x14ac:dyDescent="0.2">
      <c r="A170" s="41">
        <v>155</v>
      </c>
      <c r="B170" s="37" t="s">
        <v>320</v>
      </c>
      <c r="C170" s="28" t="s">
        <v>168</v>
      </c>
      <c r="D170" s="28" t="s">
        <v>162</v>
      </c>
      <c r="E170" s="37" t="s">
        <v>200</v>
      </c>
      <c r="F170" s="68">
        <v>66457.100000000006</v>
      </c>
      <c r="G170" s="68">
        <v>-3957.1</v>
      </c>
      <c r="H170" s="67">
        <v>0</v>
      </c>
      <c r="I170" s="68">
        <v>-1793.75</v>
      </c>
      <c r="J170" s="68">
        <v>4437.5</v>
      </c>
      <c r="K170" s="68">
        <v>718.75</v>
      </c>
      <c r="L170" s="68">
        <v>-1900</v>
      </c>
      <c r="M170" s="68">
        <v>4431.25</v>
      </c>
      <c r="N170" s="68">
        <v>0</v>
      </c>
      <c r="O170" s="68">
        <v>5893.75</v>
      </c>
      <c r="P170" s="68">
        <v>-7650.85</v>
      </c>
      <c r="Q170" s="68">
        <v>9587.5</v>
      </c>
      <c r="R170" s="68">
        <v>58806.25</v>
      </c>
      <c r="S170" s="44" t="s">
        <v>26</v>
      </c>
    </row>
    <row r="171" spans="1:19" s="30" customFormat="1" ht="30" customHeight="1" x14ac:dyDescent="0.2">
      <c r="A171" s="41">
        <v>156</v>
      </c>
      <c r="B171" s="37" t="s">
        <v>170</v>
      </c>
      <c r="C171" s="28" t="s">
        <v>227</v>
      </c>
      <c r="D171" s="28" t="s">
        <v>171</v>
      </c>
      <c r="E171" s="37" t="s">
        <v>200</v>
      </c>
      <c r="F171" s="68">
        <v>290400</v>
      </c>
      <c r="G171" s="68">
        <v>-57628.54</v>
      </c>
      <c r="H171" s="66">
        <v>0</v>
      </c>
      <c r="I171" s="68">
        <v>-8334.48</v>
      </c>
      <c r="J171" s="68">
        <v>20618.400000000001</v>
      </c>
      <c r="K171" s="68">
        <v>890.22</v>
      </c>
      <c r="L171" s="68">
        <v>-5883.16</v>
      </c>
      <c r="M171" s="68">
        <v>13720.92</v>
      </c>
      <c r="N171" s="68">
        <v>0</v>
      </c>
      <c r="O171" s="68">
        <v>21011.9</v>
      </c>
      <c r="P171" s="68">
        <v>-71846.179999999993</v>
      </c>
      <c r="Q171" s="68">
        <v>35229.54</v>
      </c>
      <c r="R171" s="68">
        <v>218553.82</v>
      </c>
      <c r="S171" s="43" t="s">
        <v>29</v>
      </c>
    </row>
    <row r="172" spans="1:19" s="30" customFormat="1" ht="30" customHeight="1" x14ac:dyDescent="0.2">
      <c r="A172" s="42">
        <v>157</v>
      </c>
      <c r="B172" s="37" t="s">
        <v>172</v>
      </c>
      <c r="C172" s="28" t="s">
        <v>234</v>
      </c>
      <c r="D172" s="28" t="s">
        <v>173</v>
      </c>
      <c r="E172" s="37" t="s">
        <v>200</v>
      </c>
      <c r="F172" s="68">
        <v>136125</v>
      </c>
      <c r="G172" s="68">
        <v>-20174.080000000002</v>
      </c>
      <c r="H172" s="66">
        <v>0</v>
      </c>
      <c r="I172" s="68">
        <v>-3906.79</v>
      </c>
      <c r="J172" s="68">
        <v>9664.8799999999992</v>
      </c>
      <c r="K172" s="68">
        <v>890.22</v>
      </c>
      <c r="L172" s="68">
        <v>-4138.2</v>
      </c>
      <c r="M172" s="68">
        <v>9651.26</v>
      </c>
      <c r="N172" s="68">
        <v>-1715.46</v>
      </c>
      <c r="O172" s="68">
        <v>10445.91</v>
      </c>
      <c r="P172" s="68">
        <v>-29934.53</v>
      </c>
      <c r="Q172" s="68">
        <v>20206.36</v>
      </c>
      <c r="R172" s="68">
        <v>106190.47</v>
      </c>
      <c r="S172" s="43" t="s">
        <v>29</v>
      </c>
    </row>
    <row r="173" spans="1:19" s="30" customFormat="1" ht="30" customHeight="1" x14ac:dyDescent="0.2">
      <c r="A173" s="41">
        <v>158</v>
      </c>
      <c r="B173" s="37" t="s">
        <v>315</v>
      </c>
      <c r="C173" s="28" t="s">
        <v>42</v>
      </c>
      <c r="D173" s="28" t="s">
        <v>173</v>
      </c>
      <c r="E173" s="37" t="s">
        <v>200</v>
      </c>
      <c r="F173" s="68">
        <v>82500</v>
      </c>
      <c r="G173" s="68">
        <v>-7989</v>
      </c>
      <c r="H173" s="66">
        <v>0</v>
      </c>
      <c r="I173" s="68">
        <v>-2367.75</v>
      </c>
      <c r="J173" s="68">
        <v>5857.5</v>
      </c>
      <c r="K173" s="68">
        <v>890.22</v>
      </c>
      <c r="L173" s="68">
        <v>-2508</v>
      </c>
      <c r="M173" s="68">
        <v>5849.25</v>
      </c>
      <c r="N173" s="68">
        <v>0</v>
      </c>
      <c r="O173" s="68">
        <v>7721.22</v>
      </c>
      <c r="P173" s="68">
        <v>-18120.13</v>
      </c>
      <c r="Q173" s="68">
        <v>12596.97</v>
      </c>
      <c r="R173" s="68">
        <v>64379.87</v>
      </c>
      <c r="S173" s="43" t="s">
        <v>26</v>
      </c>
    </row>
    <row r="174" spans="1:19" s="30" customFormat="1" ht="30" customHeight="1" x14ac:dyDescent="0.2">
      <c r="A174" s="41">
        <v>159</v>
      </c>
      <c r="B174" s="37" t="s">
        <v>284</v>
      </c>
      <c r="C174" s="28" t="s">
        <v>43</v>
      </c>
      <c r="D174" s="28" t="s">
        <v>173</v>
      </c>
      <c r="E174" s="37" t="s">
        <v>200</v>
      </c>
      <c r="F174" s="68">
        <v>97500</v>
      </c>
      <c r="G174" s="68">
        <v>-11517.18</v>
      </c>
      <c r="H174" s="66">
        <v>0</v>
      </c>
      <c r="I174" s="68">
        <v>-2798.25</v>
      </c>
      <c r="J174" s="68">
        <v>6922.5</v>
      </c>
      <c r="K174" s="68">
        <v>890.22</v>
      </c>
      <c r="L174" s="68">
        <v>-2964</v>
      </c>
      <c r="M174" s="68">
        <v>6912.75</v>
      </c>
      <c r="N174" s="68">
        <v>0</v>
      </c>
      <c r="O174" s="68">
        <v>8963.2199999999993</v>
      </c>
      <c r="P174" s="68">
        <v>-17279.43</v>
      </c>
      <c r="Q174" s="68">
        <v>14725.47</v>
      </c>
      <c r="R174" s="68">
        <v>80220.570000000007</v>
      </c>
      <c r="S174" s="43" t="s">
        <v>29</v>
      </c>
    </row>
    <row r="175" spans="1:19" s="30" customFormat="1" ht="30" customHeight="1" x14ac:dyDescent="0.2">
      <c r="A175" s="42">
        <v>160</v>
      </c>
      <c r="B175" s="37" t="s">
        <v>293</v>
      </c>
      <c r="C175" s="28" t="s">
        <v>184</v>
      </c>
      <c r="D175" s="28" t="s">
        <v>173</v>
      </c>
      <c r="E175" s="37" t="s">
        <v>200</v>
      </c>
      <c r="F175" s="68">
        <v>82500</v>
      </c>
      <c r="G175" s="68">
        <v>-7989</v>
      </c>
      <c r="H175" s="66">
        <v>0</v>
      </c>
      <c r="I175" s="68">
        <v>-2367.75</v>
      </c>
      <c r="J175" s="68">
        <v>5857.5</v>
      </c>
      <c r="K175" s="68">
        <v>890.22</v>
      </c>
      <c r="L175" s="68">
        <v>-2508</v>
      </c>
      <c r="M175" s="68">
        <v>5849.25</v>
      </c>
      <c r="N175" s="68">
        <v>0</v>
      </c>
      <c r="O175" s="68">
        <v>7721.22</v>
      </c>
      <c r="P175" s="68">
        <v>-18120.13</v>
      </c>
      <c r="Q175" s="68">
        <v>12596.97</v>
      </c>
      <c r="R175" s="68">
        <v>64379.87</v>
      </c>
      <c r="S175" s="43" t="s">
        <v>29</v>
      </c>
    </row>
    <row r="176" spans="1:19" s="30" customFormat="1" ht="30" customHeight="1" x14ac:dyDescent="0.2">
      <c r="A176" s="41">
        <v>161</v>
      </c>
      <c r="B176" s="37" t="s">
        <v>174</v>
      </c>
      <c r="C176" s="28" t="s">
        <v>234</v>
      </c>
      <c r="D176" s="28" t="s">
        <v>175</v>
      </c>
      <c r="E176" s="37" t="s">
        <v>200</v>
      </c>
      <c r="F176" s="68">
        <v>188760</v>
      </c>
      <c r="G176" s="68">
        <v>-32984.019999999997</v>
      </c>
      <c r="H176" s="66">
        <v>0</v>
      </c>
      <c r="I176" s="68">
        <v>-5417.41</v>
      </c>
      <c r="J176" s="68">
        <v>13401.96</v>
      </c>
      <c r="K176" s="68">
        <v>890.22</v>
      </c>
      <c r="L176" s="68">
        <v>-5738.3</v>
      </c>
      <c r="M176" s="68">
        <v>13383.08</v>
      </c>
      <c r="N176" s="68">
        <v>0</v>
      </c>
      <c r="O176" s="68">
        <v>16519.55</v>
      </c>
      <c r="P176" s="68">
        <v>-51639.73</v>
      </c>
      <c r="Q176" s="68">
        <v>27675.26</v>
      </c>
      <c r="R176" s="68">
        <v>137120.26999999999</v>
      </c>
      <c r="S176" s="43" t="s">
        <v>29</v>
      </c>
    </row>
    <row r="177" spans="1:19" s="30" customFormat="1" ht="30" customHeight="1" x14ac:dyDescent="0.2">
      <c r="A177" s="41">
        <v>162</v>
      </c>
      <c r="B177" s="37" t="s">
        <v>176</v>
      </c>
      <c r="C177" s="28" t="s">
        <v>184</v>
      </c>
      <c r="D177" s="28" t="s">
        <v>175</v>
      </c>
      <c r="E177" s="37" t="s">
        <v>200</v>
      </c>
      <c r="F177" s="68">
        <v>99825</v>
      </c>
      <c r="G177" s="68">
        <v>-12064.28</v>
      </c>
      <c r="H177" s="66">
        <v>0</v>
      </c>
      <c r="I177" s="68">
        <v>-2864.98</v>
      </c>
      <c r="J177" s="68">
        <v>7087.58</v>
      </c>
      <c r="K177" s="68">
        <v>890.22</v>
      </c>
      <c r="L177" s="68">
        <v>-3034.68</v>
      </c>
      <c r="M177" s="68">
        <v>7077.59</v>
      </c>
      <c r="N177" s="68">
        <v>0</v>
      </c>
      <c r="O177" s="68">
        <v>9155.73</v>
      </c>
      <c r="P177" s="68">
        <v>-19469.32</v>
      </c>
      <c r="Q177" s="68">
        <v>15055.39</v>
      </c>
      <c r="R177" s="68">
        <v>80355.679999999993</v>
      </c>
      <c r="S177" s="43" t="s">
        <v>29</v>
      </c>
    </row>
    <row r="178" spans="1:19" s="30" customFormat="1" ht="30" customHeight="1" x14ac:dyDescent="0.2">
      <c r="A178" s="42">
        <v>163</v>
      </c>
      <c r="B178" s="37" t="s">
        <v>180</v>
      </c>
      <c r="C178" s="28" t="s">
        <v>242</v>
      </c>
      <c r="D178" s="28" t="s">
        <v>261</v>
      </c>
      <c r="E178" s="37" t="s">
        <v>200</v>
      </c>
      <c r="F178" s="68">
        <v>160000</v>
      </c>
      <c r="G178" s="68">
        <v>-26218.94</v>
      </c>
      <c r="H178" s="66">
        <v>0</v>
      </c>
      <c r="I178" s="68">
        <v>-4592</v>
      </c>
      <c r="J178" s="68">
        <v>11360</v>
      </c>
      <c r="K178" s="68">
        <v>890.22</v>
      </c>
      <c r="L178" s="68">
        <v>-4864</v>
      </c>
      <c r="M178" s="68">
        <v>11344</v>
      </c>
      <c r="N178" s="68">
        <v>0</v>
      </c>
      <c r="O178" s="68">
        <v>14138.22</v>
      </c>
      <c r="P178" s="68">
        <v>-35674.94</v>
      </c>
      <c r="Q178" s="68">
        <v>23594.22</v>
      </c>
      <c r="R178" s="68">
        <v>124325.06</v>
      </c>
      <c r="S178" s="43" t="s">
        <v>29</v>
      </c>
    </row>
    <row r="179" spans="1:19" s="30" customFormat="1" ht="30" customHeight="1" x14ac:dyDescent="0.2">
      <c r="A179" s="41">
        <v>164</v>
      </c>
      <c r="B179" s="37" t="s">
        <v>34</v>
      </c>
      <c r="C179" s="28" t="s">
        <v>152</v>
      </c>
      <c r="D179" s="28" t="s">
        <v>225</v>
      </c>
      <c r="E179" s="37" t="s">
        <v>200</v>
      </c>
      <c r="F179" s="68">
        <v>217800</v>
      </c>
      <c r="G179" s="68">
        <v>-39999.440000000002</v>
      </c>
      <c r="H179" s="66">
        <v>0</v>
      </c>
      <c r="I179" s="68">
        <v>-6250.86</v>
      </c>
      <c r="J179" s="68">
        <v>15463.8</v>
      </c>
      <c r="K179" s="68">
        <v>890.22</v>
      </c>
      <c r="L179" s="68">
        <v>-5883.16</v>
      </c>
      <c r="M179" s="68">
        <v>13720.92</v>
      </c>
      <c r="N179" s="68">
        <v>0</v>
      </c>
      <c r="O179" s="68">
        <v>17940.919999999998</v>
      </c>
      <c r="P179" s="68">
        <v>-54115.38</v>
      </c>
      <c r="Q179" s="68">
        <v>30074.94</v>
      </c>
      <c r="R179" s="68">
        <v>163684.62</v>
      </c>
      <c r="S179" s="43" t="s">
        <v>26</v>
      </c>
    </row>
    <row r="180" spans="1:19" s="30" customFormat="1" ht="30" customHeight="1" x14ac:dyDescent="0.2">
      <c r="A180" s="41">
        <v>165</v>
      </c>
      <c r="B180" s="37" t="s">
        <v>181</v>
      </c>
      <c r="C180" s="28" t="s">
        <v>242</v>
      </c>
      <c r="D180" s="28" t="s">
        <v>254</v>
      </c>
      <c r="E180" s="37" t="s">
        <v>200</v>
      </c>
      <c r="F180" s="68">
        <v>160000</v>
      </c>
      <c r="G180" s="68">
        <v>-26218.94</v>
      </c>
      <c r="H180" s="66">
        <v>0</v>
      </c>
      <c r="I180" s="68">
        <v>-4592</v>
      </c>
      <c r="J180" s="68">
        <v>11360</v>
      </c>
      <c r="K180" s="68">
        <v>890.22</v>
      </c>
      <c r="L180" s="68">
        <v>-4864</v>
      </c>
      <c r="M180" s="68">
        <v>11344</v>
      </c>
      <c r="N180" s="68">
        <v>0</v>
      </c>
      <c r="O180" s="68">
        <v>14138.22</v>
      </c>
      <c r="P180" s="68">
        <v>-36580</v>
      </c>
      <c r="Q180" s="68">
        <v>23594.22</v>
      </c>
      <c r="R180" s="68">
        <v>123420</v>
      </c>
      <c r="S180" s="43" t="s">
        <v>29</v>
      </c>
    </row>
    <row r="181" spans="1:19" s="30" customFormat="1" ht="30" customHeight="1" x14ac:dyDescent="0.2">
      <c r="A181" s="42">
        <v>166</v>
      </c>
      <c r="B181" s="37" t="s">
        <v>178</v>
      </c>
      <c r="C181" s="28" t="s">
        <v>255</v>
      </c>
      <c r="D181" s="28" t="s">
        <v>254</v>
      </c>
      <c r="E181" s="37" t="s">
        <v>200</v>
      </c>
      <c r="F181" s="68">
        <v>141570</v>
      </c>
      <c r="G181" s="68">
        <v>-21883.74</v>
      </c>
      <c r="H181" s="66">
        <v>0</v>
      </c>
      <c r="I181" s="68">
        <v>-4063.06</v>
      </c>
      <c r="J181" s="68">
        <v>10051.469999999999</v>
      </c>
      <c r="K181" s="68">
        <v>890.22</v>
      </c>
      <c r="L181" s="68">
        <v>-4303.7299999999996</v>
      </c>
      <c r="M181" s="68">
        <v>10037.31</v>
      </c>
      <c r="N181" s="68">
        <v>0</v>
      </c>
      <c r="O181" s="68">
        <v>12612.21</v>
      </c>
      <c r="P181" s="68">
        <v>-32965.69</v>
      </c>
      <c r="Q181" s="68">
        <v>20979</v>
      </c>
      <c r="R181" s="68">
        <v>108604.31</v>
      </c>
      <c r="S181" s="43" t="s">
        <v>29</v>
      </c>
    </row>
    <row r="182" spans="1:19" s="30" customFormat="1" ht="30" customHeight="1" x14ac:dyDescent="0.2">
      <c r="A182" s="41">
        <v>167</v>
      </c>
      <c r="B182" s="37" t="s">
        <v>185</v>
      </c>
      <c r="C182" s="28" t="s">
        <v>256</v>
      </c>
      <c r="D182" s="28" t="s">
        <v>254</v>
      </c>
      <c r="E182" s="37" t="s">
        <v>200</v>
      </c>
      <c r="F182" s="68">
        <v>46148.34</v>
      </c>
      <c r="G182" s="68">
        <v>-1148.3399999999999</v>
      </c>
      <c r="H182" s="66">
        <v>0</v>
      </c>
      <c r="I182" s="68">
        <v>-1291.5</v>
      </c>
      <c r="J182" s="68">
        <v>3195</v>
      </c>
      <c r="K182" s="68">
        <v>517.5</v>
      </c>
      <c r="L182" s="68">
        <v>-1368</v>
      </c>
      <c r="M182" s="68">
        <v>3190.5</v>
      </c>
      <c r="N182" s="68">
        <v>0</v>
      </c>
      <c r="O182" s="68">
        <v>4243.5</v>
      </c>
      <c r="P182" s="68">
        <v>-4807.84</v>
      </c>
      <c r="Q182" s="68">
        <v>6903</v>
      </c>
      <c r="R182" s="68">
        <v>41340.5</v>
      </c>
      <c r="S182" s="43" t="s">
        <v>26</v>
      </c>
    </row>
    <row r="183" spans="1:19" s="30" customFormat="1" ht="30" customHeight="1" x14ac:dyDescent="0.2">
      <c r="A183" s="41">
        <v>168</v>
      </c>
      <c r="B183" s="37" t="s">
        <v>186</v>
      </c>
      <c r="C183" s="28" t="s">
        <v>256</v>
      </c>
      <c r="D183" s="28" t="s">
        <v>254</v>
      </c>
      <c r="E183" s="37" t="s">
        <v>200</v>
      </c>
      <c r="F183" s="68">
        <v>46148.34</v>
      </c>
      <c r="G183" s="68">
        <v>-1148.3399999999999</v>
      </c>
      <c r="H183" s="66">
        <v>0</v>
      </c>
      <c r="I183" s="68">
        <v>-1291.5</v>
      </c>
      <c r="J183" s="68">
        <v>3195</v>
      </c>
      <c r="K183" s="68">
        <v>517.5</v>
      </c>
      <c r="L183" s="68">
        <v>-1368</v>
      </c>
      <c r="M183" s="68">
        <v>3190.5</v>
      </c>
      <c r="N183" s="68">
        <v>0</v>
      </c>
      <c r="O183" s="68">
        <v>4243.5</v>
      </c>
      <c r="P183" s="68">
        <v>-3807.84</v>
      </c>
      <c r="Q183" s="68">
        <v>6903</v>
      </c>
      <c r="R183" s="68">
        <v>42340.5</v>
      </c>
      <c r="S183" s="29" t="s">
        <v>29</v>
      </c>
    </row>
    <row r="184" spans="1:19" s="30" customFormat="1" ht="30" customHeight="1" x14ac:dyDescent="0.2">
      <c r="A184" s="42">
        <v>169</v>
      </c>
      <c r="B184" s="37" t="s">
        <v>321</v>
      </c>
      <c r="C184" s="28" t="s">
        <v>257</v>
      </c>
      <c r="D184" s="28" t="s">
        <v>254</v>
      </c>
      <c r="E184" s="37" t="s">
        <v>200</v>
      </c>
      <c r="F184" s="68">
        <v>62500</v>
      </c>
      <c r="G184" s="68">
        <v>-3270.92</v>
      </c>
      <c r="H184" s="66">
        <v>0</v>
      </c>
      <c r="I184" s="68">
        <v>-1793.75</v>
      </c>
      <c r="J184" s="68">
        <v>4437.5</v>
      </c>
      <c r="K184" s="68">
        <v>718.75</v>
      </c>
      <c r="L184" s="68">
        <v>-1900</v>
      </c>
      <c r="M184" s="68">
        <v>4431.25</v>
      </c>
      <c r="N184" s="68">
        <v>-3430.92</v>
      </c>
      <c r="O184" s="68">
        <v>2462.83</v>
      </c>
      <c r="P184" s="68">
        <v>-10395.59</v>
      </c>
      <c r="Q184" s="68">
        <v>9587.5</v>
      </c>
      <c r="R184" s="68">
        <v>52104.41</v>
      </c>
      <c r="S184" s="29" t="s">
        <v>29</v>
      </c>
    </row>
    <row r="185" spans="1:19" s="30" customFormat="1" ht="30" customHeight="1" x14ac:dyDescent="0.2">
      <c r="A185" s="41">
        <v>170</v>
      </c>
      <c r="B185" s="37" t="s">
        <v>182</v>
      </c>
      <c r="C185" s="28" t="s">
        <v>242</v>
      </c>
      <c r="D185" s="28" t="s">
        <v>260</v>
      </c>
      <c r="E185" s="37" t="s">
        <v>200</v>
      </c>
      <c r="F185" s="68">
        <v>180000</v>
      </c>
      <c r="G185" s="68">
        <v>-30923.439999999999</v>
      </c>
      <c r="H185" s="66">
        <v>0</v>
      </c>
      <c r="I185" s="68">
        <v>-5166</v>
      </c>
      <c r="J185" s="68">
        <v>12780</v>
      </c>
      <c r="K185" s="68">
        <v>890.22</v>
      </c>
      <c r="L185" s="68">
        <v>-5472</v>
      </c>
      <c r="M185" s="68">
        <v>12762</v>
      </c>
      <c r="N185" s="68">
        <v>0</v>
      </c>
      <c r="O185" s="68">
        <v>15794.22</v>
      </c>
      <c r="P185" s="68">
        <v>-41561.440000000002</v>
      </c>
      <c r="Q185" s="68">
        <v>26432.22</v>
      </c>
      <c r="R185" s="68">
        <v>138438.56</v>
      </c>
      <c r="S185" s="43" t="s">
        <v>26</v>
      </c>
    </row>
    <row r="186" spans="1:19" s="30" customFormat="1" ht="30" customHeight="1" x14ac:dyDescent="0.2">
      <c r="A186" s="41">
        <v>171</v>
      </c>
      <c r="B186" s="37" t="s">
        <v>183</v>
      </c>
      <c r="C186" s="28" t="s">
        <v>42</v>
      </c>
      <c r="D186" s="28" t="s">
        <v>259</v>
      </c>
      <c r="E186" s="37" t="s">
        <v>200</v>
      </c>
      <c r="F186" s="68">
        <v>105600</v>
      </c>
      <c r="G186" s="68">
        <v>-13422.7</v>
      </c>
      <c r="H186" s="66">
        <v>0</v>
      </c>
      <c r="I186" s="68">
        <v>-3030.72</v>
      </c>
      <c r="J186" s="68">
        <v>7497.6</v>
      </c>
      <c r="K186" s="68">
        <v>890.22</v>
      </c>
      <c r="L186" s="68">
        <v>-3210.24</v>
      </c>
      <c r="M186" s="68">
        <v>7487.04</v>
      </c>
      <c r="N186" s="68">
        <v>0</v>
      </c>
      <c r="O186" s="68">
        <v>9633.9</v>
      </c>
      <c r="P186" s="68">
        <v>-19663.66</v>
      </c>
      <c r="Q186" s="68">
        <v>15874.86</v>
      </c>
      <c r="R186" s="68">
        <v>85936.34</v>
      </c>
      <c r="S186" s="43" t="s">
        <v>29</v>
      </c>
    </row>
    <row r="187" spans="1:19" s="30" customFormat="1" ht="30" customHeight="1" x14ac:dyDescent="0.2">
      <c r="A187" s="42">
        <v>172</v>
      </c>
      <c r="B187" s="37" t="s">
        <v>332</v>
      </c>
      <c r="C187" s="28" t="s">
        <v>258</v>
      </c>
      <c r="D187" s="28" t="s">
        <v>259</v>
      </c>
      <c r="E187" s="37" t="s">
        <v>200</v>
      </c>
      <c r="F187" s="68">
        <v>110000</v>
      </c>
      <c r="G187" s="68">
        <v>-14457.7</v>
      </c>
      <c r="H187" s="66">
        <v>0</v>
      </c>
      <c r="I187" s="68">
        <v>-3157</v>
      </c>
      <c r="J187" s="68">
        <v>7810</v>
      </c>
      <c r="K187" s="68">
        <v>890.22</v>
      </c>
      <c r="L187" s="68">
        <v>-3344</v>
      </c>
      <c r="M187" s="68">
        <v>7799</v>
      </c>
      <c r="N187" s="68">
        <v>0</v>
      </c>
      <c r="O187" s="68">
        <v>9998.2199999999993</v>
      </c>
      <c r="P187" s="68">
        <v>-21862.48</v>
      </c>
      <c r="Q187" s="68">
        <v>16499.22</v>
      </c>
      <c r="R187" s="68">
        <v>88137.52</v>
      </c>
      <c r="S187" s="43" t="s">
        <v>29</v>
      </c>
    </row>
    <row r="188" spans="1:19" s="30" customFormat="1" ht="30" customHeight="1" x14ac:dyDescent="0.2">
      <c r="A188" s="41">
        <v>173</v>
      </c>
      <c r="B188" s="37" t="s">
        <v>177</v>
      </c>
      <c r="C188" s="28" t="s">
        <v>152</v>
      </c>
      <c r="D188" s="28" t="s">
        <v>262</v>
      </c>
      <c r="E188" s="37" t="s">
        <v>200</v>
      </c>
      <c r="F188" s="68">
        <v>217800</v>
      </c>
      <c r="G188" s="68">
        <v>-39999.440000000002</v>
      </c>
      <c r="H188" s="66">
        <v>0</v>
      </c>
      <c r="I188" s="68">
        <v>-6250.86</v>
      </c>
      <c r="J188" s="68">
        <v>15463.8</v>
      </c>
      <c r="K188" s="68">
        <v>890.22</v>
      </c>
      <c r="L188" s="68">
        <v>-5883.16</v>
      </c>
      <c r="M188" s="68">
        <v>13720.92</v>
      </c>
      <c r="N188" s="68">
        <v>0</v>
      </c>
      <c r="O188" s="68">
        <v>17940.919999999998</v>
      </c>
      <c r="P188" s="68">
        <v>-59633.46</v>
      </c>
      <c r="Q188" s="68">
        <v>30074.94</v>
      </c>
      <c r="R188" s="68">
        <v>158166.54</v>
      </c>
      <c r="S188" s="43" t="s">
        <v>26</v>
      </c>
    </row>
    <row r="189" spans="1:19" s="30" customFormat="1" ht="30" customHeight="1" x14ac:dyDescent="0.2">
      <c r="A189" s="41">
        <v>174</v>
      </c>
      <c r="B189" s="37" t="s">
        <v>179</v>
      </c>
      <c r="C189" s="28" t="s">
        <v>184</v>
      </c>
      <c r="D189" s="28" t="s">
        <v>187</v>
      </c>
      <c r="E189" s="37" t="s">
        <v>200</v>
      </c>
      <c r="F189" s="68">
        <v>130633.82</v>
      </c>
      <c r="G189" s="68">
        <v>-15633.82</v>
      </c>
      <c r="H189" s="66">
        <v>0</v>
      </c>
      <c r="I189" s="68">
        <v>-3300.5</v>
      </c>
      <c r="J189" s="68">
        <v>8165</v>
      </c>
      <c r="K189" s="68">
        <v>890.22</v>
      </c>
      <c r="L189" s="68">
        <v>-3496</v>
      </c>
      <c r="M189" s="68">
        <v>8153.5</v>
      </c>
      <c r="N189" s="68">
        <v>0</v>
      </c>
      <c r="O189" s="68">
        <v>10412.219999999999</v>
      </c>
      <c r="P189" s="68">
        <v>-23031.919999999998</v>
      </c>
      <c r="Q189" s="68">
        <v>17208.72</v>
      </c>
      <c r="R189" s="68">
        <v>107601.9</v>
      </c>
      <c r="S189" s="43" t="s">
        <v>26</v>
      </c>
    </row>
    <row r="190" spans="1:19" s="30" customFormat="1" ht="30" customHeight="1" x14ac:dyDescent="0.2">
      <c r="A190" s="42">
        <v>175</v>
      </c>
      <c r="B190" s="37" t="s">
        <v>313</v>
      </c>
      <c r="C190" s="28" t="s">
        <v>42</v>
      </c>
      <c r="D190" s="28" t="s">
        <v>187</v>
      </c>
      <c r="E190" s="37" t="s">
        <v>200</v>
      </c>
      <c r="F190" s="68">
        <v>82500</v>
      </c>
      <c r="G190" s="68">
        <v>-7989</v>
      </c>
      <c r="H190" s="66">
        <v>0</v>
      </c>
      <c r="I190" s="68">
        <v>-2367.75</v>
      </c>
      <c r="J190" s="68">
        <v>5857.5</v>
      </c>
      <c r="K190" s="68">
        <v>890.22</v>
      </c>
      <c r="L190" s="68">
        <v>-2508</v>
      </c>
      <c r="M190" s="68">
        <v>5849.25</v>
      </c>
      <c r="N190" s="68">
        <v>0</v>
      </c>
      <c r="O190" s="68">
        <v>7721.22</v>
      </c>
      <c r="P190" s="68">
        <v>-12864.75</v>
      </c>
      <c r="Q190" s="68">
        <v>12596.97</v>
      </c>
      <c r="R190" s="68">
        <v>69635.25</v>
      </c>
      <c r="S190" s="43" t="s">
        <v>26</v>
      </c>
    </row>
    <row r="191" spans="1:19" s="53" customFormat="1" ht="30" customHeight="1" x14ac:dyDescent="0.2">
      <c r="A191" s="41">
        <v>176</v>
      </c>
      <c r="B191" s="37" t="s">
        <v>289</v>
      </c>
      <c r="C191" s="28" t="s">
        <v>42</v>
      </c>
      <c r="D191" s="28" t="s">
        <v>187</v>
      </c>
      <c r="E191" s="37" t="s">
        <v>200</v>
      </c>
      <c r="F191" s="68">
        <v>90489</v>
      </c>
      <c r="G191" s="68">
        <v>-7989</v>
      </c>
      <c r="H191" s="66">
        <v>0</v>
      </c>
      <c r="I191" s="68">
        <v>-2367.75</v>
      </c>
      <c r="J191" s="68">
        <v>5857.5</v>
      </c>
      <c r="K191" s="68">
        <v>890.22</v>
      </c>
      <c r="L191" s="68">
        <v>-2508</v>
      </c>
      <c r="M191" s="68">
        <v>5849.25</v>
      </c>
      <c r="N191" s="68">
        <v>0</v>
      </c>
      <c r="O191" s="68">
        <v>7721.22</v>
      </c>
      <c r="P191" s="68">
        <v>-12864.75</v>
      </c>
      <c r="Q191" s="68">
        <v>12596.97</v>
      </c>
      <c r="R191" s="68">
        <v>77624.25</v>
      </c>
      <c r="S191" s="29" t="s">
        <v>29</v>
      </c>
    </row>
    <row r="192" spans="1:19" s="30" customFormat="1" ht="30" customHeight="1" x14ac:dyDescent="0.2">
      <c r="A192" s="41">
        <v>177</v>
      </c>
      <c r="B192" s="37" t="s">
        <v>307</v>
      </c>
      <c r="C192" s="28" t="s">
        <v>42</v>
      </c>
      <c r="D192" s="28" t="s">
        <v>189</v>
      </c>
      <c r="E192" s="37" t="s">
        <v>200</v>
      </c>
      <c r="F192" s="68">
        <v>82500</v>
      </c>
      <c r="G192" s="68">
        <v>-7989</v>
      </c>
      <c r="H192" s="66">
        <v>0</v>
      </c>
      <c r="I192" s="68">
        <v>-2367.75</v>
      </c>
      <c r="J192" s="68">
        <v>5857.5</v>
      </c>
      <c r="K192" s="68">
        <v>890.22</v>
      </c>
      <c r="L192" s="68">
        <v>-2508</v>
      </c>
      <c r="M192" s="68">
        <v>5849.25</v>
      </c>
      <c r="N192" s="68">
        <v>0</v>
      </c>
      <c r="O192" s="68">
        <v>7721.22</v>
      </c>
      <c r="P192" s="68">
        <v>-13664.75</v>
      </c>
      <c r="Q192" s="68">
        <v>12596.97</v>
      </c>
      <c r="R192" s="68">
        <v>68835.25</v>
      </c>
      <c r="S192" s="29" t="s">
        <v>26</v>
      </c>
    </row>
    <row r="193" spans="1:19" s="30" customFormat="1" ht="35.1" customHeight="1" x14ac:dyDescent="0.2">
      <c r="A193" s="42">
        <v>178</v>
      </c>
      <c r="B193" s="37" t="s">
        <v>188</v>
      </c>
      <c r="C193" s="28" t="s">
        <v>42</v>
      </c>
      <c r="D193" s="28" t="s">
        <v>189</v>
      </c>
      <c r="E193" s="37" t="s">
        <v>200</v>
      </c>
      <c r="F193" s="68">
        <v>105500.46</v>
      </c>
      <c r="G193" s="68">
        <v>-10500.46</v>
      </c>
      <c r="H193" s="66">
        <v>0</v>
      </c>
      <c r="I193" s="68">
        <v>-2726.5</v>
      </c>
      <c r="J193" s="68">
        <v>6745</v>
      </c>
      <c r="K193" s="68">
        <v>890.22</v>
      </c>
      <c r="L193" s="68">
        <v>-2888</v>
      </c>
      <c r="M193" s="68">
        <v>6735.5</v>
      </c>
      <c r="N193" s="68">
        <v>-1715.46</v>
      </c>
      <c r="O193" s="68">
        <v>7040.76</v>
      </c>
      <c r="P193" s="68">
        <v>-18432.02</v>
      </c>
      <c r="Q193" s="68">
        <v>14370.72</v>
      </c>
      <c r="R193" s="68">
        <v>87068.44</v>
      </c>
      <c r="S193" s="29" t="s">
        <v>29</v>
      </c>
    </row>
    <row r="194" spans="1:19" s="30" customFormat="1" ht="35.1" customHeight="1" x14ac:dyDescent="0.2">
      <c r="A194" s="41">
        <v>179</v>
      </c>
      <c r="B194" s="37" t="s">
        <v>323</v>
      </c>
      <c r="C194" s="28" t="s">
        <v>43</v>
      </c>
      <c r="D194" s="28" t="s">
        <v>189</v>
      </c>
      <c r="E194" s="37" t="s">
        <v>200</v>
      </c>
      <c r="F194" s="68">
        <v>66457.100000000006</v>
      </c>
      <c r="G194" s="68">
        <v>-3957.1</v>
      </c>
      <c r="H194" s="66">
        <v>0</v>
      </c>
      <c r="I194" s="68">
        <v>-1793.75</v>
      </c>
      <c r="J194" s="68">
        <v>4437.5</v>
      </c>
      <c r="K194" s="68">
        <v>718.75</v>
      </c>
      <c r="L194" s="68">
        <v>-1900</v>
      </c>
      <c r="M194" s="68">
        <v>4431.25</v>
      </c>
      <c r="N194" s="68">
        <v>0</v>
      </c>
      <c r="O194" s="68">
        <v>5893.75</v>
      </c>
      <c r="P194" s="68">
        <v>-8252.4500000000007</v>
      </c>
      <c r="Q194" s="68">
        <v>9587.5</v>
      </c>
      <c r="R194" s="68">
        <v>58204.65</v>
      </c>
      <c r="S194" s="29" t="s">
        <v>26</v>
      </c>
    </row>
    <row r="195" spans="1:19" s="30" customFormat="1" ht="22.5" customHeight="1" x14ac:dyDescent="0.2">
      <c r="A195" s="41">
        <v>180</v>
      </c>
      <c r="B195" s="37" t="s">
        <v>236</v>
      </c>
      <c r="C195" s="28" t="s">
        <v>42</v>
      </c>
      <c r="D195" s="28" t="s">
        <v>189</v>
      </c>
      <c r="E195" s="37" t="s">
        <v>200</v>
      </c>
      <c r="F195" s="68">
        <v>115335.81</v>
      </c>
      <c r="G195" s="68">
        <v>-14457.7</v>
      </c>
      <c r="H195" s="66">
        <v>0</v>
      </c>
      <c r="I195" s="68">
        <v>-3157</v>
      </c>
      <c r="J195" s="68">
        <v>7810</v>
      </c>
      <c r="K195" s="68">
        <v>890.22</v>
      </c>
      <c r="L195" s="68">
        <v>-3344</v>
      </c>
      <c r="M195" s="68">
        <v>7799</v>
      </c>
      <c r="N195" s="68">
        <v>0</v>
      </c>
      <c r="O195" s="68">
        <v>9998.2199999999993</v>
      </c>
      <c r="P195" s="68">
        <v>-20958.7</v>
      </c>
      <c r="Q195" s="68">
        <v>16499.22</v>
      </c>
      <c r="R195" s="68">
        <v>94377.11</v>
      </c>
      <c r="S195" s="29" t="s">
        <v>29</v>
      </c>
    </row>
    <row r="196" spans="1:19" s="53" customFormat="1" ht="30" customHeight="1" thickBot="1" x14ac:dyDescent="0.25">
      <c r="A196" s="42">
        <v>181</v>
      </c>
      <c r="B196" s="37" t="s">
        <v>296</v>
      </c>
      <c r="C196" s="28" t="s">
        <v>43</v>
      </c>
      <c r="D196" s="28" t="s">
        <v>189</v>
      </c>
      <c r="E196" s="37" t="s">
        <v>200</v>
      </c>
      <c r="F196" s="68">
        <v>66457.100000000006</v>
      </c>
      <c r="G196" s="68">
        <v>-3957.1</v>
      </c>
      <c r="H196" s="66">
        <v>0</v>
      </c>
      <c r="I196" s="68">
        <v>-1793.75</v>
      </c>
      <c r="J196" s="68">
        <v>4437.5</v>
      </c>
      <c r="K196" s="68">
        <v>718.75</v>
      </c>
      <c r="L196" s="68">
        <v>-1900</v>
      </c>
      <c r="M196" s="68">
        <v>4431.25</v>
      </c>
      <c r="N196" s="68">
        <v>0</v>
      </c>
      <c r="O196" s="68">
        <v>5893.75</v>
      </c>
      <c r="P196" s="68">
        <v>-8388.35</v>
      </c>
      <c r="Q196" s="68">
        <v>9587.5</v>
      </c>
      <c r="R196" s="68">
        <v>58068.75</v>
      </c>
      <c r="S196" s="29" t="s">
        <v>29</v>
      </c>
    </row>
    <row r="197" spans="1:19" s="39" customFormat="1" ht="21" thickBot="1" x14ac:dyDescent="0.25">
      <c r="A197" s="45"/>
      <c r="B197" s="46"/>
      <c r="C197" s="46"/>
      <c r="D197" s="46"/>
      <c r="E197" s="46"/>
      <c r="F197" s="78">
        <f>SUM(F16:F196)</f>
        <v>19014294.619999994</v>
      </c>
      <c r="G197" s="78">
        <f>SUM(G16:G196)</f>
        <v>-2504032.8399999994</v>
      </c>
      <c r="H197" s="78">
        <v>0</v>
      </c>
      <c r="I197" s="47">
        <v>-529246.52999999956</v>
      </c>
      <c r="J197" s="78">
        <f>SUM(J16:J196)</f>
        <v>1309285.76</v>
      </c>
      <c r="K197" s="78">
        <f>SUM(K16:K196)</f>
        <v>137451.56000000008</v>
      </c>
      <c r="L197" s="78">
        <f>SUM(L16:L196)</f>
        <v>-524765.70999999973</v>
      </c>
      <c r="M197" s="78">
        <f>SUM(M16:M196)</f>
        <v>1223880.6900000004</v>
      </c>
      <c r="N197" s="78">
        <v>-67760.67</v>
      </c>
      <c r="O197" s="78">
        <f>SUM(O16:O196)</f>
        <v>1548845.0999999987</v>
      </c>
      <c r="P197" s="78">
        <v>-3805893.5400000033</v>
      </c>
      <c r="Q197" s="78">
        <v>2670618.0100000016</v>
      </c>
      <c r="R197" s="78">
        <v>15208401.079999996</v>
      </c>
      <c r="S197" s="78"/>
    </row>
    <row r="198" spans="1:19" s="39" customFormat="1" ht="20.25" x14ac:dyDescent="0.2">
      <c r="C198" s="40"/>
      <c r="D198" s="40"/>
      <c r="E198" s="40"/>
      <c r="F198" s="40"/>
      <c r="G198" s="40"/>
      <c r="H198" s="40"/>
      <c r="I198" s="40"/>
      <c r="J198" s="40"/>
      <c r="K198" s="40"/>
      <c r="O198" s="53"/>
      <c r="Q198" s="53"/>
    </row>
    <row r="199" spans="1:19" s="39" customFormat="1" ht="20.25" x14ac:dyDescent="0.2">
      <c r="C199" s="40"/>
      <c r="D199" s="40"/>
      <c r="E199" s="40"/>
      <c r="F199" s="40"/>
      <c r="G199" s="40"/>
      <c r="H199" s="40"/>
      <c r="I199" s="40"/>
      <c r="J199" s="40"/>
      <c r="K199" s="40"/>
      <c r="O199" s="53"/>
      <c r="Q199" s="53"/>
    </row>
    <row r="200" spans="1:19" s="39" customFormat="1" ht="20.25" x14ac:dyDescent="0.2">
      <c r="O200" s="53"/>
      <c r="Q200" s="53"/>
    </row>
    <row r="201" spans="1:19" s="39" customFormat="1" ht="20.25" x14ac:dyDescent="0.2">
      <c r="A201" s="38" t="s">
        <v>190</v>
      </c>
      <c r="B201" s="24"/>
      <c r="C201" s="40"/>
      <c r="D201" s="40"/>
      <c r="O201" s="53"/>
      <c r="Q201" s="53"/>
    </row>
    <row r="202" spans="1:19" ht="18" customHeight="1" x14ac:dyDescent="0.2">
      <c r="A202" s="39"/>
      <c r="B202" s="40" t="s">
        <v>191</v>
      </c>
      <c r="E202" s="86"/>
      <c r="F202" s="86"/>
      <c r="G202" s="15"/>
      <c r="H202" s="15"/>
      <c r="I202" s="15"/>
      <c r="J202" s="15"/>
      <c r="K202" s="16"/>
      <c r="L202" s="16"/>
      <c r="M202" s="17"/>
      <c r="N202" s="17"/>
      <c r="O202" s="65"/>
      <c r="P202" s="73"/>
      <c r="Q202" s="54"/>
      <c r="R202" s="18"/>
    </row>
    <row r="203" spans="1:19" s="4" customFormat="1" ht="18" customHeight="1" x14ac:dyDescent="0.2">
      <c r="A203" s="39"/>
      <c r="B203" s="40" t="s">
        <v>192</v>
      </c>
      <c r="C203" s="6"/>
      <c r="D203" s="13"/>
      <c r="F203" s="5"/>
      <c r="G203" s="19"/>
      <c r="H203" s="19"/>
      <c r="I203" s="19"/>
      <c r="J203" s="19"/>
      <c r="K203" s="19"/>
      <c r="L203" s="19"/>
      <c r="M203" s="19"/>
      <c r="N203" s="19"/>
      <c r="O203" s="55"/>
      <c r="P203" s="74"/>
      <c r="Q203" s="55"/>
      <c r="R203" s="19"/>
      <c r="S203" s="20"/>
    </row>
    <row r="204" spans="1:19" ht="24" customHeight="1" x14ac:dyDescent="0.2">
      <c r="A204" s="39"/>
      <c r="B204" s="40" t="s">
        <v>193</v>
      </c>
      <c r="C204" s="6"/>
      <c r="E204" s="86"/>
      <c r="F204" s="86"/>
      <c r="G204" s="86"/>
      <c r="H204" s="21"/>
      <c r="I204" s="21"/>
      <c r="J204" s="21"/>
      <c r="K204" s="21"/>
      <c r="L204" s="21"/>
      <c r="M204" s="21"/>
      <c r="N204" s="21"/>
      <c r="O204" s="56"/>
      <c r="P204" s="75"/>
      <c r="Q204" s="56"/>
      <c r="R204" s="21"/>
    </row>
    <row r="205" spans="1:19" ht="24" customHeight="1" x14ac:dyDescent="0.2">
      <c r="A205" s="39"/>
      <c r="B205" s="40" t="s">
        <v>194</v>
      </c>
      <c r="C205" s="4"/>
      <c r="D205" s="6"/>
      <c r="E205" s="88" t="s">
        <v>198</v>
      </c>
      <c r="F205" s="88"/>
      <c r="G205" s="88"/>
      <c r="H205" s="21"/>
      <c r="I205" s="21"/>
      <c r="J205" s="21"/>
      <c r="K205" s="21"/>
      <c r="L205" s="21"/>
      <c r="M205" s="21"/>
      <c r="N205" s="21"/>
      <c r="O205" s="56"/>
      <c r="P205" s="75"/>
      <c r="Q205" s="56"/>
      <c r="R205" s="21"/>
    </row>
    <row r="206" spans="1:19" ht="24" customHeight="1" x14ac:dyDescent="0.2">
      <c r="A206" s="39"/>
      <c r="B206" s="40" t="s">
        <v>195</v>
      </c>
      <c r="C206" s="6"/>
      <c r="D206" s="6"/>
      <c r="E206" s="87" t="s">
        <v>199</v>
      </c>
      <c r="F206" s="87"/>
      <c r="G206" s="87"/>
      <c r="H206" s="2"/>
      <c r="I206" s="2"/>
      <c r="J206" s="2"/>
      <c r="K206" s="2"/>
      <c r="L206" s="2"/>
      <c r="M206" s="2"/>
      <c r="N206" s="7"/>
      <c r="O206" s="57"/>
      <c r="P206" s="76"/>
      <c r="Q206" s="57"/>
      <c r="R206" s="2"/>
    </row>
    <row r="207" spans="1:19" ht="20.25" x14ac:dyDescent="0.2">
      <c r="A207" s="39"/>
      <c r="B207" s="40" t="s">
        <v>196</v>
      </c>
      <c r="C207" s="6"/>
      <c r="D207" s="6"/>
      <c r="E207" s="14"/>
      <c r="F207" s="22"/>
      <c r="G207" s="2"/>
      <c r="H207" s="2"/>
      <c r="I207" s="2"/>
      <c r="J207" s="2"/>
      <c r="K207" s="2"/>
      <c r="L207" s="2"/>
      <c r="M207" s="2"/>
      <c r="N207" s="2"/>
      <c r="O207" s="57"/>
      <c r="P207" s="76"/>
      <c r="Q207" s="57"/>
      <c r="R207" s="2"/>
    </row>
    <row r="208" spans="1:19" ht="20.25" x14ac:dyDescent="0.2">
      <c r="A208" s="39"/>
      <c r="B208" s="40" t="s">
        <v>197</v>
      </c>
      <c r="C208" s="6"/>
      <c r="D208" s="6"/>
    </row>
    <row r="209" spans="2:4" ht="20.25" x14ac:dyDescent="0.2">
      <c r="B209" s="40" t="s">
        <v>229</v>
      </c>
      <c r="C209" s="4"/>
      <c r="D209" s="4"/>
    </row>
    <row r="210" spans="2:4" ht="20.25" x14ac:dyDescent="0.2">
      <c r="B210" s="40"/>
      <c r="C210" s="4"/>
      <c r="D210" s="4"/>
    </row>
    <row r="211" spans="2:4" x14ac:dyDescent="0.2">
      <c r="B211" s="6"/>
      <c r="C211" s="4"/>
      <c r="D211" s="4"/>
    </row>
  </sheetData>
  <autoFilter ref="A13:S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E202:F202"/>
    <mergeCell ref="E206:G206"/>
    <mergeCell ref="E205:G205"/>
    <mergeCell ref="E204:G204"/>
  </mergeCells>
  <phoneticPr fontId="28" type="noConversion"/>
  <conditionalFormatting sqref="P1:P191 P193:P196 P198:P1048576">
    <cfRule type="cellIs" dxfId="3" priority="5" operator="equal">
      <formula>5460035.96</formula>
    </cfRule>
    <cfRule type="cellIs" dxfId="2" priority="6" operator="equal">
      <formula>5460035.96</formula>
    </cfRule>
  </conditionalFormatting>
  <conditionalFormatting sqref="Q14:Q1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8" fitToHeight="0" orientation="landscape" r:id="rId1"/>
  <rowBreaks count="3" manualBreakCount="3">
    <brk id="70" max="22" man="1"/>
    <brk id="124" max="22" man="1"/>
    <brk id="185" max="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Junio</vt:lpstr>
      <vt:lpstr>'Nómina Empleados Fijos Junio'!Área_de_impresión</vt:lpstr>
      <vt:lpstr>'Nómina Empleados Fijos Junio'!Títulos_a_imprimir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2024-07-11T20:55:50Z</cp:lastPrinted>
  <dcterms:created xsi:type="dcterms:W3CDTF">2006-07-11T17:39:34Z</dcterms:created>
  <dcterms:modified xsi:type="dcterms:W3CDTF">2024-07-12T12:45:07Z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