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"/>
    </mc:Choice>
  </mc:AlternateContent>
  <xr:revisionPtr revIDLastSave="9" documentId="8_{3B60704F-29CD-4E29-ADAD-60EC6E292451}" xr6:coauthVersionLast="47" xr6:coauthVersionMax="47" xr10:uidLastSave="{3409FD69-30D2-4F8C-8959-F07C747DB69F}"/>
  <bookViews>
    <workbookView xWindow="-120" yWindow="-120" windowWidth="29040" windowHeight="15720" xr2:uid="{E4EE03B2-4CC8-4D1E-9CF2-396F1F2BB886}"/>
  </bookViews>
  <sheets>
    <sheet name="Abril 2024 " sheetId="1" r:id="rId1"/>
  </sheets>
  <definedNames>
    <definedName name="_xlnm._FilterDatabase" localSheetId="0" hidden="1">'Abril 2024 '!$A$7:$E$94</definedName>
    <definedName name="_xlnm.Print_Titles" localSheetId="0">'Abril 2024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7" i="1" l="1"/>
  <c r="D107" i="1"/>
</calcChain>
</file>

<file path=xl/sharedStrings.xml><?xml version="1.0" encoding="utf-8"?>
<sst xmlns="http://schemas.openxmlformats.org/spreadsheetml/2006/main" count="112" uniqueCount="88">
  <si>
    <t>Superintendencia de Pensiones</t>
  </si>
  <si>
    <t>Ingresos y Egresos</t>
  </si>
  <si>
    <t>Banco de Reservas de la República Dominicana</t>
  </si>
  <si>
    <t>Del 01 al 30 de Abril 2024</t>
  </si>
  <si>
    <t>Fecha</t>
  </si>
  <si>
    <t>No. Ck/Transf</t>
  </si>
  <si>
    <t>Descripción</t>
  </si>
  <si>
    <t>Crédito</t>
  </si>
  <si>
    <t>Débito</t>
  </si>
  <si>
    <t>Adquisición de Licencias Data Camp Empresarial (TC)</t>
  </si>
  <si>
    <t>Impuesto 0.15%</t>
  </si>
  <si>
    <t>Impuesto Retenido a Empleados mes de Marzo 2024</t>
  </si>
  <si>
    <t>Impuesto Retenido a Proveedores del Estado Ley 253-12 y Honorarios mes de Marzo 2024</t>
  </si>
  <si>
    <t>Itbis Retenido a Proveedores del Estado Norma 02-05 mes de Marzo 2024</t>
  </si>
  <si>
    <t>Seguro de Vehículo Rita García</t>
  </si>
  <si>
    <t>Transferencia desde la Cuenta Operaciones</t>
  </si>
  <si>
    <t>Transferencia hacia la Cuenta Nómina</t>
  </si>
  <si>
    <t>Compra de US$3,567.00 x 59.20 (Viáticos viaje a México)</t>
  </si>
  <si>
    <t>Nómina Financiamiento de Vehiculos mes de Abril 2024</t>
  </si>
  <si>
    <t>Nómina Compensación Gasto de Alimentación Personal Militar Abril 2024</t>
  </si>
  <si>
    <t>Nómina Bono Vacacional mes de Abril 2024</t>
  </si>
  <si>
    <t>Nómina Bono por Antigüedad mes de Abril 2024</t>
  </si>
  <si>
    <t>Nómina 1era. Q. Personal Contratado mes de Abril 2024</t>
  </si>
  <si>
    <t>Nómina Combustible y Compensación por Resultado mes de Abril 2024</t>
  </si>
  <si>
    <t>Servicio Telefónico, Fax y Cable correspondiente al mes de Marzo 2024</t>
  </si>
  <si>
    <t>Servicio de Dispersión correspondiente a los meses de Julio-Sepiembre 2023</t>
  </si>
  <si>
    <t>Dieta Comisiones Medicas mes de Febrero 2024</t>
  </si>
  <si>
    <t>Reembolso de Impuesto 0.15% pago TSS mes de Marzo 2024</t>
  </si>
  <si>
    <t>Reogida de basura mes de Abril 2024</t>
  </si>
  <si>
    <t>Servicio de Internet mes de Marzo 2024</t>
  </si>
  <si>
    <t>Servicio Telefónico mes de Marzo 2024</t>
  </si>
  <si>
    <t>Mantenimieno Sistema de Contabilidad, Nómina y RRHH mes de Marzo 2024</t>
  </si>
  <si>
    <t>Nulo</t>
  </si>
  <si>
    <t>Viático al personal por participación en Charla San Francisco</t>
  </si>
  <si>
    <t>Servicio de Agua Potable mes de Abril 2024</t>
  </si>
  <si>
    <t>Servicio de Inteligencia Artificial Generativa (CHATGPT) para uso Institucional</t>
  </si>
  <si>
    <t>Depósito (Reembolso de Impuesto retenido a José Luís León)</t>
  </si>
  <si>
    <t>Servicio Técnico y Soporte en Ciberseguridad del 10/03/2024 al 09/04/2024</t>
  </si>
  <si>
    <t>Servicio Telefónico y de Internet del 11/03/2024 al 10/04/2024</t>
  </si>
  <si>
    <t>Servicio de Telecable del 11/03/2024 al 10/04/2024</t>
  </si>
  <si>
    <t>Contratación de Publicidad anual sobre los Fondo de Pensiones</t>
  </si>
  <si>
    <t>Servicio de Servidores en la Nube del 01 al 16 de Marzo 2024</t>
  </si>
  <si>
    <t>Adquisición de 25 Sekual KSH-290 USB &amp; Play Microfonos Omnidireccional</t>
  </si>
  <si>
    <t>Impresión de Volantes promocional para distintas actividades de la Institución</t>
  </si>
  <si>
    <t>Retención 1 x 1,000 según Decreto No. 319-98 por Cubicación Construcción EP</t>
  </si>
  <si>
    <t>Retención 1% según Ley 6-86 por Cubicación Construcción EP</t>
  </si>
  <si>
    <t>Apertura de Un (1) Certificado Financiero</t>
  </si>
  <si>
    <t>Bono por Matimonio Genesis Marte</t>
  </si>
  <si>
    <t>Nómina 2da. Q. Personal Contratado mes de Abril 2024</t>
  </si>
  <si>
    <t>Nómina Compensación Servicio de Seguridad Militar mes de Abril 2024</t>
  </si>
  <si>
    <t>Adquisición de Suministros de Limpieza (Inventario)</t>
  </si>
  <si>
    <t>Servicio de Asesoría externa especializada en materia de Propiedad Intelectual y Derecho de Autor</t>
  </si>
  <si>
    <t>Mantenimiento Base de Datos SQL Trimestre Noviembre 2023-Febrero 2024</t>
  </si>
  <si>
    <t>Honorarios por Legalización de Documentos y Servicios Notariales</t>
  </si>
  <si>
    <t>Mantenimiento de Jardines y Areas verdes de la Institución  mes de abril 2024</t>
  </si>
  <si>
    <t>Compra de Insumos (Alimentos y Bebidas)para uso de la Institución</t>
  </si>
  <si>
    <t>Retención 1 x 1,000 según Decreto No. 319-98 por Cubicación Construcción Comedor 6to. piso</t>
  </si>
  <si>
    <t>Retención 1% según Ley 6-86 por Cubicación Construcción Comedor 6to. piso</t>
  </si>
  <si>
    <t>Pago 3era. Cubicación Construcción Comedor 6to. Piso</t>
  </si>
  <si>
    <t>Primer pago Ademda al Contrato para la Construcción del Comedor 6to. Piso</t>
  </si>
  <si>
    <t>Viático al personal por participación en Charla Santiago</t>
  </si>
  <si>
    <t>Transferencia de US$10,000.00 x 59.20 (Adquisición de Licencia)</t>
  </si>
  <si>
    <t>Com. Por Transferencia de US$10,000.00 x 59.20 (Adquisición de Licencia)</t>
  </si>
  <si>
    <t>Pago Seguridad Social mes de Abril 2024</t>
  </si>
  <si>
    <t>Seguro Complementario mes de Abril 2024</t>
  </si>
  <si>
    <t>Servicio de Publicidad sobre la 2da. Edición de la Feria Financiera "Finanzas con Cucharita"</t>
  </si>
  <si>
    <t>Prestac. Económicas Ex - Empleada, según Art. 53 y 60 de la Ley 41-08 y 65 del Reglamento 523-09</t>
  </si>
  <si>
    <t>Servicio Internet Plus Negocio del 26/03/2024 al 25/04/2024</t>
  </si>
  <si>
    <t>Alquiler de Equipos Varios Multifuncionales (Impresoras, Escaner, Fotocopiadoras)</t>
  </si>
  <si>
    <t>Servicio de Publicidad Prog. Visión Social Globalizada del 22/03/2024 al 22/04/2024</t>
  </si>
  <si>
    <t>Servicio de Fumigación y Control de Plaga mes de Abril 2024</t>
  </si>
  <si>
    <t>Servicio de Publicidad Digital mes de Marzo 2024</t>
  </si>
  <si>
    <t>Servicio de Electricidad mes de Abril 2024</t>
  </si>
  <si>
    <t>Confección de Stand en perfiles revestido para uso Institucional</t>
  </si>
  <si>
    <t>Adquición de Radios de Comunicación</t>
  </si>
  <si>
    <t>Comisión manejo de Cuenta</t>
  </si>
  <si>
    <t>Graciela Herrera de la Rosa</t>
  </si>
  <si>
    <t>Amaury Féliz Flores</t>
  </si>
  <si>
    <t>Encargada de Contabilidad</t>
  </si>
  <si>
    <t>Director Administrativo y Financiero</t>
  </si>
  <si>
    <t>Servicio de Asesoría externa legal especializada en materia de Supervisión de lo establecido
en la Ley 87-01</t>
  </si>
  <si>
    <t>Cubicación de cierre construcción Escuela Previsional y Parqueo Soterrado</t>
  </si>
  <si>
    <t>Impresión de Articulos Promocionales</t>
  </si>
  <si>
    <t>Plan Corporativo de Gimnasio mes de Abril 2024</t>
  </si>
  <si>
    <t>Pago final Servicio de Supervisión e Inspección Edificio Escuela Previsional</t>
  </si>
  <si>
    <t>Servicio de Recogida de residuos reciclables mes de Marzo 2024</t>
  </si>
  <si>
    <t>Alquiler de Nave para guardar Documentos y Equipos Obsoletos meses de Feb.-Abr. 2024</t>
  </si>
  <si>
    <t>Implementador Lider Certiicado en ISO/IEC 27001 realizado por empleados SIPEN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</si>
</sst>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entury Gothic"/>
      <family val="2"/>
    </font>
    <font>
      <sz val="12"/>
      <name val="Century Gothic"/>
      <family val="2"/>
    </font>
    <font>
      <b/>
      <sz val="10"/>
      <color theme="1"/>
      <name val="Century Gothic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sz val="10"/>
      <color theme="1"/>
      <name val="Century Gothic"/>
      <family val="2"/>
    </font>
    <font>
      <sz val="12"/>
      <color theme="1"/>
      <name val="Abadi Extra Light"/>
      <family val="2"/>
    </font>
    <font>
      <b/>
      <sz val="12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6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4" fillId="0" borderId="0" xfId="0" applyFont="1"/>
    <xf numFmtId="43" fontId="5" fillId="0" borderId="4" xfId="0" applyNumberFormat="1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5" xfId="0" applyNumberFormat="1" applyFont="1" applyBorder="1" applyAlignment="1">
      <alignment horizontal="center"/>
    </xf>
    <xf numFmtId="0" fontId="7" fillId="0" borderId="0" xfId="0" applyFont="1"/>
    <xf numFmtId="14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43" fontId="8" fillId="0" borderId="7" xfId="1" applyFont="1" applyFill="1" applyBorder="1"/>
    <xf numFmtId="43" fontId="8" fillId="0" borderId="8" xfId="1" applyFont="1" applyFill="1" applyBorder="1"/>
    <xf numFmtId="0" fontId="9" fillId="0" borderId="0" xfId="0" applyFont="1"/>
    <xf numFmtId="0" fontId="8" fillId="0" borderId="7" xfId="0" applyFont="1" applyBorder="1" applyAlignment="1">
      <alignment wrapText="1"/>
    </xf>
    <xf numFmtId="14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43" fontId="6" fillId="0" borderId="10" xfId="1" applyFont="1" applyFill="1" applyBorder="1"/>
    <xf numFmtId="43" fontId="6" fillId="0" borderId="11" xfId="1" applyFont="1" applyFill="1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3" fontId="9" fillId="0" borderId="15" xfId="1" applyFont="1" applyBorder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Border="1"/>
    <xf numFmtId="43" fontId="9" fillId="0" borderId="5" xfId="1" applyFont="1" applyBorder="1"/>
    <xf numFmtId="164" fontId="8" fillId="0" borderId="4" xfId="0" applyNumberFormat="1" applyFont="1" applyBorder="1" applyAlignment="1">
      <alignment horizontal="left"/>
    </xf>
    <xf numFmtId="0" fontId="8" fillId="0" borderId="0" xfId="0" applyFont="1"/>
    <xf numFmtId="43" fontId="8" fillId="0" borderId="5" xfId="1" applyFont="1" applyBorder="1"/>
    <xf numFmtId="164" fontId="8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left"/>
    </xf>
    <xf numFmtId="164" fontId="8" fillId="0" borderId="17" xfId="0" applyNumberFormat="1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164" fontId="8" fillId="0" borderId="17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43" fontId="9" fillId="0" borderId="0" xfId="1" applyFont="1"/>
    <xf numFmtId="43" fontId="8" fillId="0" borderId="0" xfId="1" applyFont="1"/>
    <xf numFmtId="0" fontId="8" fillId="0" borderId="0" xfId="0" applyFont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43" fontId="5" fillId="3" borderId="7" xfId="0" applyNumberFormat="1" applyFont="1" applyFill="1" applyBorder="1" applyAlignment="1">
      <alignment horizontal="center" wrapText="1"/>
    </xf>
    <xf numFmtId="43" fontId="5" fillId="3" borderId="7" xfId="0" applyNumberFormat="1" applyFont="1" applyFill="1" applyBorder="1" applyAlignment="1">
      <alignment horizontal="center"/>
    </xf>
    <xf numFmtId="43" fontId="5" fillId="3" borderId="7" xfId="1" applyFont="1" applyFill="1" applyBorder="1" applyAlignment="1">
      <alignment horizontal="center"/>
    </xf>
    <xf numFmtId="43" fontId="5" fillId="3" borderId="8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2</xdr:col>
      <xdr:colOff>1329055</xdr:colOff>
      <xdr:row>4</xdr:row>
      <xdr:rowOff>52705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34619F51-6BFA-4BB5-900F-1D18132F8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881630" cy="833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50D69-5F33-4852-992E-1ED23A984420}">
  <dimension ref="A1:E211"/>
  <sheetViews>
    <sheetView tabSelected="1" topLeftCell="A75" zoomScaleNormal="100" workbookViewId="0">
      <selection activeCell="C100" sqref="C100"/>
    </sheetView>
  </sheetViews>
  <sheetFormatPr baseColWidth="10" defaultRowHeight="15.75" x14ac:dyDescent="0.25"/>
  <cols>
    <col min="1" max="1" width="15.7109375" style="44" customWidth="1"/>
    <col min="2" max="2" width="11.28515625" style="31" customWidth="1"/>
    <col min="3" max="3" width="86.5703125" style="31" customWidth="1"/>
    <col min="4" max="4" width="21.85546875" style="46" bestFit="1" customWidth="1"/>
    <col min="5" max="5" width="21.7109375" style="47" bestFit="1" customWidth="1"/>
    <col min="6" max="6" width="18" style="31" bestFit="1" customWidth="1"/>
    <col min="7" max="16384" width="11.42578125" style="31"/>
  </cols>
  <sheetData>
    <row r="1" spans="1:5" s="5" customFormat="1" ht="17.25" x14ac:dyDescent="0.3">
      <c r="A1" s="1"/>
      <c r="B1" s="2"/>
      <c r="C1" s="2"/>
      <c r="D1" s="3"/>
      <c r="E1" s="4"/>
    </row>
    <row r="2" spans="1:5" s="5" customFormat="1" x14ac:dyDescent="0.25">
      <c r="A2" s="6" t="s">
        <v>0</v>
      </c>
      <c r="B2" s="7"/>
      <c r="C2" s="7"/>
      <c r="D2" s="7"/>
      <c r="E2" s="8"/>
    </row>
    <row r="3" spans="1:5" s="5" customFormat="1" x14ac:dyDescent="0.25">
      <c r="A3" s="6" t="s">
        <v>1</v>
      </c>
      <c r="B3" s="7"/>
      <c r="C3" s="7"/>
      <c r="D3" s="7"/>
      <c r="E3" s="8"/>
    </row>
    <row r="4" spans="1:5" s="5" customFormat="1" x14ac:dyDescent="0.25">
      <c r="A4" s="6" t="s">
        <v>2</v>
      </c>
      <c r="B4" s="7"/>
      <c r="C4" s="7"/>
      <c r="D4" s="7"/>
      <c r="E4" s="8"/>
    </row>
    <row r="5" spans="1:5" s="5" customFormat="1" x14ac:dyDescent="0.25">
      <c r="A5" s="6" t="s">
        <v>3</v>
      </c>
      <c r="B5" s="7"/>
      <c r="C5" s="7"/>
      <c r="D5" s="7"/>
      <c r="E5" s="8"/>
    </row>
    <row r="6" spans="1:5" s="9" customFormat="1" ht="31.5" x14ac:dyDescent="0.25">
      <c r="A6" s="49" t="s">
        <v>4</v>
      </c>
      <c r="B6" s="50" t="s">
        <v>5</v>
      </c>
      <c r="C6" s="51" t="s">
        <v>6</v>
      </c>
      <c r="D6" s="52" t="s">
        <v>7</v>
      </c>
      <c r="E6" s="53" t="s">
        <v>8</v>
      </c>
    </row>
    <row r="7" spans="1:5" s="15" customFormat="1" x14ac:dyDescent="0.25">
      <c r="A7" s="10">
        <v>45383</v>
      </c>
      <c r="B7" s="11">
        <v>1</v>
      </c>
      <c r="C7" s="12" t="s">
        <v>9</v>
      </c>
      <c r="D7" s="13"/>
      <c r="E7" s="14">
        <v>43969.9</v>
      </c>
    </row>
    <row r="8" spans="1:5" s="15" customFormat="1" x14ac:dyDescent="0.25">
      <c r="A8" s="10">
        <v>45383</v>
      </c>
      <c r="B8" s="11">
        <v>1</v>
      </c>
      <c r="C8" s="12" t="s">
        <v>10</v>
      </c>
      <c r="D8" s="13"/>
      <c r="E8" s="14">
        <v>1056.1400000000001</v>
      </c>
    </row>
    <row r="9" spans="1:5" s="15" customFormat="1" x14ac:dyDescent="0.25">
      <c r="A9" s="10">
        <v>45384</v>
      </c>
      <c r="B9" s="11">
        <v>25254</v>
      </c>
      <c r="C9" s="12" t="s">
        <v>11</v>
      </c>
      <c r="D9" s="13"/>
      <c r="E9" s="14">
        <v>3196075.79</v>
      </c>
    </row>
    <row r="10" spans="1:5" s="15" customFormat="1" x14ac:dyDescent="0.25">
      <c r="A10" s="10">
        <v>45384</v>
      </c>
      <c r="B10" s="11">
        <v>25255</v>
      </c>
      <c r="C10" s="12" t="s">
        <v>12</v>
      </c>
      <c r="D10" s="13"/>
      <c r="E10" s="14">
        <v>340226.93</v>
      </c>
    </row>
    <row r="11" spans="1:5" s="15" customFormat="1" x14ac:dyDescent="0.25">
      <c r="A11" s="10">
        <v>45384</v>
      </c>
      <c r="B11" s="11">
        <v>25256</v>
      </c>
      <c r="C11" s="12" t="s">
        <v>13</v>
      </c>
      <c r="D11" s="13"/>
      <c r="E11" s="14">
        <v>141453.82</v>
      </c>
    </row>
    <row r="12" spans="1:5" s="15" customFormat="1" x14ac:dyDescent="0.25">
      <c r="A12" s="10">
        <v>45385</v>
      </c>
      <c r="B12" s="11">
        <v>1</v>
      </c>
      <c r="C12" s="12" t="s">
        <v>14</v>
      </c>
      <c r="D12" s="13"/>
      <c r="E12" s="14">
        <v>55000</v>
      </c>
    </row>
    <row r="13" spans="1:5" s="15" customFormat="1" x14ac:dyDescent="0.25">
      <c r="A13" s="10">
        <v>45386</v>
      </c>
      <c r="B13" s="11">
        <v>1</v>
      </c>
      <c r="C13" s="12" t="s">
        <v>15</v>
      </c>
      <c r="D13" s="13">
        <v>20000000</v>
      </c>
      <c r="E13" s="14"/>
    </row>
    <row r="14" spans="1:5" s="15" customFormat="1" x14ac:dyDescent="0.25">
      <c r="A14" s="10">
        <v>45386</v>
      </c>
      <c r="B14" s="11">
        <v>1</v>
      </c>
      <c r="C14" s="12" t="s">
        <v>16</v>
      </c>
      <c r="D14" s="13"/>
      <c r="E14" s="14">
        <v>7429834.5700000003</v>
      </c>
    </row>
    <row r="15" spans="1:5" s="15" customFormat="1" x14ac:dyDescent="0.25">
      <c r="A15" s="10">
        <v>45386</v>
      </c>
      <c r="B15" s="11">
        <v>1</v>
      </c>
      <c r="C15" s="12" t="s">
        <v>10</v>
      </c>
      <c r="D15" s="13"/>
      <c r="E15" s="14">
        <v>82.5</v>
      </c>
    </row>
    <row r="16" spans="1:5" s="15" customFormat="1" x14ac:dyDescent="0.25">
      <c r="A16" s="10">
        <v>45387</v>
      </c>
      <c r="B16" s="11">
        <v>1</v>
      </c>
      <c r="C16" s="12" t="s">
        <v>15</v>
      </c>
      <c r="D16" s="13">
        <v>30000000</v>
      </c>
      <c r="E16" s="14"/>
    </row>
    <row r="17" spans="1:5" s="15" customFormat="1" x14ac:dyDescent="0.25">
      <c r="A17" s="10">
        <v>45387</v>
      </c>
      <c r="B17" s="11">
        <v>1</v>
      </c>
      <c r="C17" s="12" t="s">
        <v>17</v>
      </c>
      <c r="D17" s="13"/>
      <c r="E17" s="14">
        <v>211166.4</v>
      </c>
    </row>
    <row r="18" spans="1:5" s="15" customFormat="1" x14ac:dyDescent="0.25">
      <c r="A18" s="10">
        <v>45387</v>
      </c>
      <c r="B18" s="11">
        <v>1</v>
      </c>
      <c r="C18" s="12" t="s">
        <v>18</v>
      </c>
      <c r="D18" s="13"/>
      <c r="E18" s="14">
        <v>629250.11</v>
      </c>
    </row>
    <row r="19" spans="1:5" s="15" customFormat="1" x14ac:dyDescent="0.25">
      <c r="A19" s="10">
        <v>45387</v>
      </c>
      <c r="B19" s="11">
        <v>1</v>
      </c>
      <c r="C19" s="12" t="s">
        <v>19</v>
      </c>
      <c r="D19" s="13"/>
      <c r="E19" s="14">
        <v>155750</v>
      </c>
    </row>
    <row r="20" spans="1:5" s="15" customFormat="1" x14ac:dyDescent="0.25">
      <c r="A20" s="10">
        <v>45387</v>
      </c>
      <c r="B20" s="11">
        <v>1</v>
      </c>
      <c r="C20" s="12" t="s">
        <v>20</v>
      </c>
      <c r="D20" s="13"/>
      <c r="E20" s="14">
        <v>1225276.01</v>
      </c>
    </row>
    <row r="21" spans="1:5" s="15" customFormat="1" x14ac:dyDescent="0.25">
      <c r="A21" s="10">
        <v>45387</v>
      </c>
      <c r="B21" s="11">
        <v>1</v>
      </c>
      <c r="C21" s="12" t="s">
        <v>21</v>
      </c>
      <c r="D21" s="13"/>
      <c r="E21" s="14">
        <v>448911</v>
      </c>
    </row>
    <row r="22" spans="1:5" s="15" customFormat="1" x14ac:dyDescent="0.25">
      <c r="A22" s="10">
        <v>45387</v>
      </c>
      <c r="B22" s="11">
        <v>1</v>
      </c>
      <c r="C22" s="12" t="s">
        <v>22</v>
      </c>
      <c r="D22" s="13"/>
      <c r="E22" s="14">
        <v>35283.75</v>
      </c>
    </row>
    <row r="23" spans="1:5" s="15" customFormat="1" x14ac:dyDescent="0.25">
      <c r="A23" s="10">
        <v>45387</v>
      </c>
      <c r="B23" s="11">
        <v>1</v>
      </c>
      <c r="C23" s="12" t="s">
        <v>23</v>
      </c>
      <c r="D23" s="13"/>
      <c r="E23" s="14">
        <v>572425.36</v>
      </c>
    </row>
    <row r="24" spans="1:5" s="15" customFormat="1" x14ac:dyDescent="0.25">
      <c r="A24" s="10">
        <v>45387</v>
      </c>
      <c r="B24" s="11">
        <v>25257</v>
      </c>
      <c r="C24" s="12" t="s">
        <v>24</v>
      </c>
      <c r="D24" s="13"/>
      <c r="E24" s="14">
        <v>125859.03</v>
      </c>
    </row>
    <row r="25" spans="1:5" s="15" customFormat="1" ht="36" customHeight="1" x14ac:dyDescent="0.25">
      <c r="A25" s="10">
        <v>45387</v>
      </c>
      <c r="B25" s="11">
        <v>25258</v>
      </c>
      <c r="C25" s="16" t="s">
        <v>80</v>
      </c>
      <c r="D25" s="13"/>
      <c r="E25" s="14">
        <v>1148949.1499999999</v>
      </c>
    </row>
    <row r="26" spans="1:5" s="15" customFormat="1" x14ac:dyDescent="0.25">
      <c r="A26" s="10">
        <v>45387</v>
      </c>
      <c r="B26" s="11">
        <v>25259</v>
      </c>
      <c r="C26" s="12" t="s">
        <v>25</v>
      </c>
      <c r="D26" s="13"/>
      <c r="E26" s="14">
        <v>1557882.12</v>
      </c>
    </row>
    <row r="27" spans="1:5" s="15" customFormat="1" x14ac:dyDescent="0.25">
      <c r="A27" s="10">
        <v>45387</v>
      </c>
      <c r="B27" s="11">
        <v>1</v>
      </c>
      <c r="C27" s="12" t="s">
        <v>10</v>
      </c>
      <c r="D27" s="13"/>
      <c r="E27" s="14">
        <v>1282.19</v>
      </c>
    </row>
    <row r="28" spans="1:5" s="15" customFormat="1" x14ac:dyDescent="0.25">
      <c r="A28" s="10">
        <v>45390</v>
      </c>
      <c r="B28" s="11">
        <v>1</v>
      </c>
      <c r="C28" s="12" t="s">
        <v>26</v>
      </c>
      <c r="D28" s="13"/>
      <c r="E28" s="14">
        <v>63000</v>
      </c>
    </row>
    <row r="29" spans="1:5" s="15" customFormat="1" x14ac:dyDescent="0.25">
      <c r="A29" s="10">
        <v>45390</v>
      </c>
      <c r="B29" s="11">
        <v>1</v>
      </c>
      <c r="C29" s="12" t="s">
        <v>10</v>
      </c>
      <c r="D29" s="13"/>
      <c r="E29" s="14">
        <v>13043.88</v>
      </c>
    </row>
    <row r="30" spans="1:5" s="15" customFormat="1" x14ac:dyDescent="0.25">
      <c r="A30" s="10">
        <v>45391</v>
      </c>
      <c r="B30" s="11">
        <v>1</v>
      </c>
      <c r="C30" s="12" t="s">
        <v>27</v>
      </c>
      <c r="D30" s="13">
        <v>5586.98</v>
      </c>
      <c r="E30" s="14"/>
    </row>
    <row r="31" spans="1:5" s="15" customFormat="1" x14ac:dyDescent="0.25">
      <c r="A31" s="10">
        <v>45391</v>
      </c>
      <c r="B31" s="11">
        <v>1</v>
      </c>
      <c r="C31" s="12" t="s">
        <v>10</v>
      </c>
      <c r="D31" s="13"/>
      <c r="E31" s="14">
        <v>1965.02</v>
      </c>
    </row>
    <row r="32" spans="1:5" s="15" customFormat="1" x14ac:dyDescent="0.25">
      <c r="A32" s="10">
        <v>45392</v>
      </c>
      <c r="B32" s="11">
        <v>25260</v>
      </c>
      <c r="C32" s="12" t="s">
        <v>28</v>
      </c>
      <c r="D32" s="13"/>
      <c r="E32" s="14">
        <v>2160</v>
      </c>
    </row>
    <row r="33" spans="1:5" s="15" customFormat="1" x14ac:dyDescent="0.25">
      <c r="A33" s="10">
        <v>45392</v>
      </c>
      <c r="B33" s="11">
        <v>25261</v>
      </c>
      <c r="C33" s="12" t="s">
        <v>29</v>
      </c>
      <c r="D33" s="13"/>
      <c r="E33" s="14">
        <v>5811</v>
      </c>
    </row>
    <row r="34" spans="1:5" s="15" customFormat="1" x14ac:dyDescent="0.25">
      <c r="A34" s="10">
        <v>45392</v>
      </c>
      <c r="B34" s="11">
        <v>25262</v>
      </c>
      <c r="C34" s="12" t="s">
        <v>30</v>
      </c>
      <c r="D34" s="13"/>
      <c r="E34" s="14">
        <v>191110</v>
      </c>
    </row>
    <row r="35" spans="1:5" s="15" customFormat="1" x14ac:dyDescent="0.25">
      <c r="A35" s="10">
        <v>45392</v>
      </c>
      <c r="B35" s="11">
        <v>25263</v>
      </c>
      <c r="C35" s="12" t="s">
        <v>31</v>
      </c>
      <c r="D35" s="13"/>
      <c r="E35" s="14">
        <v>80700</v>
      </c>
    </row>
    <row r="36" spans="1:5" s="15" customFormat="1" x14ac:dyDescent="0.25">
      <c r="A36" s="10">
        <v>45393</v>
      </c>
      <c r="B36" s="11">
        <v>1</v>
      </c>
      <c r="C36" s="12" t="s">
        <v>10</v>
      </c>
      <c r="D36" s="13"/>
      <c r="E36" s="14">
        <v>1872.46</v>
      </c>
    </row>
    <row r="37" spans="1:5" s="15" customFormat="1" x14ac:dyDescent="0.25">
      <c r="A37" s="10">
        <v>45394</v>
      </c>
      <c r="B37" s="11">
        <v>25264</v>
      </c>
      <c r="C37" s="12" t="s">
        <v>32</v>
      </c>
      <c r="D37" s="13"/>
      <c r="E37" s="14">
        <v>0</v>
      </c>
    </row>
    <row r="38" spans="1:5" s="15" customFormat="1" x14ac:dyDescent="0.25">
      <c r="A38" s="10">
        <v>45394</v>
      </c>
      <c r="B38" s="11">
        <v>25265</v>
      </c>
      <c r="C38" s="12" t="s">
        <v>81</v>
      </c>
      <c r="D38" s="13"/>
      <c r="E38" s="14">
        <v>5056607.79</v>
      </c>
    </row>
    <row r="39" spans="1:5" s="15" customFormat="1" x14ac:dyDescent="0.25">
      <c r="A39" s="10">
        <v>45394</v>
      </c>
      <c r="B39" s="11">
        <v>1</v>
      </c>
      <c r="C39" s="12" t="s">
        <v>10</v>
      </c>
      <c r="D39" s="13"/>
      <c r="E39" s="14">
        <v>621.72</v>
      </c>
    </row>
    <row r="40" spans="1:5" s="15" customFormat="1" x14ac:dyDescent="0.25">
      <c r="A40" s="10">
        <v>45397</v>
      </c>
      <c r="B40" s="11">
        <v>1</v>
      </c>
      <c r="C40" s="12" t="s">
        <v>33</v>
      </c>
      <c r="D40" s="13"/>
      <c r="E40" s="14">
        <v>7150</v>
      </c>
    </row>
    <row r="41" spans="1:5" s="15" customFormat="1" x14ac:dyDescent="0.25">
      <c r="A41" s="10">
        <v>45397</v>
      </c>
      <c r="B41" s="11">
        <v>25266</v>
      </c>
      <c r="C41" s="12" t="s">
        <v>34</v>
      </c>
      <c r="D41" s="13"/>
      <c r="E41" s="14">
        <v>2200</v>
      </c>
    </row>
    <row r="42" spans="1:5" s="15" customFormat="1" x14ac:dyDescent="0.25">
      <c r="A42" s="10">
        <v>45397</v>
      </c>
      <c r="B42" s="11">
        <v>25267</v>
      </c>
      <c r="C42" s="12" t="s">
        <v>35</v>
      </c>
      <c r="D42" s="13"/>
      <c r="E42" s="14">
        <v>684206.88</v>
      </c>
    </row>
    <row r="43" spans="1:5" s="15" customFormat="1" x14ac:dyDescent="0.25">
      <c r="A43" s="10">
        <v>45397</v>
      </c>
      <c r="B43" s="11">
        <v>1</v>
      </c>
      <c r="C43" s="12" t="s">
        <v>10</v>
      </c>
      <c r="D43" s="13"/>
      <c r="E43" s="14">
        <v>2393.0700000000002</v>
      </c>
    </row>
    <row r="44" spans="1:5" s="15" customFormat="1" x14ac:dyDescent="0.25">
      <c r="A44" s="10">
        <v>45398</v>
      </c>
      <c r="B44" s="11">
        <v>1</v>
      </c>
      <c r="C44" s="12" t="s">
        <v>10</v>
      </c>
      <c r="D44" s="13"/>
      <c r="E44" s="14">
        <v>22.95</v>
      </c>
    </row>
    <row r="45" spans="1:5" s="15" customFormat="1" x14ac:dyDescent="0.25">
      <c r="A45" s="10">
        <v>45399</v>
      </c>
      <c r="B45" s="11">
        <v>1</v>
      </c>
      <c r="C45" s="12" t="s">
        <v>36</v>
      </c>
      <c r="D45" s="13">
        <v>7800</v>
      </c>
      <c r="E45" s="14"/>
    </row>
    <row r="46" spans="1:5" s="15" customFormat="1" x14ac:dyDescent="0.25">
      <c r="A46" s="10">
        <v>45399</v>
      </c>
      <c r="B46" s="11">
        <v>25268</v>
      </c>
      <c r="C46" s="12" t="s">
        <v>37</v>
      </c>
      <c r="D46" s="13"/>
      <c r="E46" s="14">
        <v>310440.96999999997</v>
      </c>
    </row>
    <row r="47" spans="1:5" s="15" customFormat="1" x14ac:dyDescent="0.25">
      <c r="A47" s="10">
        <v>45399</v>
      </c>
      <c r="B47" s="11">
        <v>25269</v>
      </c>
      <c r="C47" s="12" t="s">
        <v>38</v>
      </c>
      <c r="D47" s="13"/>
      <c r="E47" s="14">
        <v>22503.13</v>
      </c>
    </row>
    <row r="48" spans="1:5" s="15" customFormat="1" x14ac:dyDescent="0.25">
      <c r="A48" s="10">
        <v>45399</v>
      </c>
      <c r="B48" s="11">
        <v>25270</v>
      </c>
      <c r="C48" s="12" t="s">
        <v>39</v>
      </c>
      <c r="D48" s="13"/>
      <c r="E48" s="14">
        <v>1765.1</v>
      </c>
    </row>
    <row r="49" spans="1:5" s="15" customFormat="1" x14ac:dyDescent="0.25">
      <c r="A49" s="10">
        <v>45399</v>
      </c>
      <c r="B49" s="11">
        <v>25271</v>
      </c>
      <c r="C49" s="12" t="s">
        <v>40</v>
      </c>
      <c r="D49" s="13"/>
      <c r="E49" s="14">
        <v>254250</v>
      </c>
    </row>
    <row r="50" spans="1:5" s="15" customFormat="1" x14ac:dyDescent="0.25">
      <c r="A50" s="10">
        <v>45399</v>
      </c>
      <c r="B50" s="11">
        <v>25272</v>
      </c>
      <c r="C50" s="12" t="s">
        <v>41</v>
      </c>
      <c r="D50" s="13"/>
      <c r="E50" s="14">
        <v>96662.35</v>
      </c>
    </row>
    <row r="51" spans="1:5" s="15" customFormat="1" x14ac:dyDescent="0.25">
      <c r="A51" s="10">
        <v>45399</v>
      </c>
      <c r="B51" s="11">
        <v>25273</v>
      </c>
      <c r="C51" s="12" t="s">
        <v>42</v>
      </c>
      <c r="D51" s="13"/>
      <c r="E51" s="14">
        <v>66246.25</v>
      </c>
    </row>
    <row r="52" spans="1:5" s="15" customFormat="1" x14ac:dyDescent="0.25">
      <c r="A52" s="10">
        <v>45399</v>
      </c>
      <c r="B52" s="11">
        <v>25274</v>
      </c>
      <c r="C52" s="12" t="s">
        <v>43</v>
      </c>
      <c r="D52" s="13"/>
      <c r="E52" s="14">
        <v>27120</v>
      </c>
    </row>
    <row r="53" spans="1:5" s="15" customFormat="1" x14ac:dyDescent="0.25">
      <c r="A53" s="10">
        <v>45399</v>
      </c>
      <c r="B53" s="11">
        <v>25275</v>
      </c>
      <c r="C53" s="12" t="s">
        <v>44</v>
      </c>
      <c r="D53" s="13"/>
      <c r="E53" s="14">
        <v>9180.07</v>
      </c>
    </row>
    <row r="54" spans="1:5" s="15" customFormat="1" x14ac:dyDescent="0.25">
      <c r="A54" s="10">
        <v>45399</v>
      </c>
      <c r="B54" s="11">
        <v>25276</v>
      </c>
      <c r="C54" s="12" t="s">
        <v>32</v>
      </c>
      <c r="D54" s="13"/>
      <c r="E54" s="14">
        <v>0</v>
      </c>
    </row>
    <row r="55" spans="1:5" s="15" customFormat="1" x14ac:dyDescent="0.25">
      <c r="A55" s="10">
        <v>45399</v>
      </c>
      <c r="B55" s="11">
        <v>25277</v>
      </c>
      <c r="C55" s="12" t="s">
        <v>45</v>
      </c>
      <c r="D55" s="13"/>
      <c r="E55" s="14">
        <v>30508.07</v>
      </c>
    </row>
    <row r="56" spans="1:5" s="15" customFormat="1" x14ac:dyDescent="0.25">
      <c r="A56" s="10">
        <v>45400</v>
      </c>
      <c r="B56" s="11">
        <v>1</v>
      </c>
      <c r="C56" s="12" t="s">
        <v>46</v>
      </c>
      <c r="D56" s="13"/>
      <c r="E56" s="14">
        <v>20000000</v>
      </c>
    </row>
    <row r="57" spans="1:5" s="15" customFormat="1" x14ac:dyDescent="0.25">
      <c r="A57" s="10">
        <v>45400</v>
      </c>
      <c r="B57" s="11">
        <v>1</v>
      </c>
      <c r="C57" s="12" t="s">
        <v>16</v>
      </c>
      <c r="D57" s="13"/>
      <c r="E57" s="14">
        <v>7351859.4400000004</v>
      </c>
    </row>
    <row r="58" spans="1:5" s="15" customFormat="1" x14ac:dyDescent="0.25">
      <c r="A58" s="10">
        <v>45400</v>
      </c>
      <c r="B58" s="11">
        <v>1</v>
      </c>
      <c r="C58" s="12" t="s">
        <v>10</v>
      </c>
      <c r="D58" s="13"/>
      <c r="E58" s="14">
        <v>233.64</v>
      </c>
    </row>
    <row r="59" spans="1:5" s="15" customFormat="1" x14ac:dyDescent="0.25">
      <c r="A59" s="10">
        <v>45401</v>
      </c>
      <c r="B59" s="11">
        <v>1</v>
      </c>
      <c r="C59" s="12" t="s">
        <v>47</v>
      </c>
      <c r="D59" s="13"/>
      <c r="E59" s="14">
        <v>8000</v>
      </c>
    </row>
    <row r="60" spans="1:5" s="15" customFormat="1" x14ac:dyDescent="0.25">
      <c r="A60" s="10">
        <v>45401</v>
      </c>
      <c r="B60" s="11">
        <v>1</v>
      </c>
      <c r="C60" s="12" t="s">
        <v>48</v>
      </c>
      <c r="D60" s="13"/>
      <c r="E60" s="14">
        <v>35283.75</v>
      </c>
    </row>
    <row r="61" spans="1:5" s="15" customFormat="1" x14ac:dyDescent="0.25">
      <c r="A61" s="10">
        <v>45401</v>
      </c>
      <c r="B61" s="11">
        <v>1</v>
      </c>
      <c r="C61" s="12" t="s">
        <v>49</v>
      </c>
      <c r="D61" s="13"/>
      <c r="E61" s="14">
        <v>738741.6</v>
      </c>
    </row>
    <row r="62" spans="1:5" s="15" customFormat="1" x14ac:dyDescent="0.25">
      <c r="A62" s="10">
        <v>45401</v>
      </c>
      <c r="B62" s="11">
        <v>25278</v>
      </c>
      <c r="C62" s="12" t="s">
        <v>50</v>
      </c>
      <c r="D62" s="13"/>
      <c r="E62" s="14">
        <v>209023.9</v>
      </c>
    </row>
    <row r="63" spans="1:5" s="15" customFormat="1" x14ac:dyDescent="0.25">
      <c r="A63" s="10">
        <v>45401</v>
      </c>
      <c r="B63" s="11">
        <v>25279</v>
      </c>
      <c r="C63" s="12" t="s">
        <v>51</v>
      </c>
      <c r="D63" s="13"/>
      <c r="E63" s="14">
        <v>215200</v>
      </c>
    </row>
    <row r="64" spans="1:5" s="15" customFormat="1" x14ac:dyDescent="0.25">
      <c r="A64" s="10">
        <v>45401</v>
      </c>
      <c r="B64" s="11">
        <v>25280</v>
      </c>
      <c r="C64" s="12" t="s">
        <v>52</v>
      </c>
      <c r="D64" s="13"/>
      <c r="E64" s="14">
        <v>33630</v>
      </c>
    </row>
    <row r="65" spans="1:5" s="15" customFormat="1" x14ac:dyDescent="0.25">
      <c r="A65" s="10">
        <v>45401</v>
      </c>
      <c r="B65" s="11">
        <v>25281</v>
      </c>
      <c r="C65" s="12" t="s">
        <v>53</v>
      </c>
      <c r="D65" s="13"/>
      <c r="E65" s="14">
        <v>72000</v>
      </c>
    </row>
    <row r="66" spans="1:5" s="15" customFormat="1" x14ac:dyDescent="0.25">
      <c r="A66" s="10">
        <v>45401</v>
      </c>
      <c r="B66" s="11">
        <v>25282</v>
      </c>
      <c r="C66" s="12" t="s">
        <v>53</v>
      </c>
      <c r="D66" s="13"/>
      <c r="E66" s="14">
        <v>54000</v>
      </c>
    </row>
    <row r="67" spans="1:5" s="15" customFormat="1" x14ac:dyDescent="0.25">
      <c r="A67" s="10">
        <v>45401</v>
      </c>
      <c r="B67" s="11">
        <v>25283</v>
      </c>
      <c r="C67" s="12" t="s">
        <v>53</v>
      </c>
      <c r="D67" s="13"/>
      <c r="E67" s="14">
        <v>40500</v>
      </c>
    </row>
    <row r="68" spans="1:5" s="15" customFormat="1" x14ac:dyDescent="0.25">
      <c r="A68" s="10">
        <v>45401</v>
      </c>
      <c r="B68" s="11">
        <v>25284</v>
      </c>
      <c r="C68" s="12" t="s">
        <v>54</v>
      </c>
      <c r="D68" s="13"/>
      <c r="E68" s="14">
        <v>11300</v>
      </c>
    </row>
    <row r="69" spans="1:5" s="15" customFormat="1" x14ac:dyDescent="0.25">
      <c r="A69" s="10">
        <v>45401</v>
      </c>
      <c r="B69" s="11">
        <v>25285</v>
      </c>
      <c r="C69" s="12" t="s">
        <v>55</v>
      </c>
      <c r="D69" s="13"/>
      <c r="E69" s="14">
        <v>142463.6</v>
      </c>
    </row>
    <row r="70" spans="1:5" s="15" customFormat="1" x14ac:dyDescent="0.25">
      <c r="A70" s="10">
        <v>45401</v>
      </c>
      <c r="B70" s="11">
        <v>1</v>
      </c>
      <c r="C70" s="12" t="s">
        <v>10</v>
      </c>
      <c r="D70" s="13"/>
      <c r="E70" s="14">
        <v>2016.09</v>
      </c>
    </row>
    <row r="71" spans="1:5" s="15" customFormat="1" x14ac:dyDescent="0.25">
      <c r="A71" s="10">
        <v>45401</v>
      </c>
      <c r="B71" s="11">
        <v>25286</v>
      </c>
      <c r="C71" s="12" t="s">
        <v>32</v>
      </c>
      <c r="D71" s="13"/>
      <c r="E71" s="14">
        <v>0</v>
      </c>
    </row>
    <row r="72" spans="1:5" s="15" customFormat="1" x14ac:dyDescent="0.25">
      <c r="A72" s="10">
        <v>45401</v>
      </c>
      <c r="B72" s="11">
        <v>25287</v>
      </c>
      <c r="C72" s="12" t="s">
        <v>32</v>
      </c>
      <c r="D72" s="13"/>
      <c r="E72" s="14">
        <v>0</v>
      </c>
    </row>
    <row r="73" spans="1:5" s="15" customFormat="1" x14ac:dyDescent="0.25">
      <c r="A73" s="10">
        <v>45401</v>
      </c>
      <c r="B73" s="11">
        <v>25288</v>
      </c>
      <c r="C73" s="12" t="s">
        <v>56</v>
      </c>
      <c r="D73" s="13"/>
      <c r="E73" s="14">
        <v>1817.9</v>
      </c>
    </row>
    <row r="74" spans="1:5" s="15" customFormat="1" x14ac:dyDescent="0.25">
      <c r="A74" s="10">
        <v>45401</v>
      </c>
      <c r="B74" s="11">
        <v>25289</v>
      </c>
      <c r="C74" s="12" t="s">
        <v>57</v>
      </c>
      <c r="D74" s="13"/>
      <c r="E74" s="14">
        <v>18178.95</v>
      </c>
    </row>
    <row r="75" spans="1:5" s="15" customFormat="1" x14ac:dyDescent="0.25">
      <c r="A75" s="10">
        <v>45404</v>
      </c>
      <c r="B75" s="11">
        <v>25290</v>
      </c>
      <c r="C75" s="12" t="s">
        <v>58</v>
      </c>
      <c r="D75" s="13"/>
      <c r="E75" s="14">
        <v>748437.85</v>
      </c>
    </row>
    <row r="76" spans="1:5" s="15" customFormat="1" x14ac:dyDescent="0.25">
      <c r="A76" s="10">
        <v>45404</v>
      </c>
      <c r="B76" s="11">
        <v>25291</v>
      </c>
      <c r="C76" s="12" t="s">
        <v>59</v>
      </c>
      <c r="D76" s="13"/>
      <c r="E76" s="14">
        <v>1320222.96</v>
      </c>
    </row>
    <row r="77" spans="1:5" s="15" customFormat="1" x14ac:dyDescent="0.25">
      <c r="A77" s="10">
        <v>45405</v>
      </c>
      <c r="B77" s="11">
        <v>1</v>
      </c>
      <c r="C77" s="12" t="s">
        <v>60</v>
      </c>
      <c r="D77" s="13"/>
      <c r="E77" s="14">
        <v>25500</v>
      </c>
    </row>
    <row r="78" spans="1:5" s="15" customFormat="1" x14ac:dyDescent="0.25">
      <c r="A78" s="10">
        <v>45405</v>
      </c>
      <c r="B78" s="11">
        <v>1</v>
      </c>
      <c r="C78" s="12" t="s">
        <v>61</v>
      </c>
      <c r="D78" s="13"/>
      <c r="E78" s="14"/>
    </row>
    <row r="79" spans="1:5" s="15" customFormat="1" x14ac:dyDescent="0.25">
      <c r="A79" s="10">
        <v>45405</v>
      </c>
      <c r="B79" s="11">
        <v>1</v>
      </c>
      <c r="C79" s="12" t="s">
        <v>62</v>
      </c>
      <c r="D79" s="13"/>
      <c r="E79" s="14"/>
    </row>
    <row r="80" spans="1:5" s="15" customFormat="1" x14ac:dyDescent="0.25">
      <c r="A80" s="10">
        <v>45405</v>
      </c>
      <c r="B80" s="11">
        <v>25292</v>
      </c>
      <c r="C80" s="12" t="s">
        <v>82</v>
      </c>
      <c r="D80" s="13"/>
      <c r="E80" s="14">
        <v>378550</v>
      </c>
    </row>
    <row r="81" spans="1:5" s="15" customFormat="1" x14ac:dyDescent="0.25">
      <c r="A81" s="10">
        <v>45405</v>
      </c>
      <c r="B81" s="11">
        <v>25293</v>
      </c>
      <c r="C81" s="12" t="s">
        <v>63</v>
      </c>
      <c r="D81" s="13"/>
      <c r="E81" s="14">
        <v>3716422.36</v>
      </c>
    </row>
    <row r="82" spans="1:5" s="15" customFormat="1" x14ac:dyDescent="0.25">
      <c r="A82" s="10">
        <v>45406</v>
      </c>
      <c r="B82" s="11">
        <v>25294</v>
      </c>
      <c r="C82" s="12" t="s">
        <v>83</v>
      </c>
      <c r="D82" s="13"/>
      <c r="E82" s="14">
        <v>37500</v>
      </c>
    </row>
    <row r="83" spans="1:5" s="15" customFormat="1" x14ac:dyDescent="0.25">
      <c r="A83" s="10">
        <v>45406</v>
      </c>
      <c r="B83" s="11">
        <v>25295</v>
      </c>
      <c r="C83" s="12" t="s">
        <v>64</v>
      </c>
      <c r="D83" s="13"/>
      <c r="E83" s="14">
        <v>627632.98</v>
      </c>
    </row>
    <row r="84" spans="1:5" s="15" customFormat="1" x14ac:dyDescent="0.25">
      <c r="A84" s="10">
        <v>45406</v>
      </c>
      <c r="B84" s="11">
        <v>25296</v>
      </c>
      <c r="C84" s="12" t="s">
        <v>64</v>
      </c>
      <c r="D84" s="13"/>
      <c r="E84" s="14">
        <v>97749.82</v>
      </c>
    </row>
    <row r="85" spans="1:5" s="15" customFormat="1" x14ac:dyDescent="0.25">
      <c r="A85" s="10">
        <v>45406</v>
      </c>
      <c r="B85" s="11">
        <v>25297</v>
      </c>
      <c r="C85" s="12" t="s">
        <v>64</v>
      </c>
      <c r="D85" s="13"/>
      <c r="E85" s="14">
        <v>125436.75</v>
      </c>
    </row>
    <row r="86" spans="1:5" s="15" customFormat="1" x14ac:dyDescent="0.25">
      <c r="A86" s="10">
        <v>45406</v>
      </c>
      <c r="B86" s="11">
        <v>25298</v>
      </c>
      <c r="C86" s="12" t="s">
        <v>65</v>
      </c>
      <c r="D86" s="13"/>
      <c r="E86" s="14">
        <v>333915</v>
      </c>
    </row>
    <row r="87" spans="1:5" s="15" customFormat="1" x14ac:dyDescent="0.25">
      <c r="A87" s="10">
        <v>45406</v>
      </c>
      <c r="B87" s="11">
        <v>25299</v>
      </c>
      <c r="C87" s="12" t="s">
        <v>66</v>
      </c>
      <c r="D87" s="13"/>
      <c r="E87" s="14">
        <v>682438.77</v>
      </c>
    </row>
    <row r="88" spans="1:5" s="15" customFormat="1" x14ac:dyDescent="0.25">
      <c r="A88" s="10">
        <v>45406</v>
      </c>
      <c r="B88" s="11">
        <v>25300</v>
      </c>
      <c r="C88" s="12" t="s">
        <v>66</v>
      </c>
      <c r="D88" s="13"/>
      <c r="E88" s="14">
        <v>209024.55</v>
      </c>
    </row>
    <row r="89" spans="1:5" s="15" customFormat="1" x14ac:dyDescent="0.25">
      <c r="A89" s="10">
        <v>45406</v>
      </c>
      <c r="B89" s="11">
        <v>25301</v>
      </c>
      <c r="C89" s="12" t="s">
        <v>84</v>
      </c>
      <c r="D89" s="13"/>
      <c r="E89" s="14">
        <v>237258</v>
      </c>
    </row>
    <row r="90" spans="1:5" s="15" customFormat="1" x14ac:dyDescent="0.25">
      <c r="A90" s="10">
        <v>45406</v>
      </c>
      <c r="B90" s="11">
        <v>1</v>
      </c>
      <c r="C90" s="12" t="s">
        <v>10</v>
      </c>
      <c r="D90" s="13"/>
      <c r="E90" s="14">
        <v>937.8</v>
      </c>
    </row>
    <row r="91" spans="1:5" s="15" customFormat="1" x14ac:dyDescent="0.25">
      <c r="A91" s="10">
        <v>45412</v>
      </c>
      <c r="B91" s="11">
        <v>1</v>
      </c>
      <c r="C91" s="12" t="s">
        <v>15</v>
      </c>
      <c r="D91" s="13">
        <v>4000000</v>
      </c>
      <c r="E91" s="14"/>
    </row>
    <row r="92" spans="1:5" s="15" customFormat="1" x14ac:dyDescent="0.25">
      <c r="A92" s="10">
        <v>45412</v>
      </c>
      <c r="B92" s="11">
        <v>25302</v>
      </c>
      <c r="C92" s="12" t="s">
        <v>67</v>
      </c>
      <c r="D92" s="13"/>
      <c r="E92" s="14">
        <v>29900</v>
      </c>
    </row>
    <row r="93" spans="1:5" s="15" customFormat="1" x14ac:dyDescent="0.25">
      <c r="A93" s="10">
        <v>45412</v>
      </c>
      <c r="B93" s="11">
        <v>25303</v>
      </c>
      <c r="C93" s="12" t="s">
        <v>68</v>
      </c>
      <c r="D93" s="13"/>
      <c r="E93" s="14">
        <v>65153.07</v>
      </c>
    </row>
    <row r="94" spans="1:5" s="15" customFormat="1" x14ac:dyDescent="0.25">
      <c r="A94" s="10">
        <v>45412</v>
      </c>
      <c r="B94" s="11">
        <v>25304</v>
      </c>
      <c r="C94" s="12" t="s">
        <v>69</v>
      </c>
      <c r="D94" s="13"/>
      <c r="E94" s="14">
        <v>40254.239999999998</v>
      </c>
    </row>
    <row r="95" spans="1:5" s="15" customFormat="1" x14ac:dyDescent="0.25">
      <c r="A95" s="10">
        <v>45412</v>
      </c>
      <c r="B95" s="11">
        <v>25305</v>
      </c>
      <c r="C95" s="12" t="s">
        <v>70</v>
      </c>
      <c r="D95" s="13"/>
      <c r="E95" s="14">
        <v>15594</v>
      </c>
    </row>
    <row r="96" spans="1:5" s="15" customFormat="1" x14ac:dyDescent="0.25">
      <c r="A96" s="10">
        <v>45412</v>
      </c>
      <c r="B96" s="11">
        <v>25306</v>
      </c>
      <c r="C96" s="12" t="s">
        <v>71</v>
      </c>
      <c r="D96" s="13"/>
      <c r="E96" s="14">
        <v>56500</v>
      </c>
    </row>
    <row r="97" spans="1:5" s="15" customFormat="1" x14ac:dyDescent="0.25">
      <c r="A97" s="10">
        <v>45412</v>
      </c>
      <c r="B97" s="11">
        <v>25307</v>
      </c>
      <c r="C97" s="12" t="s">
        <v>85</v>
      </c>
      <c r="D97" s="13"/>
      <c r="E97" s="14">
        <v>3000</v>
      </c>
    </row>
    <row r="98" spans="1:5" s="15" customFormat="1" x14ac:dyDescent="0.25">
      <c r="A98" s="10">
        <v>45412</v>
      </c>
      <c r="B98" s="11">
        <v>25308</v>
      </c>
      <c r="C98" s="12" t="s">
        <v>53</v>
      </c>
      <c r="D98" s="13"/>
      <c r="E98" s="14">
        <v>18000</v>
      </c>
    </row>
    <row r="99" spans="1:5" s="15" customFormat="1" x14ac:dyDescent="0.25">
      <c r="A99" s="10">
        <v>45412</v>
      </c>
      <c r="B99" s="11">
        <v>25309</v>
      </c>
      <c r="C99" s="12" t="s">
        <v>72</v>
      </c>
      <c r="D99" s="13"/>
      <c r="E99" s="14">
        <v>356631.36</v>
      </c>
    </row>
    <row r="100" spans="1:5" s="15" customFormat="1" x14ac:dyDescent="0.25">
      <c r="A100" s="10">
        <v>45412</v>
      </c>
      <c r="B100" s="11">
        <v>25310</v>
      </c>
      <c r="C100" s="12" t="s">
        <v>73</v>
      </c>
      <c r="D100" s="13"/>
      <c r="E100" s="14">
        <v>214196.95</v>
      </c>
    </row>
    <row r="101" spans="1:5" s="15" customFormat="1" x14ac:dyDescent="0.25">
      <c r="A101" s="10">
        <v>45412</v>
      </c>
      <c r="B101" s="11">
        <v>25311</v>
      </c>
      <c r="C101" s="12" t="s">
        <v>86</v>
      </c>
      <c r="D101" s="13"/>
      <c r="E101" s="14">
        <v>107782.92</v>
      </c>
    </row>
    <row r="102" spans="1:5" s="15" customFormat="1" x14ac:dyDescent="0.25">
      <c r="A102" s="10">
        <v>45412</v>
      </c>
      <c r="B102" s="11">
        <v>25312</v>
      </c>
      <c r="C102" s="12" t="s">
        <v>74</v>
      </c>
      <c r="D102" s="13"/>
      <c r="E102" s="14">
        <v>164273.75</v>
      </c>
    </row>
    <row r="103" spans="1:5" s="15" customFormat="1" x14ac:dyDescent="0.25">
      <c r="A103" s="17">
        <v>45412</v>
      </c>
      <c r="B103" s="18">
        <v>25313</v>
      </c>
      <c r="C103" s="19" t="s">
        <v>87</v>
      </c>
      <c r="D103" s="20"/>
      <c r="E103" s="21">
        <v>138320</v>
      </c>
    </row>
    <row r="104" spans="1:5" s="15" customFormat="1" x14ac:dyDescent="0.25">
      <c r="A104" s="17">
        <v>45412</v>
      </c>
      <c r="B104" s="18">
        <v>1</v>
      </c>
      <c r="C104" s="19" t="s">
        <v>10</v>
      </c>
      <c r="D104" s="20"/>
      <c r="E104" s="21">
        <v>8433.0400000000009</v>
      </c>
    </row>
    <row r="105" spans="1:5" s="15" customFormat="1" x14ac:dyDescent="0.25">
      <c r="A105" s="17">
        <v>45412</v>
      </c>
      <c r="B105" s="18">
        <v>1</v>
      </c>
      <c r="C105" s="19" t="s">
        <v>75</v>
      </c>
      <c r="D105" s="20"/>
      <c r="E105" s="21">
        <v>175</v>
      </c>
    </row>
    <row r="106" spans="1:5" s="15" customFormat="1" ht="16.5" thickBot="1" x14ac:dyDescent="0.3">
      <c r="A106" s="17"/>
      <c r="B106" s="18"/>
      <c r="C106" s="19"/>
      <c r="D106" s="20"/>
      <c r="E106" s="21"/>
    </row>
    <row r="107" spans="1:5" s="15" customFormat="1" ht="16.5" thickBot="1" x14ac:dyDescent="0.3">
      <c r="A107" s="22"/>
      <c r="B107" s="23"/>
      <c r="C107" s="24"/>
      <c r="D107" s="25">
        <f>SUM(D7:D105)</f>
        <v>54013386.979999997</v>
      </c>
      <c r="E107" s="25">
        <f>SUM(E7:E105)</f>
        <v>62944765.520000003</v>
      </c>
    </row>
    <row r="108" spans="1:5" s="15" customFormat="1" ht="12.75" customHeight="1" x14ac:dyDescent="0.25">
      <c r="A108" s="26"/>
      <c r="B108" s="27"/>
      <c r="C108" s="27"/>
      <c r="D108" s="28"/>
      <c r="E108" s="29"/>
    </row>
    <row r="109" spans="1:5" s="15" customFormat="1" ht="12.75" customHeight="1" x14ac:dyDescent="0.25">
      <c r="A109" s="26"/>
      <c r="B109" s="27"/>
      <c r="C109" s="27"/>
      <c r="D109" s="28"/>
      <c r="E109" s="29"/>
    </row>
    <row r="110" spans="1:5" s="15" customFormat="1" ht="12.75" customHeight="1" x14ac:dyDescent="0.25">
      <c r="A110" s="26"/>
      <c r="B110" s="27"/>
      <c r="C110" s="27"/>
      <c r="D110" s="28"/>
      <c r="E110" s="29"/>
    </row>
    <row r="111" spans="1:5" x14ac:dyDescent="0.25">
      <c r="A111" s="30"/>
      <c r="D111" s="28"/>
      <c r="E111" s="32"/>
    </row>
    <row r="112" spans="1:5" x14ac:dyDescent="0.25">
      <c r="A112" s="33"/>
      <c r="D112" s="28"/>
      <c r="E112" s="32"/>
    </row>
    <row r="113" spans="1:5" x14ac:dyDescent="0.25">
      <c r="A113" s="33"/>
      <c r="D113" s="28"/>
      <c r="E113" s="32"/>
    </row>
    <row r="114" spans="1:5" x14ac:dyDescent="0.25">
      <c r="A114" s="34" t="s">
        <v>76</v>
      </c>
      <c r="B114" s="35"/>
      <c r="C114" s="36"/>
      <c r="D114" s="37" t="s">
        <v>77</v>
      </c>
      <c r="E114" s="38"/>
    </row>
    <row r="115" spans="1:5" ht="16.5" thickBot="1" x14ac:dyDescent="0.3">
      <c r="A115" s="39" t="s">
        <v>78</v>
      </c>
      <c r="B115" s="40"/>
      <c r="C115" s="41"/>
      <c r="D115" s="42" t="s">
        <v>79</v>
      </c>
      <c r="E115" s="43"/>
    </row>
    <row r="117" spans="1:5" x14ac:dyDescent="0.25">
      <c r="B117" s="45"/>
    </row>
    <row r="118" spans="1:5" x14ac:dyDescent="0.25">
      <c r="B118" s="45"/>
    </row>
    <row r="119" spans="1:5" x14ac:dyDescent="0.25">
      <c r="B119" s="45"/>
      <c r="C119" s="48"/>
      <c r="E119" s="31"/>
    </row>
    <row r="120" spans="1:5" x14ac:dyDescent="0.25">
      <c r="B120" s="45"/>
      <c r="C120" s="48"/>
      <c r="E120" s="31"/>
    </row>
    <row r="121" spans="1:5" x14ac:dyDescent="0.25">
      <c r="B121" s="45"/>
      <c r="C121" s="48"/>
      <c r="E121" s="31"/>
    </row>
    <row r="122" spans="1:5" x14ac:dyDescent="0.25">
      <c r="B122" s="45"/>
      <c r="C122" s="48"/>
    </row>
    <row r="123" spans="1:5" x14ac:dyDescent="0.25">
      <c r="B123" s="45"/>
      <c r="C123" s="48"/>
    </row>
    <row r="124" spans="1:5" x14ac:dyDescent="0.25">
      <c r="B124" s="45"/>
      <c r="C124" s="48"/>
    </row>
    <row r="125" spans="1:5" x14ac:dyDescent="0.25">
      <c r="B125" s="45"/>
      <c r="C125" s="27"/>
      <c r="E125" s="46"/>
    </row>
    <row r="126" spans="1:5" x14ac:dyDescent="0.25">
      <c r="C126" s="27"/>
      <c r="E126" s="46"/>
    </row>
    <row r="127" spans="1:5" x14ac:dyDescent="0.25">
      <c r="C127" s="27"/>
      <c r="E127" s="46"/>
    </row>
    <row r="135" spans="1:4" s="47" customFormat="1" x14ac:dyDescent="0.25">
      <c r="A135" s="44"/>
      <c r="B135" s="31"/>
      <c r="C135" s="31"/>
      <c r="D135" s="46"/>
    </row>
    <row r="136" spans="1:4" s="47" customFormat="1" x14ac:dyDescent="0.25">
      <c r="A136" s="44"/>
      <c r="B136" s="31"/>
      <c r="C136" s="31"/>
      <c r="D136" s="46"/>
    </row>
    <row r="137" spans="1:4" s="47" customFormat="1" x14ac:dyDescent="0.25">
      <c r="A137" s="44"/>
      <c r="B137" s="31"/>
      <c r="C137" s="31"/>
      <c r="D137" s="46"/>
    </row>
    <row r="138" spans="1:4" s="47" customFormat="1" x14ac:dyDescent="0.25">
      <c r="A138" s="44"/>
      <c r="B138" s="31"/>
      <c r="C138" s="31"/>
      <c r="D138" s="46"/>
    </row>
    <row r="139" spans="1:4" s="47" customFormat="1" x14ac:dyDescent="0.25">
      <c r="A139" s="44"/>
      <c r="B139" s="31"/>
      <c r="C139" s="31"/>
      <c r="D139" s="46"/>
    </row>
    <row r="140" spans="1:4" s="47" customFormat="1" x14ac:dyDescent="0.25">
      <c r="A140" s="44"/>
      <c r="B140" s="31"/>
      <c r="C140" s="31"/>
      <c r="D140" s="46"/>
    </row>
    <row r="141" spans="1:4" s="47" customFormat="1" x14ac:dyDescent="0.25">
      <c r="A141" s="44"/>
      <c r="B141" s="31"/>
      <c r="C141" s="31"/>
      <c r="D141" s="46"/>
    </row>
    <row r="142" spans="1:4" s="47" customFormat="1" x14ac:dyDescent="0.25">
      <c r="A142" s="44"/>
      <c r="B142" s="31"/>
      <c r="C142" s="31"/>
      <c r="D142" s="46"/>
    </row>
    <row r="143" spans="1:4" s="47" customFormat="1" x14ac:dyDescent="0.25">
      <c r="A143" s="44"/>
      <c r="B143" s="31"/>
      <c r="C143" s="31"/>
      <c r="D143" s="46"/>
    </row>
    <row r="144" spans="1:4" s="47" customFormat="1" x14ac:dyDescent="0.25">
      <c r="A144" s="44"/>
      <c r="B144" s="31"/>
      <c r="C144" s="31"/>
      <c r="D144" s="46"/>
    </row>
    <row r="145" spans="1:5" s="47" customFormat="1" x14ac:dyDescent="0.25">
      <c r="A145" s="44"/>
      <c r="B145" s="31"/>
      <c r="C145" s="31"/>
      <c r="D145" s="46"/>
    </row>
    <row r="146" spans="1:5" s="47" customFormat="1" x14ac:dyDescent="0.25">
      <c r="A146" s="44"/>
      <c r="B146" s="31"/>
      <c r="C146" s="31"/>
      <c r="D146" s="46"/>
    </row>
    <row r="147" spans="1:5" s="47" customFormat="1" x14ac:dyDescent="0.25">
      <c r="A147" s="44"/>
      <c r="B147" s="31"/>
      <c r="C147" s="31"/>
      <c r="D147" s="46"/>
    </row>
    <row r="148" spans="1:5" s="47" customFormat="1" x14ac:dyDescent="0.25">
      <c r="A148" s="44"/>
      <c r="B148" s="31"/>
      <c r="C148" s="31"/>
      <c r="D148" s="46"/>
    </row>
    <row r="149" spans="1:5" s="47" customFormat="1" x14ac:dyDescent="0.25">
      <c r="A149" s="44"/>
      <c r="B149" s="31"/>
      <c r="C149" s="31"/>
      <c r="D149" s="46"/>
    </row>
    <row r="150" spans="1:5" s="47" customFormat="1" x14ac:dyDescent="0.25">
      <c r="A150" s="44"/>
      <c r="B150" s="31"/>
      <c r="C150" s="31"/>
      <c r="D150" s="46"/>
    </row>
    <row r="153" spans="1:5" s="15" customFormat="1" x14ac:dyDescent="0.25">
      <c r="A153" s="44"/>
      <c r="B153" s="31"/>
      <c r="C153" s="31"/>
      <c r="D153" s="46"/>
      <c r="E153" s="47"/>
    </row>
    <row r="154" spans="1:5" s="15" customFormat="1" x14ac:dyDescent="0.25">
      <c r="A154" s="44"/>
      <c r="B154" s="31"/>
      <c r="C154" s="31"/>
      <c r="D154" s="46"/>
      <c r="E154" s="47"/>
    </row>
    <row r="155" spans="1:5" s="15" customFormat="1" x14ac:dyDescent="0.25">
      <c r="A155" s="44"/>
      <c r="B155" s="31"/>
      <c r="C155" s="31"/>
      <c r="D155" s="46"/>
      <c r="E155" s="47"/>
    </row>
    <row r="156" spans="1:5" s="15" customFormat="1" x14ac:dyDescent="0.25">
      <c r="A156" s="44"/>
      <c r="B156" s="31"/>
      <c r="C156" s="31"/>
      <c r="D156" s="46"/>
      <c r="E156" s="47"/>
    </row>
    <row r="157" spans="1:5" s="15" customFormat="1" x14ac:dyDescent="0.25">
      <c r="A157" s="44"/>
      <c r="B157" s="31"/>
      <c r="C157" s="31"/>
      <c r="D157" s="46"/>
      <c r="E157" s="47"/>
    </row>
    <row r="158" spans="1:5" s="15" customFormat="1" x14ac:dyDescent="0.25">
      <c r="A158" s="44"/>
      <c r="B158" s="31"/>
      <c r="C158" s="31"/>
      <c r="D158" s="46"/>
      <c r="E158" s="47"/>
    </row>
    <row r="159" spans="1:5" s="15" customFormat="1" x14ac:dyDescent="0.25">
      <c r="A159" s="44"/>
      <c r="B159" s="31"/>
      <c r="C159" s="31"/>
      <c r="D159" s="46"/>
      <c r="E159" s="47"/>
    </row>
    <row r="160" spans="1:5" s="15" customFormat="1" x14ac:dyDescent="0.25">
      <c r="A160" s="44"/>
      <c r="B160" s="31"/>
      <c r="C160" s="31"/>
      <c r="D160" s="46"/>
      <c r="E160" s="47"/>
    </row>
    <row r="161" spans="1:5" s="15" customFormat="1" x14ac:dyDescent="0.25">
      <c r="A161" s="44"/>
      <c r="B161" s="31"/>
      <c r="C161" s="31"/>
      <c r="D161" s="46"/>
      <c r="E161" s="47"/>
    </row>
    <row r="162" spans="1:5" s="15" customFormat="1" x14ac:dyDescent="0.25">
      <c r="A162" s="44"/>
      <c r="B162" s="31"/>
      <c r="C162" s="31"/>
      <c r="D162" s="46"/>
      <c r="E162" s="47"/>
    </row>
    <row r="163" spans="1:5" s="15" customFormat="1" x14ac:dyDescent="0.25">
      <c r="A163" s="44"/>
      <c r="B163" s="31"/>
      <c r="C163" s="31"/>
      <c r="D163" s="46"/>
      <c r="E163" s="47"/>
    </row>
    <row r="165" spans="1:5" s="15" customFormat="1" x14ac:dyDescent="0.25">
      <c r="A165" s="44"/>
      <c r="B165" s="31"/>
      <c r="C165" s="31"/>
      <c r="D165" s="46"/>
      <c r="E165" s="47"/>
    </row>
    <row r="169" spans="1:5" s="15" customFormat="1" x14ac:dyDescent="0.25">
      <c r="A169" s="44"/>
      <c r="B169" s="31"/>
      <c r="C169" s="31"/>
      <c r="D169" s="46"/>
      <c r="E169" s="47"/>
    </row>
    <row r="183" spans="1:4" s="47" customFormat="1" x14ac:dyDescent="0.25">
      <c r="A183" s="44"/>
      <c r="B183" s="31"/>
      <c r="C183" s="31"/>
      <c r="D183" s="46"/>
    </row>
    <row r="184" spans="1:4" s="47" customFormat="1" x14ac:dyDescent="0.25">
      <c r="A184" s="44"/>
      <c r="B184" s="31"/>
      <c r="C184" s="31"/>
      <c r="D184" s="46"/>
    </row>
    <row r="185" spans="1:4" s="47" customFormat="1" x14ac:dyDescent="0.25">
      <c r="A185" s="44"/>
      <c r="B185" s="31"/>
      <c r="C185" s="31"/>
      <c r="D185" s="46"/>
    </row>
    <row r="186" spans="1:4" s="47" customFormat="1" x14ac:dyDescent="0.25">
      <c r="A186" s="44"/>
      <c r="B186" s="31"/>
      <c r="C186" s="31"/>
      <c r="D186" s="46"/>
    </row>
    <row r="187" spans="1:4" s="47" customFormat="1" x14ac:dyDescent="0.25">
      <c r="A187" s="44"/>
      <c r="B187" s="31"/>
      <c r="C187" s="31"/>
      <c r="D187" s="46"/>
    </row>
    <row r="188" spans="1:4" s="47" customFormat="1" x14ac:dyDescent="0.25">
      <c r="A188" s="44"/>
      <c r="B188" s="31"/>
      <c r="C188" s="31"/>
      <c r="D188" s="46"/>
    </row>
    <row r="189" spans="1:4" s="47" customFormat="1" x14ac:dyDescent="0.25">
      <c r="A189" s="44"/>
      <c r="B189" s="31"/>
      <c r="C189" s="31"/>
      <c r="D189" s="46"/>
    </row>
    <row r="190" spans="1:4" s="47" customFormat="1" x14ac:dyDescent="0.25">
      <c r="A190" s="44"/>
      <c r="B190" s="31"/>
      <c r="C190" s="31"/>
      <c r="D190" s="46"/>
    </row>
    <row r="191" spans="1:4" s="47" customFormat="1" x14ac:dyDescent="0.25">
      <c r="A191" s="44"/>
      <c r="B191" s="31"/>
      <c r="C191" s="31"/>
      <c r="D191" s="46"/>
    </row>
    <row r="192" spans="1:4" s="47" customFormat="1" x14ac:dyDescent="0.25">
      <c r="A192" s="44"/>
      <c r="B192" s="31"/>
      <c r="C192" s="31"/>
      <c r="D192" s="46"/>
    </row>
    <row r="193" spans="1:4" s="47" customFormat="1" x14ac:dyDescent="0.25">
      <c r="A193" s="44"/>
      <c r="B193" s="31"/>
      <c r="C193" s="31"/>
      <c r="D193" s="46"/>
    </row>
    <row r="194" spans="1:4" s="47" customFormat="1" x14ac:dyDescent="0.25">
      <c r="A194" s="44"/>
      <c r="B194" s="31"/>
      <c r="C194" s="31"/>
      <c r="D194" s="46"/>
    </row>
    <row r="195" spans="1:4" s="47" customFormat="1" x14ac:dyDescent="0.25">
      <c r="A195" s="44"/>
      <c r="B195" s="31"/>
      <c r="C195" s="31"/>
      <c r="D195" s="46"/>
    </row>
    <row r="196" spans="1:4" s="47" customFormat="1" x14ac:dyDescent="0.25">
      <c r="A196" s="44"/>
      <c r="B196" s="31"/>
      <c r="C196" s="31"/>
      <c r="D196" s="46"/>
    </row>
    <row r="197" spans="1:4" s="47" customFormat="1" x14ac:dyDescent="0.25">
      <c r="A197" s="44"/>
      <c r="B197" s="31"/>
      <c r="C197" s="31"/>
      <c r="D197" s="46"/>
    </row>
    <row r="198" spans="1:4" s="47" customFormat="1" x14ac:dyDescent="0.25">
      <c r="A198" s="44"/>
      <c r="B198" s="31"/>
      <c r="C198" s="31"/>
      <c r="D198" s="46"/>
    </row>
    <row r="199" spans="1:4" s="47" customFormat="1" x14ac:dyDescent="0.25">
      <c r="A199" s="44"/>
      <c r="B199" s="31"/>
      <c r="C199" s="31"/>
      <c r="D199" s="46"/>
    </row>
    <row r="200" spans="1:4" s="47" customFormat="1" x14ac:dyDescent="0.25">
      <c r="A200" s="44"/>
      <c r="B200" s="31"/>
      <c r="C200" s="31"/>
      <c r="D200" s="46"/>
    </row>
    <row r="201" spans="1:4" s="47" customFormat="1" x14ac:dyDescent="0.25">
      <c r="A201" s="44"/>
      <c r="B201" s="31"/>
      <c r="C201" s="31"/>
      <c r="D201" s="46"/>
    </row>
    <row r="202" spans="1:4" s="47" customFormat="1" x14ac:dyDescent="0.25">
      <c r="A202" s="44"/>
      <c r="B202" s="31"/>
      <c r="C202" s="31"/>
      <c r="D202" s="46"/>
    </row>
    <row r="203" spans="1:4" s="47" customFormat="1" x14ac:dyDescent="0.25">
      <c r="A203" s="44"/>
      <c r="B203" s="31"/>
      <c r="C203" s="31"/>
      <c r="D203" s="46"/>
    </row>
    <row r="204" spans="1:4" s="47" customFormat="1" x14ac:dyDescent="0.25">
      <c r="A204" s="44"/>
      <c r="B204" s="31"/>
      <c r="C204" s="31"/>
      <c r="D204" s="46"/>
    </row>
    <row r="205" spans="1:4" s="47" customFormat="1" x14ac:dyDescent="0.25">
      <c r="A205" s="44"/>
      <c r="B205" s="31"/>
      <c r="C205" s="31"/>
      <c r="D205" s="46"/>
    </row>
    <row r="206" spans="1:4" s="47" customFormat="1" x14ac:dyDescent="0.25">
      <c r="A206" s="44"/>
      <c r="B206" s="31"/>
      <c r="C206" s="31"/>
      <c r="D206" s="46"/>
    </row>
    <row r="207" spans="1:4" s="47" customFormat="1" x14ac:dyDescent="0.25">
      <c r="A207" s="44"/>
      <c r="B207" s="31"/>
      <c r="C207" s="31"/>
      <c r="D207" s="46"/>
    </row>
    <row r="208" spans="1:4" s="47" customFormat="1" x14ac:dyDescent="0.25">
      <c r="A208" s="44"/>
      <c r="B208" s="31"/>
      <c r="C208" s="31"/>
      <c r="D208" s="46"/>
    </row>
    <row r="209" spans="1:4" s="47" customFormat="1" x14ac:dyDescent="0.25">
      <c r="A209" s="44"/>
      <c r="B209" s="31"/>
      <c r="C209" s="31"/>
      <c r="D209" s="46"/>
    </row>
    <row r="210" spans="1:4" s="47" customFormat="1" x14ac:dyDescent="0.25">
      <c r="A210" s="44"/>
      <c r="B210" s="31"/>
      <c r="C210" s="31"/>
      <c r="D210" s="46"/>
    </row>
    <row r="211" spans="1:4" s="47" customFormat="1" x14ac:dyDescent="0.25">
      <c r="A211" s="44"/>
      <c r="B211" s="31"/>
      <c r="C211" s="31"/>
      <c r="D211" s="46"/>
    </row>
  </sheetData>
  <mergeCells count="7">
    <mergeCell ref="D115:E115"/>
    <mergeCell ref="A2:E2"/>
    <mergeCell ref="A3:E3"/>
    <mergeCell ref="A4:E4"/>
    <mergeCell ref="A5:E5"/>
    <mergeCell ref="A107:C107"/>
    <mergeCell ref="D114:E114"/>
  </mergeCells>
  <conditionalFormatting sqref="E1">
    <cfRule type="duplicateValues" dxfId="7" priority="5"/>
    <cfRule type="duplicateValues" dxfId="6" priority="6"/>
  </conditionalFormatting>
  <conditionalFormatting sqref="E2:E5">
    <cfRule type="duplicateValues" dxfId="5" priority="3"/>
    <cfRule type="duplicateValues" dxfId="4" priority="4"/>
  </conditionalFormatting>
  <conditionalFormatting sqref="E6">
    <cfRule type="duplicateValues" dxfId="3" priority="7"/>
    <cfRule type="duplicateValues" dxfId="2" priority="8"/>
  </conditionalFormatting>
  <conditionalFormatting sqref="E115">
    <cfRule type="duplicateValues" dxfId="1" priority="1"/>
    <cfRule type="duplicateValues" dxfId="0" priority="2"/>
  </conditionalFormatting>
  <printOptions horizontalCentered="1"/>
  <pageMargins left="0.15748031496062992" right="0.15748031496062992" top="0.35433070866141736" bottom="0.31496062992125984" header="0.23622047244094491" footer="0.19685039370078741"/>
  <pageSetup scale="60" fitToHeight="0" orientation="portrait" r:id="rId1"/>
  <rowBreaks count="1" manualBreakCount="1">
    <brk id="7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F600C8-ED27-403C-B0A4-EFF461CFD895}"/>
</file>

<file path=customXml/itemProps2.xml><?xml version="1.0" encoding="utf-8"?>
<ds:datastoreItem xmlns:ds="http://schemas.openxmlformats.org/officeDocument/2006/customXml" ds:itemID="{25CE2900-DDA0-41C5-B85E-AB941F1A4A9E}"/>
</file>

<file path=customXml/itemProps3.xml><?xml version="1.0" encoding="utf-8"?>
<ds:datastoreItem xmlns:ds="http://schemas.openxmlformats.org/officeDocument/2006/customXml" ds:itemID="{3879FB13-87D5-4F21-80E9-7EE398EA5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 </vt:lpstr>
      <vt:lpstr>'Abril 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 De La Rosa</dc:creator>
  <cp:lastModifiedBy>Graciela Herrera De La Rosa</cp:lastModifiedBy>
  <cp:lastPrinted>2024-05-06T20:18:32Z</cp:lastPrinted>
  <dcterms:created xsi:type="dcterms:W3CDTF">2024-05-06T20:17:15Z</dcterms:created>
  <dcterms:modified xsi:type="dcterms:W3CDTF">2024-05-06T20:24:37Z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