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Febrero 2024/"/>
    </mc:Choice>
  </mc:AlternateContent>
  <xr:revisionPtr revIDLastSave="6" documentId="8_{3AB8883E-6C9D-4911-ACE9-AB8FEE547E4F}" xr6:coauthVersionLast="47" xr6:coauthVersionMax="47" xr10:uidLastSave="{18276DF3-B6B2-4033-8A49-B948CB82AAFB}"/>
  <bookViews>
    <workbookView xWindow="-120" yWindow="-120" windowWidth="29040" windowHeight="15840" xr2:uid="{0EB43EEC-ECC7-4D93-B7EE-D363DB97B828}"/>
  </bookViews>
  <sheets>
    <sheet name="Febrero 2024" sheetId="1" r:id="rId1"/>
  </sheets>
  <definedNames>
    <definedName name="_xlnm._FilterDatabase" localSheetId="0" hidden="1">'Febrero 2024'!$A$7:$E$88</definedName>
    <definedName name="_xlnm.Print_Area" localSheetId="0">'Febrero 2024'!$A$1:$E$108</definedName>
    <definedName name="_xlnm.Print_Titles" localSheetId="0">'Febrero 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E35" i="1"/>
  <c r="E101" i="1" s="1"/>
</calcChain>
</file>

<file path=xl/sharedStrings.xml><?xml version="1.0" encoding="utf-8"?>
<sst xmlns="http://schemas.openxmlformats.org/spreadsheetml/2006/main" count="108" uniqueCount="82">
  <si>
    <t>Superintendencia de Pensiones</t>
  </si>
  <si>
    <t>Ingresos y Egresos</t>
  </si>
  <si>
    <t>Banco de Reservas de la República Dominicana</t>
  </si>
  <si>
    <t>Del 01 al 29 de Febrero 2024</t>
  </si>
  <si>
    <t>Fecha</t>
  </si>
  <si>
    <t>No. Ck/Transf</t>
  </si>
  <si>
    <t>Descripción</t>
  </si>
  <si>
    <t>Crédito</t>
  </si>
  <si>
    <t>Débito</t>
  </si>
  <si>
    <t>Impuesto 0.15%</t>
  </si>
  <si>
    <t>Transferencia desde la Cuenta Operaciones</t>
  </si>
  <si>
    <t>Reembolso de Impuesto 0.15% pagos al Colector mes de enero 2024</t>
  </si>
  <si>
    <t>Transferencia hacia la Cuenta Nómina</t>
  </si>
  <si>
    <t>Seguro de Vehiculo (Prima de Transporte) Contralora</t>
  </si>
  <si>
    <t>Seguro de Vehiculo (Prima de Transporte)Director Control Operativo</t>
  </si>
  <si>
    <t>Impuesto Retenido a Empleados mes de febrero 2024</t>
  </si>
  <si>
    <t>Impuesto Retenido a Proveedores del Estado (5%) y Honorarios (10%) 
mes de febrero 2024</t>
  </si>
  <si>
    <t>Itbis Retenido a Proveedores del Estado mes de febrero 2024</t>
  </si>
  <si>
    <t>Saldo Préstamo Empleado Feliz Ex empleada Esthephany Nuñez</t>
  </si>
  <si>
    <t>Débito Autorizado pago TOKEN</t>
  </si>
  <si>
    <t>Compensación Gasto de Alimentación Persona Militar Febrero 2024</t>
  </si>
  <si>
    <t xml:space="preserve">Bono por Nacimiento de Hijo Malvis Camila García </t>
  </si>
  <si>
    <t>Nómina Combustible y Compensación por Resultado Febrero 2024</t>
  </si>
  <si>
    <t>Nómina Financiamiento de Vehiculos (Prima de Transporte) Febrero 2024</t>
  </si>
  <si>
    <t>Bonos por Antigüedad mes de Febrero 2024</t>
  </si>
  <si>
    <t>Bonos Vacacionales mes de Febrero 2024</t>
  </si>
  <si>
    <t>Nómina 1era. Q.Personal Contratado mes de Febrero</t>
  </si>
  <si>
    <t>Servicio de Recogida de Basura mes de febrero 2024</t>
  </si>
  <si>
    <t>Servicio Internet para uso en SIPEN Cta. No.28927552 periodo del 01 ene-24 al 31-ene-24</t>
  </si>
  <si>
    <t>Servicio Telefónico para uso de SIPEN Cta. No.89429522 periodo 01-Ene-24 al 31-Ene-24</t>
  </si>
  <si>
    <t>Avance 20% por Asesoria Externa de temas relacionados con el SDP</t>
  </si>
  <si>
    <t>Adquisición de Productos de Limpieza (Inventario)</t>
  </si>
  <si>
    <t>Compra US$2,008.00 x 59.00 (Viáticos Asesor del Despacho)</t>
  </si>
  <si>
    <t>Adquisición de Utencilios y Accesoris de mesa para uso en el área del comedor</t>
  </si>
  <si>
    <t>Recolección de residuos desechables corresp. A los meses nov. Y dic. 2023 y ene. 2024</t>
  </si>
  <si>
    <t>Adquisición de Una (1) Impresora</t>
  </si>
  <si>
    <t>Suscripción anual Periódico el Caribe</t>
  </si>
  <si>
    <t>Servicio de Servidores en la NUBE para uso de la SIPEN mes de enero-2024,</t>
  </si>
  <si>
    <t>Adquisición de Mobiliarios y Equipos de Oficina para uso de SIPEN.</t>
  </si>
  <si>
    <t>Contratación de Servicio de una Empresa Externa para el Mantenimiento del UPS Central</t>
  </si>
  <si>
    <t>Servicio de Jardinería mes de febrero 2024</t>
  </si>
  <si>
    <t>Pago final(80%)por adquisición de equipos de video vigilancia y control de acceso</t>
  </si>
  <si>
    <t>Devolución de Retención AFP y SFS Ex - Empleado.</t>
  </si>
  <si>
    <t xml:space="preserve">Adquisición de Licencias Informáticas </t>
  </si>
  <si>
    <t>Prestaciones Económicas Ex - Empleada, según Art. 53,55 y 60 de la Ley 41-08</t>
  </si>
  <si>
    <t>Servicio de Agua Potable mes de febrero 2024.</t>
  </si>
  <si>
    <t>Servicios Telefónicos y de Internet de SIPEN, Cuenta No.4157069, periodo facturado desde el 11/1/2024 al 10/02/2024</t>
  </si>
  <si>
    <t>Servicio de Tele-Cable de SIPEN, Cta. No.3508095, periodo facturado desde el 
11/1/2024 al 10/02/2024</t>
  </si>
  <si>
    <t>Servicio Técnico de Soporte y Asesoría en Ciberseguridad, periodo del 
10/01/2024 al 09/02/2024</t>
  </si>
  <si>
    <t>Viático a Personal por partic. Evento Renacer celebredo en SFM</t>
  </si>
  <si>
    <t>Reembolso de Impuesto 0.15% pago TSS mes de enero 2024</t>
  </si>
  <si>
    <t>Compensación Servicio de Seguridad Militar mes de Febrero 2024</t>
  </si>
  <si>
    <t>Nómina da. Q. Personal Contratado mes de Febrero 2024</t>
  </si>
  <si>
    <t>Plan Corporativo de Gimnasio de los Empleados SIPEN, mes de Febrero 24,</t>
  </si>
  <si>
    <t>Seguro Médico Complementario mes de febrero 2024</t>
  </si>
  <si>
    <t>Apertura de Un Certificado Financiero</t>
  </si>
  <si>
    <t>Pago Seguridad Social mes de febrero 2024</t>
  </si>
  <si>
    <t>Viático a Personal por partic. Evento Desafios del Sistema de la Seguridad Social</t>
  </si>
  <si>
    <t>Seguro de Vehiculo Director de Prestaciones</t>
  </si>
  <si>
    <t>Alquiler de Equipos Multifuncionales mes de enero 2024</t>
  </si>
  <si>
    <t>Servicio de Fumigación mes de febrero 2024</t>
  </si>
  <si>
    <t xml:space="preserve">Servicio de Asesoría en Materia de Propiedad Intelectual y Derecho de Autor </t>
  </si>
  <si>
    <t>Servicios de almuerzo y refrigerios utilizados en varias actividades de SIPEN</t>
  </si>
  <si>
    <t>Servicio de Dispersión correspondiente al mes de enero 2023</t>
  </si>
  <si>
    <t>Servicio de Dispersión correspondiente a los meses de febrero y marzo 2023</t>
  </si>
  <si>
    <t>Servicio de Publicidad en el programa Visión Social Globalizada, período desde el 
22/01/2024 al 22/02/2024</t>
  </si>
  <si>
    <t>Servicio de Electricidad mes de febrero 2024</t>
  </si>
  <si>
    <t>Servicio de Internet Plus Negocio, período del 26/01/2024 al 25/02/2024</t>
  </si>
  <si>
    <t>Adquisición de un Contactor para dar mantenimiento al Ascensor de la Institución</t>
  </si>
  <si>
    <t>Comisión manejo de cuenta</t>
  </si>
  <si>
    <t>Mantenimiento del Ascensor correspondiente al mes de Febrero 2024</t>
  </si>
  <si>
    <t>Compra Botellones de Agus mes de febrero 2024</t>
  </si>
  <si>
    <t>Adquisción de una Pantalla de Proyección Tactil para uso institucional</t>
  </si>
  <si>
    <t>Lavado mecanizado  6to. Piso áreas del comedor, terraza, oficinas y cubículos</t>
  </si>
  <si>
    <t>Servicio de Auditoría Externa realizado al SGSI basado en la Norma ISO 27001-2017</t>
  </si>
  <si>
    <t>Publicidad Radial en el programa NO SE DIGA MAS</t>
  </si>
  <si>
    <t>Adquisición de pPinturas y Productos Ferreteros para uso de distintas áreas de la SIPEN</t>
  </si>
  <si>
    <t>Balance al 29 de Febrero del 2024</t>
  </si>
  <si>
    <t>Graciela Herrera de la Rosa</t>
  </si>
  <si>
    <t>Amaury Féliz Flores</t>
  </si>
  <si>
    <t>Encargada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</si>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</sst>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entury Gothic"/>
      <family val="2"/>
    </font>
    <font>
      <sz val="12"/>
      <name val="Century Gothic"/>
      <family val="2"/>
    </font>
    <font>
      <b/>
      <sz val="10"/>
      <color theme="1"/>
      <name val="Century Gothic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sz val="10"/>
      <color theme="1"/>
      <name val="Century Gothic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  <family val="2"/>
    </font>
    <font>
      <sz val="10"/>
      <color theme="1"/>
      <name val="Abadi Extra Light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14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43" fontId="8" fillId="2" borderId="7" xfId="1" applyFont="1" applyFill="1" applyBorder="1"/>
    <xf numFmtId="43" fontId="8" fillId="2" borderId="8" xfId="1" applyFont="1" applyFill="1" applyBorder="1"/>
    <xf numFmtId="14" fontId="8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/>
    <xf numFmtId="0" fontId="7" fillId="2" borderId="0" xfId="0" applyFont="1" applyFill="1"/>
    <xf numFmtId="0" fontId="8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43" fontId="8" fillId="2" borderId="7" xfId="1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43" fontId="9" fillId="2" borderId="7" xfId="1" applyFont="1" applyFill="1" applyBorder="1"/>
    <xf numFmtId="43" fontId="9" fillId="2" borderId="8" xfId="1" applyFont="1" applyFill="1" applyBorder="1"/>
    <xf numFmtId="164" fontId="10" fillId="0" borderId="4" xfId="0" applyNumberFormat="1" applyFont="1" applyBorder="1" applyAlignment="1">
      <alignment horizontal="center"/>
    </xf>
    <xf numFmtId="0" fontId="10" fillId="0" borderId="0" xfId="0" applyFont="1"/>
    <xf numFmtId="43" fontId="8" fillId="2" borderId="0" xfId="1" applyFont="1" applyFill="1" applyBorder="1"/>
    <xf numFmtId="43" fontId="8" fillId="2" borderId="5" xfId="1" applyFont="1" applyFill="1" applyBorder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2" borderId="5" xfId="0" applyFont="1" applyFill="1" applyBorder="1"/>
    <xf numFmtId="164" fontId="9" fillId="0" borderId="4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64" fontId="8" fillId="0" borderId="12" xfId="0" applyNumberFormat="1" applyFont="1" applyBorder="1" applyAlignment="1">
      <alignment horizontal="left"/>
    </xf>
    <xf numFmtId="164" fontId="8" fillId="0" borderId="13" xfId="0" applyNumberFormat="1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10" fillId="0" borderId="0" xfId="0" applyNumberFormat="1" applyFont="1" applyAlignment="1">
      <alignment horizontal="center"/>
    </xf>
    <xf numFmtId="43" fontId="8" fillId="2" borderId="0" xfId="1" applyFont="1" applyFill="1"/>
    <xf numFmtId="43" fontId="7" fillId="0" borderId="0" xfId="1" applyFont="1" applyFill="1"/>
    <xf numFmtId="164" fontId="7" fillId="0" borderId="0" xfId="0" applyNumberFormat="1" applyFont="1" applyAlignment="1">
      <alignment horizontal="center"/>
    </xf>
    <xf numFmtId="43" fontId="11" fillId="2" borderId="0" xfId="1" applyFont="1" applyFill="1"/>
    <xf numFmtId="164" fontId="5" fillId="3" borderId="6" xfId="0" applyNumberFormat="1" applyFont="1" applyFill="1" applyBorder="1" applyAlignment="1">
      <alignment horizontal="center"/>
    </xf>
    <xf numFmtId="43" fontId="5" fillId="3" borderId="7" xfId="0" applyNumberFormat="1" applyFont="1" applyFill="1" applyBorder="1" applyAlignment="1">
      <alignment horizontal="center" wrapText="1"/>
    </xf>
    <xf numFmtId="43" fontId="5" fillId="3" borderId="7" xfId="0" applyNumberFormat="1" applyFont="1" applyFill="1" applyBorder="1" applyAlignment="1">
      <alignment horizontal="center"/>
    </xf>
    <xf numFmtId="43" fontId="5" fillId="3" borderId="7" xfId="1" applyFont="1" applyFill="1" applyBorder="1" applyAlignment="1">
      <alignment horizontal="center"/>
    </xf>
    <xf numFmtId="43" fontId="5" fillId="3" borderId="8" xfId="1" applyFont="1" applyFill="1" applyBorder="1" applyAlignment="1">
      <alignment horizontal="center" wrapText="1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43" fontId="5" fillId="0" borderId="4" xfId="0" applyNumberFormat="1" applyFont="1" applyBorder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5" xfId="0" applyNumberFormat="1" applyFont="1" applyBorder="1" applyAlignment="1">
      <alignment horizontal="center"/>
    </xf>
    <xf numFmtId="14" fontId="9" fillId="2" borderId="9" xfId="0" applyNumberFormat="1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104775</xdr:rowOff>
    </xdr:from>
    <xdr:to>
      <xdr:col>2</xdr:col>
      <xdr:colOff>1271905</xdr:colOff>
      <xdr:row>4</xdr:row>
      <xdr:rowOff>100330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C47E4F8D-C7A2-4759-A76C-5D6776F0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04775"/>
          <a:ext cx="2881630" cy="814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F241-0577-4D71-A57E-FE5ACDBEA1AE}">
  <dimension ref="A1:E197"/>
  <sheetViews>
    <sheetView tabSelected="1" view="pageBreakPreview" topLeftCell="A37" zoomScale="60" zoomScaleNormal="100" workbookViewId="0">
      <selection activeCell="S25" sqref="S25"/>
    </sheetView>
  </sheetViews>
  <sheetFormatPr baseColWidth="10" defaultRowHeight="17.25" x14ac:dyDescent="0.3"/>
  <cols>
    <col min="1" max="1" width="20" style="38" customWidth="1"/>
    <col min="2" max="2" width="11.28515625" style="6" customWidth="1"/>
    <col min="3" max="3" width="81.140625" style="6" customWidth="1"/>
    <col min="4" max="4" width="23.5703125" style="39" customWidth="1"/>
    <col min="5" max="5" width="23.85546875" style="36" customWidth="1"/>
    <col min="6" max="16384" width="11.42578125" style="6"/>
  </cols>
  <sheetData>
    <row r="1" spans="1:5" s="5" customFormat="1" x14ac:dyDescent="0.3">
      <c r="A1" s="1"/>
      <c r="B1" s="2"/>
      <c r="C1" s="2"/>
      <c r="D1" s="3"/>
      <c r="E1" s="4"/>
    </row>
    <row r="2" spans="1:5" s="5" customFormat="1" ht="15.75" x14ac:dyDescent="0.25">
      <c r="A2" s="47" t="s">
        <v>0</v>
      </c>
      <c r="B2" s="48"/>
      <c r="C2" s="48"/>
      <c r="D2" s="48"/>
      <c r="E2" s="49"/>
    </row>
    <row r="3" spans="1:5" s="5" customFormat="1" ht="15.75" x14ac:dyDescent="0.25">
      <c r="A3" s="47" t="s">
        <v>1</v>
      </c>
      <c r="B3" s="48"/>
      <c r="C3" s="48"/>
      <c r="D3" s="48"/>
      <c r="E3" s="49"/>
    </row>
    <row r="4" spans="1:5" s="5" customFormat="1" ht="15.75" x14ac:dyDescent="0.25">
      <c r="A4" s="47" t="s">
        <v>2</v>
      </c>
      <c r="B4" s="48"/>
      <c r="C4" s="48"/>
      <c r="D4" s="48"/>
      <c r="E4" s="49"/>
    </row>
    <row r="5" spans="1:5" s="5" customFormat="1" ht="15.75" x14ac:dyDescent="0.25">
      <c r="A5" s="47" t="s">
        <v>3</v>
      </c>
      <c r="B5" s="48"/>
      <c r="C5" s="48"/>
      <c r="D5" s="48"/>
      <c r="E5" s="49"/>
    </row>
    <row r="6" spans="1:5" ht="31.5" x14ac:dyDescent="0.25">
      <c r="A6" s="40" t="s">
        <v>4</v>
      </c>
      <c r="B6" s="41" t="s">
        <v>5</v>
      </c>
      <c r="C6" s="42" t="s">
        <v>6</v>
      </c>
      <c r="D6" s="43" t="s">
        <v>7</v>
      </c>
      <c r="E6" s="44" t="s">
        <v>8</v>
      </c>
    </row>
    <row r="7" spans="1:5" ht="15.75" x14ac:dyDescent="0.25">
      <c r="A7" s="7">
        <v>45323</v>
      </c>
      <c r="B7" s="8">
        <v>1</v>
      </c>
      <c r="C7" s="9" t="s">
        <v>9</v>
      </c>
      <c r="D7" s="10"/>
      <c r="E7" s="11">
        <v>1176.96</v>
      </c>
    </row>
    <row r="8" spans="1:5" ht="15.75" x14ac:dyDescent="0.25">
      <c r="A8" s="7">
        <v>45324</v>
      </c>
      <c r="B8" s="8">
        <v>1</v>
      </c>
      <c r="C8" s="9" t="s">
        <v>9</v>
      </c>
      <c r="D8" s="10"/>
      <c r="E8" s="11">
        <v>2395.73</v>
      </c>
    </row>
    <row r="9" spans="1:5" ht="15.75" x14ac:dyDescent="0.25">
      <c r="A9" s="7">
        <v>45327</v>
      </c>
      <c r="B9" s="8">
        <v>1</v>
      </c>
      <c r="C9" s="9" t="s">
        <v>10</v>
      </c>
      <c r="D9" s="10">
        <v>9000000</v>
      </c>
      <c r="E9" s="11"/>
    </row>
    <row r="10" spans="1:5" ht="15.75" x14ac:dyDescent="0.25">
      <c r="A10" s="7">
        <v>45327</v>
      </c>
      <c r="B10" s="8">
        <v>1</v>
      </c>
      <c r="C10" s="9" t="s">
        <v>11</v>
      </c>
      <c r="D10" s="10">
        <v>23936.74</v>
      </c>
      <c r="E10" s="11">
        <v>0</v>
      </c>
    </row>
    <row r="11" spans="1:5" ht="15.75" x14ac:dyDescent="0.25">
      <c r="A11" s="7">
        <v>45327</v>
      </c>
      <c r="B11" s="8">
        <v>1</v>
      </c>
      <c r="C11" s="9" t="s">
        <v>12</v>
      </c>
      <c r="D11" s="10"/>
      <c r="E11" s="11">
        <v>7189337.9100000001</v>
      </c>
    </row>
    <row r="12" spans="1:5" ht="15.75" x14ac:dyDescent="0.25">
      <c r="A12" s="7">
        <v>45327</v>
      </c>
      <c r="B12" s="8">
        <v>1</v>
      </c>
      <c r="C12" s="9" t="s">
        <v>13</v>
      </c>
      <c r="D12" s="10"/>
      <c r="E12" s="11">
        <v>55000</v>
      </c>
    </row>
    <row r="13" spans="1:5" ht="15.75" x14ac:dyDescent="0.25">
      <c r="A13" s="7">
        <v>45327</v>
      </c>
      <c r="B13" s="8">
        <v>1</v>
      </c>
      <c r="C13" s="9" t="s">
        <v>14</v>
      </c>
      <c r="D13" s="10"/>
      <c r="E13" s="11">
        <v>55000</v>
      </c>
    </row>
    <row r="14" spans="1:5" s="15" customFormat="1" ht="15.75" x14ac:dyDescent="0.25">
      <c r="A14" s="12">
        <v>45327</v>
      </c>
      <c r="B14" s="13">
        <v>25156</v>
      </c>
      <c r="C14" s="14" t="s">
        <v>15</v>
      </c>
      <c r="D14" s="10"/>
      <c r="E14" s="11">
        <v>3960656.65</v>
      </c>
    </row>
    <row r="15" spans="1:5" s="15" customFormat="1" ht="31.5" x14ac:dyDescent="0.25">
      <c r="A15" s="12">
        <v>45327</v>
      </c>
      <c r="B15" s="13">
        <v>25157</v>
      </c>
      <c r="C15" s="16" t="s">
        <v>16</v>
      </c>
      <c r="D15" s="10"/>
      <c r="E15" s="11">
        <v>625498.54</v>
      </c>
    </row>
    <row r="16" spans="1:5" s="15" customFormat="1" ht="15.75" x14ac:dyDescent="0.25">
      <c r="A16" s="12">
        <v>45327</v>
      </c>
      <c r="B16" s="13">
        <v>25158</v>
      </c>
      <c r="C16" s="14" t="s">
        <v>17</v>
      </c>
      <c r="D16" s="10"/>
      <c r="E16" s="11">
        <v>96103.72</v>
      </c>
    </row>
    <row r="17" spans="1:5" s="15" customFormat="1" ht="15.75" x14ac:dyDescent="0.25">
      <c r="A17" s="12">
        <v>45327</v>
      </c>
      <c r="B17" s="13">
        <v>1</v>
      </c>
      <c r="C17" s="14" t="s">
        <v>9</v>
      </c>
      <c r="D17" s="10"/>
      <c r="E17" s="11">
        <v>172.94</v>
      </c>
    </row>
    <row r="18" spans="1:5" s="15" customFormat="1" ht="15.75" x14ac:dyDescent="0.25">
      <c r="A18" s="12">
        <v>45328</v>
      </c>
      <c r="B18" s="13">
        <v>1</v>
      </c>
      <c r="C18" s="14" t="s">
        <v>18</v>
      </c>
      <c r="D18" s="10"/>
      <c r="E18" s="11">
        <v>333052.09999999998</v>
      </c>
    </row>
    <row r="19" spans="1:5" s="15" customFormat="1" ht="15.75" x14ac:dyDescent="0.25">
      <c r="A19" s="12">
        <v>45328</v>
      </c>
      <c r="B19" s="13">
        <v>1</v>
      </c>
      <c r="C19" s="14" t="s">
        <v>9</v>
      </c>
      <c r="D19" s="10"/>
      <c r="E19" s="11">
        <v>165</v>
      </c>
    </row>
    <row r="20" spans="1:5" s="15" customFormat="1" ht="15.75" x14ac:dyDescent="0.25">
      <c r="A20" s="12">
        <v>45329</v>
      </c>
      <c r="B20" s="13">
        <v>1</v>
      </c>
      <c r="C20" s="14" t="s">
        <v>10</v>
      </c>
      <c r="D20" s="10">
        <v>43000000</v>
      </c>
      <c r="E20" s="11"/>
    </row>
    <row r="21" spans="1:5" s="15" customFormat="1" ht="15.75" x14ac:dyDescent="0.25">
      <c r="A21" s="12">
        <v>45329</v>
      </c>
      <c r="B21" s="13">
        <v>1</v>
      </c>
      <c r="C21" s="14" t="s">
        <v>19</v>
      </c>
      <c r="D21" s="10"/>
      <c r="E21" s="11">
        <v>2250</v>
      </c>
    </row>
    <row r="22" spans="1:5" s="15" customFormat="1" ht="15.75" x14ac:dyDescent="0.25">
      <c r="A22" s="12">
        <v>45329</v>
      </c>
      <c r="B22" s="13">
        <v>1</v>
      </c>
      <c r="C22" s="14" t="s">
        <v>20</v>
      </c>
      <c r="D22" s="10"/>
      <c r="E22" s="11">
        <v>155750</v>
      </c>
    </row>
    <row r="23" spans="1:5" s="15" customFormat="1" ht="15.75" x14ac:dyDescent="0.25">
      <c r="A23" s="12">
        <v>45329</v>
      </c>
      <c r="B23" s="13">
        <v>1</v>
      </c>
      <c r="C23" s="14" t="s">
        <v>21</v>
      </c>
      <c r="D23" s="10"/>
      <c r="E23" s="11">
        <v>11250</v>
      </c>
    </row>
    <row r="24" spans="1:5" s="15" customFormat="1" ht="15.75" x14ac:dyDescent="0.25">
      <c r="A24" s="12">
        <v>45329</v>
      </c>
      <c r="B24" s="13">
        <v>1</v>
      </c>
      <c r="C24" s="14" t="s">
        <v>22</v>
      </c>
      <c r="D24" s="10"/>
      <c r="E24" s="11">
        <v>572425.26</v>
      </c>
    </row>
    <row r="25" spans="1:5" s="15" customFormat="1" ht="15.75" x14ac:dyDescent="0.25">
      <c r="A25" s="12">
        <v>45329</v>
      </c>
      <c r="B25" s="13">
        <v>1</v>
      </c>
      <c r="C25" s="14" t="s">
        <v>23</v>
      </c>
      <c r="D25" s="10"/>
      <c r="E25" s="11">
        <v>629250</v>
      </c>
    </row>
    <row r="26" spans="1:5" s="15" customFormat="1" ht="15.75" x14ac:dyDescent="0.25">
      <c r="A26" s="12">
        <v>45329</v>
      </c>
      <c r="B26" s="13">
        <v>1</v>
      </c>
      <c r="C26" s="14" t="s">
        <v>24</v>
      </c>
      <c r="D26" s="10"/>
      <c r="E26" s="11">
        <v>609100.85</v>
      </c>
    </row>
    <row r="27" spans="1:5" s="15" customFormat="1" ht="15.75" x14ac:dyDescent="0.25">
      <c r="A27" s="12">
        <v>45329</v>
      </c>
      <c r="B27" s="13">
        <v>1</v>
      </c>
      <c r="C27" s="14" t="s">
        <v>25</v>
      </c>
      <c r="D27" s="10"/>
      <c r="E27" s="11">
        <v>1369625.32</v>
      </c>
    </row>
    <row r="28" spans="1:5" s="15" customFormat="1" ht="15.75" x14ac:dyDescent="0.25">
      <c r="A28" s="12">
        <v>45329</v>
      </c>
      <c r="B28" s="13">
        <v>1</v>
      </c>
      <c r="C28" s="14" t="s">
        <v>9</v>
      </c>
      <c r="D28" s="10"/>
      <c r="E28" s="11">
        <v>328.84</v>
      </c>
    </row>
    <row r="29" spans="1:5" s="15" customFormat="1" ht="15.75" x14ac:dyDescent="0.25">
      <c r="A29" s="12">
        <v>45330</v>
      </c>
      <c r="B29" s="13">
        <v>1</v>
      </c>
      <c r="C29" s="14" t="s">
        <v>26</v>
      </c>
      <c r="D29" s="10"/>
      <c r="E29" s="11">
        <v>32129.08</v>
      </c>
    </row>
    <row r="30" spans="1:5" s="15" customFormat="1" ht="15.75" x14ac:dyDescent="0.25">
      <c r="A30" s="12">
        <v>45330</v>
      </c>
      <c r="B30" s="13">
        <v>25159</v>
      </c>
      <c r="C30" s="14" t="s">
        <v>27</v>
      </c>
      <c r="D30" s="10"/>
      <c r="E30" s="11">
        <v>2160</v>
      </c>
    </row>
    <row r="31" spans="1:5" s="15" customFormat="1" ht="15.75" x14ac:dyDescent="0.25">
      <c r="A31" s="12">
        <v>45330</v>
      </c>
      <c r="B31" s="13">
        <v>25160</v>
      </c>
      <c r="C31" s="14" t="s">
        <v>28</v>
      </c>
      <c r="D31" s="10"/>
      <c r="E31" s="11">
        <v>5811</v>
      </c>
    </row>
    <row r="32" spans="1:5" s="15" customFormat="1" ht="15.75" x14ac:dyDescent="0.25">
      <c r="A32" s="12">
        <v>45330</v>
      </c>
      <c r="B32" s="13">
        <v>25161</v>
      </c>
      <c r="C32" s="14" t="s">
        <v>29</v>
      </c>
      <c r="D32" s="10"/>
      <c r="E32" s="11">
        <v>191185</v>
      </c>
    </row>
    <row r="33" spans="1:5" s="15" customFormat="1" ht="15.75" x14ac:dyDescent="0.25">
      <c r="A33" s="12">
        <v>45330</v>
      </c>
      <c r="B33" s="13">
        <v>25162</v>
      </c>
      <c r="C33" s="14" t="s">
        <v>30</v>
      </c>
      <c r="D33" s="10"/>
      <c r="E33" s="11">
        <v>90000</v>
      </c>
    </row>
    <row r="34" spans="1:5" s="15" customFormat="1" ht="15.75" x14ac:dyDescent="0.25">
      <c r="A34" s="12">
        <v>45330</v>
      </c>
      <c r="B34" s="13">
        <v>25163</v>
      </c>
      <c r="C34" s="14" t="s">
        <v>31</v>
      </c>
      <c r="D34" s="10"/>
      <c r="E34" s="11">
        <v>321970.90000000002</v>
      </c>
    </row>
    <row r="35" spans="1:5" s="15" customFormat="1" ht="15.75" x14ac:dyDescent="0.25">
      <c r="A35" s="12">
        <v>45330</v>
      </c>
      <c r="B35" s="13">
        <v>1</v>
      </c>
      <c r="C35" s="14" t="s">
        <v>9</v>
      </c>
      <c r="D35" s="10"/>
      <c r="E35" s="11">
        <f>22233.22-5940.98-938.25-144.16</f>
        <v>15209.830000000002</v>
      </c>
    </row>
    <row r="36" spans="1:5" s="15" customFormat="1" ht="15.75" x14ac:dyDescent="0.25">
      <c r="A36" s="12">
        <v>45331</v>
      </c>
      <c r="B36" s="13">
        <v>1</v>
      </c>
      <c r="C36" s="14" t="s">
        <v>32</v>
      </c>
      <c r="D36" s="10"/>
      <c r="E36" s="11">
        <v>118472</v>
      </c>
    </row>
    <row r="37" spans="1:5" s="15" customFormat="1" ht="15.75" x14ac:dyDescent="0.25">
      <c r="A37" s="12">
        <v>45331</v>
      </c>
      <c r="B37" s="13">
        <v>1</v>
      </c>
      <c r="C37" s="14" t="s">
        <v>9</v>
      </c>
      <c r="D37" s="10"/>
      <c r="E37" s="11">
        <v>48.19</v>
      </c>
    </row>
    <row r="38" spans="1:5" s="15" customFormat="1" ht="15.75" x14ac:dyDescent="0.25">
      <c r="A38" s="12">
        <v>45334</v>
      </c>
      <c r="B38" s="13">
        <v>1</v>
      </c>
      <c r="C38" s="14" t="s">
        <v>9</v>
      </c>
      <c r="D38" s="10"/>
      <c r="E38" s="11">
        <v>586.32000000000005</v>
      </c>
    </row>
    <row r="39" spans="1:5" s="15" customFormat="1" ht="15.75" x14ac:dyDescent="0.25">
      <c r="A39" s="12">
        <v>45335</v>
      </c>
      <c r="B39" s="13">
        <v>25164</v>
      </c>
      <c r="C39" s="14" t="s">
        <v>33</v>
      </c>
      <c r="D39" s="10"/>
      <c r="E39" s="11">
        <v>147922.6</v>
      </c>
    </row>
    <row r="40" spans="1:5" s="15" customFormat="1" ht="15.75" x14ac:dyDescent="0.25">
      <c r="A40" s="12">
        <v>45335</v>
      </c>
      <c r="B40" s="13">
        <v>25165</v>
      </c>
      <c r="C40" s="14" t="s">
        <v>34</v>
      </c>
      <c r="D40" s="10"/>
      <c r="E40" s="11">
        <v>9000</v>
      </c>
    </row>
    <row r="41" spans="1:5" s="15" customFormat="1" ht="15.75" x14ac:dyDescent="0.25">
      <c r="A41" s="12">
        <v>45335</v>
      </c>
      <c r="B41" s="13">
        <v>25166</v>
      </c>
      <c r="C41" s="14" t="s">
        <v>35</v>
      </c>
      <c r="D41" s="10"/>
      <c r="E41" s="11">
        <v>21212.17</v>
      </c>
    </row>
    <row r="42" spans="1:5" s="15" customFormat="1" ht="15.75" x14ac:dyDescent="0.25">
      <c r="A42" s="12">
        <v>45335</v>
      </c>
      <c r="B42" s="13">
        <v>25167</v>
      </c>
      <c r="C42" s="14" t="s">
        <v>36</v>
      </c>
      <c r="D42" s="10"/>
      <c r="E42" s="11">
        <v>17670</v>
      </c>
    </row>
    <row r="43" spans="1:5" s="15" customFormat="1" ht="15.75" x14ac:dyDescent="0.25">
      <c r="A43" s="12">
        <v>45335</v>
      </c>
      <c r="B43" s="13">
        <v>25168</v>
      </c>
      <c r="C43" s="14" t="s">
        <v>37</v>
      </c>
      <c r="D43" s="10"/>
      <c r="E43" s="11">
        <v>182574.74</v>
      </c>
    </row>
    <row r="44" spans="1:5" s="15" customFormat="1" ht="15.75" x14ac:dyDescent="0.25">
      <c r="A44" s="12">
        <v>45335</v>
      </c>
      <c r="B44" s="13">
        <v>25169</v>
      </c>
      <c r="C44" s="14" t="s">
        <v>38</v>
      </c>
      <c r="D44" s="10"/>
      <c r="E44" s="11">
        <v>25594.5</v>
      </c>
    </row>
    <row r="45" spans="1:5" s="15" customFormat="1" ht="15.75" x14ac:dyDescent="0.25">
      <c r="A45" s="12">
        <v>45335</v>
      </c>
      <c r="B45" s="13">
        <v>25170</v>
      </c>
      <c r="C45" s="14" t="s">
        <v>39</v>
      </c>
      <c r="D45" s="10"/>
      <c r="E45" s="11">
        <v>32422.03</v>
      </c>
    </row>
    <row r="46" spans="1:5" s="15" customFormat="1" ht="15.75" x14ac:dyDescent="0.25">
      <c r="A46" s="12">
        <v>45335</v>
      </c>
      <c r="B46" s="13">
        <v>25171</v>
      </c>
      <c r="C46" s="14" t="s">
        <v>40</v>
      </c>
      <c r="D46" s="10"/>
      <c r="E46" s="11">
        <v>11300</v>
      </c>
    </row>
    <row r="47" spans="1:5" s="15" customFormat="1" ht="15.75" x14ac:dyDescent="0.25">
      <c r="A47" s="12">
        <v>45335</v>
      </c>
      <c r="B47" s="13">
        <v>25172</v>
      </c>
      <c r="C47" s="14" t="s">
        <v>41</v>
      </c>
      <c r="D47" s="10"/>
      <c r="E47" s="11">
        <v>1514766.64</v>
      </c>
    </row>
    <row r="48" spans="1:5" s="15" customFormat="1" ht="15.75" x14ac:dyDescent="0.25">
      <c r="A48" s="12">
        <v>45335</v>
      </c>
      <c r="B48" s="13">
        <v>1</v>
      </c>
      <c r="C48" s="14" t="s">
        <v>9</v>
      </c>
      <c r="D48" s="10"/>
      <c r="E48" s="11">
        <v>1874.35</v>
      </c>
    </row>
    <row r="49" spans="1:5" s="15" customFormat="1" ht="15.75" x14ac:dyDescent="0.25">
      <c r="A49" s="12">
        <v>45336</v>
      </c>
      <c r="B49" s="13">
        <v>25173</v>
      </c>
      <c r="C49" s="14" t="s">
        <v>42</v>
      </c>
      <c r="D49" s="10"/>
      <c r="E49" s="11">
        <v>11554.03</v>
      </c>
    </row>
    <row r="50" spans="1:5" s="15" customFormat="1" ht="15.75" x14ac:dyDescent="0.25">
      <c r="A50" s="12">
        <v>45336</v>
      </c>
      <c r="B50" s="13">
        <v>25174</v>
      </c>
      <c r="C50" s="14" t="s">
        <v>43</v>
      </c>
      <c r="D50" s="10"/>
      <c r="E50" s="11">
        <v>654554.93999999994</v>
      </c>
    </row>
    <row r="51" spans="1:5" s="15" customFormat="1" ht="30.75" customHeight="1" x14ac:dyDescent="0.25">
      <c r="A51" s="12">
        <v>45336</v>
      </c>
      <c r="B51" s="13">
        <v>25175</v>
      </c>
      <c r="C51" s="14" t="s">
        <v>44</v>
      </c>
      <c r="D51" s="10"/>
      <c r="E51" s="11">
        <v>383670.13</v>
      </c>
    </row>
    <row r="52" spans="1:5" s="15" customFormat="1" ht="15.75" x14ac:dyDescent="0.25">
      <c r="A52" s="12">
        <v>45336</v>
      </c>
      <c r="B52" s="13">
        <v>25176</v>
      </c>
      <c r="C52" s="16" t="s">
        <v>45</v>
      </c>
      <c r="D52" s="10"/>
      <c r="E52" s="11">
        <v>2200</v>
      </c>
    </row>
    <row r="53" spans="1:5" s="15" customFormat="1" ht="15.75" x14ac:dyDescent="0.25">
      <c r="A53" s="12">
        <v>45336</v>
      </c>
      <c r="B53" s="13">
        <v>1</v>
      </c>
      <c r="C53" s="16" t="s">
        <v>9</v>
      </c>
      <c r="D53" s="10"/>
      <c r="E53" s="11">
        <v>103.49</v>
      </c>
    </row>
    <row r="54" spans="1:5" s="15" customFormat="1" ht="15.75" x14ac:dyDescent="0.25">
      <c r="A54" s="12">
        <v>45337</v>
      </c>
      <c r="B54" s="13">
        <v>1</v>
      </c>
      <c r="C54" s="14" t="s">
        <v>12</v>
      </c>
      <c r="D54" s="10"/>
      <c r="E54" s="11">
        <v>7190740.4100000001</v>
      </c>
    </row>
    <row r="55" spans="1:5" s="15" customFormat="1" ht="15.75" x14ac:dyDescent="0.25">
      <c r="A55" s="12">
        <v>45337</v>
      </c>
      <c r="B55" s="13">
        <v>25177</v>
      </c>
      <c r="C55" s="14" t="s">
        <v>44</v>
      </c>
      <c r="D55" s="10"/>
      <c r="E55" s="11">
        <v>4342376.42</v>
      </c>
    </row>
    <row r="56" spans="1:5" s="15" customFormat="1" ht="15.75" x14ac:dyDescent="0.25">
      <c r="A56" s="12">
        <v>45337</v>
      </c>
      <c r="B56" s="13">
        <v>25178</v>
      </c>
      <c r="C56" s="14" t="s">
        <v>44</v>
      </c>
      <c r="D56" s="10"/>
      <c r="E56" s="11">
        <v>892641.99</v>
      </c>
    </row>
    <row r="57" spans="1:5" s="15" customFormat="1" ht="38.25" customHeight="1" x14ac:dyDescent="0.25">
      <c r="A57" s="12">
        <v>45337</v>
      </c>
      <c r="B57" s="13">
        <v>25179</v>
      </c>
      <c r="C57" s="16" t="s">
        <v>46</v>
      </c>
      <c r="D57" s="10"/>
      <c r="E57" s="11">
        <v>22503.13</v>
      </c>
    </row>
    <row r="58" spans="1:5" s="15" customFormat="1" ht="31.5" x14ac:dyDescent="0.25">
      <c r="A58" s="12">
        <v>45337</v>
      </c>
      <c r="B58" s="13">
        <v>25180</v>
      </c>
      <c r="C58" s="16" t="s">
        <v>47</v>
      </c>
      <c r="D58" s="10"/>
      <c r="E58" s="11">
        <v>1765.1</v>
      </c>
    </row>
    <row r="59" spans="1:5" s="15" customFormat="1" ht="31.5" x14ac:dyDescent="0.25">
      <c r="A59" s="12">
        <v>45337</v>
      </c>
      <c r="B59" s="13">
        <v>25181</v>
      </c>
      <c r="C59" s="16" t="s">
        <v>48</v>
      </c>
      <c r="D59" s="10"/>
      <c r="E59" s="11">
        <v>310440.96999999997</v>
      </c>
    </row>
    <row r="60" spans="1:5" s="15" customFormat="1" ht="15.75" x14ac:dyDescent="0.25">
      <c r="A60" s="12">
        <v>45337</v>
      </c>
      <c r="B60" s="13">
        <v>1</v>
      </c>
      <c r="C60" s="14" t="s">
        <v>49</v>
      </c>
      <c r="D60" s="10"/>
      <c r="E60" s="11">
        <v>1500</v>
      </c>
    </row>
    <row r="61" spans="1:5" s="15" customFormat="1" ht="15.75" x14ac:dyDescent="0.25">
      <c r="A61" s="12">
        <v>45337</v>
      </c>
      <c r="B61" s="13">
        <v>1</v>
      </c>
      <c r="C61" s="16" t="s">
        <v>9</v>
      </c>
      <c r="D61" s="10"/>
      <c r="E61" s="11">
        <v>295.5</v>
      </c>
    </row>
    <row r="62" spans="1:5" s="15" customFormat="1" ht="15.75" x14ac:dyDescent="0.25">
      <c r="A62" s="12">
        <v>45338</v>
      </c>
      <c r="B62" s="13">
        <v>1</v>
      </c>
      <c r="C62" s="14" t="s">
        <v>9</v>
      </c>
      <c r="D62" s="10"/>
      <c r="E62" s="11">
        <v>190.5</v>
      </c>
    </row>
    <row r="63" spans="1:5" s="15" customFormat="1" ht="15.75" x14ac:dyDescent="0.25">
      <c r="A63" s="12">
        <v>45341</v>
      </c>
      <c r="B63" s="13">
        <v>1</v>
      </c>
      <c r="C63" s="14" t="s">
        <v>9</v>
      </c>
      <c r="D63" s="10"/>
      <c r="E63" s="11">
        <v>44.85</v>
      </c>
    </row>
    <row r="64" spans="1:5" s="15" customFormat="1" ht="15.75" x14ac:dyDescent="0.25">
      <c r="A64" s="12">
        <v>45342</v>
      </c>
      <c r="B64" s="13">
        <v>1</v>
      </c>
      <c r="C64" s="16" t="s">
        <v>50</v>
      </c>
      <c r="D64" s="10">
        <v>5599.81</v>
      </c>
      <c r="E64" s="11"/>
    </row>
    <row r="65" spans="1:5" s="15" customFormat="1" ht="15.75" x14ac:dyDescent="0.25">
      <c r="A65" s="12">
        <v>45342</v>
      </c>
      <c r="B65" s="13">
        <v>1</v>
      </c>
      <c r="C65" s="14" t="s">
        <v>51</v>
      </c>
      <c r="D65" s="10"/>
      <c r="E65" s="11">
        <v>738741.6</v>
      </c>
    </row>
    <row r="66" spans="1:5" s="15" customFormat="1" ht="15.75" x14ac:dyDescent="0.25">
      <c r="A66" s="12">
        <v>45342</v>
      </c>
      <c r="B66" s="13">
        <v>1</v>
      </c>
      <c r="C66" s="16" t="s">
        <v>52</v>
      </c>
      <c r="D66" s="10"/>
      <c r="E66" s="11">
        <v>32129.07</v>
      </c>
    </row>
    <row r="67" spans="1:5" s="15" customFormat="1" ht="15.75" x14ac:dyDescent="0.25">
      <c r="A67" s="12">
        <v>45342</v>
      </c>
      <c r="B67" s="13">
        <v>25182</v>
      </c>
      <c r="C67" s="14" t="s">
        <v>53</v>
      </c>
      <c r="D67" s="10"/>
      <c r="E67" s="11">
        <v>31791</v>
      </c>
    </row>
    <row r="68" spans="1:5" s="15" customFormat="1" ht="15.75" x14ac:dyDescent="0.25">
      <c r="A68" s="12">
        <v>45342</v>
      </c>
      <c r="B68" s="13">
        <v>25183</v>
      </c>
      <c r="C68" s="14" t="s">
        <v>54</v>
      </c>
      <c r="D68" s="10"/>
      <c r="E68" s="11">
        <v>97749.82</v>
      </c>
    </row>
    <row r="69" spans="1:5" s="15" customFormat="1" ht="15.75" x14ac:dyDescent="0.25">
      <c r="A69" s="12">
        <v>45342</v>
      </c>
      <c r="B69" s="13">
        <v>25184</v>
      </c>
      <c r="C69" s="14" t="s">
        <v>54</v>
      </c>
      <c r="D69" s="10"/>
      <c r="E69" s="11">
        <v>128291.75</v>
      </c>
    </row>
    <row r="70" spans="1:5" s="15" customFormat="1" ht="15.75" x14ac:dyDescent="0.25">
      <c r="A70" s="12">
        <v>45342</v>
      </c>
      <c r="B70" s="13">
        <v>25185</v>
      </c>
      <c r="C70" s="14" t="s">
        <v>54</v>
      </c>
      <c r="D70" s="10"/>
      <c r="E70" s="11">
        <v>639155.06999999995</v>
      </c>
    </row>
    <row r="71" spans="1:5" s="15" customFormat="1" ht="15.75" x14ac:dyDescent="0.25">
      <c r="A71" s="12">
        <v>45342</v>
      </c>
      <c r="B71" s="13">
        <v>1</v>
      </c>
      <c r="C71" s="17" t="s">
        <v>9</v>
      </c>
      <c r="D71" s="10"/>
      <c r="E71" s="11">
        <v>411</v>
      </c>
    </row>
    <row r="72" spans="1:5" s="15" customFormat="1" ht="15.75" x14ac:dyDescent="0.25">
      <c r="A72" s="12">
        <v>45343</v>
      </c>
      <c r="B72" s="13">
        <v>1</v>
      </c>
      <c r="C72" s="17" t="s">
        <v>55</v>
      </c>
      <c r="D72" s="10"/>
      <c r="E72" s="11">
        <v>10000000</v>
      </c>
    </row>
    <row r="73" spans="1:5" s="15" customFormat="1" ht="15.75" x14ac:dyDescent="0.25">
      <c r="A73" s="12">
        <v>45343</v>
      </c>
      <c r="B73" s="13">
        <v>25186</v>
      </c>
      <c r="C73" s="17" t="s">
        <v>56</v>
      </c>
      <c r="D73" s="10"/>
      <c r="E73" s="11">
        <v>3764854.37</v>
      </c>
    </row>
    <row r="74" spans="1:5" s="15" customFormat="1" ht="15.75" x14ac:dyDescent="0.25">
      <c r="A74" s="12">
        <v>45343</v>
      </c>
      <c r="B74" s="13">
        <v>1</v>
      </c>
      <c r="C74" s="17" t="s">
        <v>9</v>
      </c>
      <c r="D74" s="10"/>
      <c r="E74" s="11">
        <v>1156.3</v>
      </c>
    </row>
    <row r="75" spans="1:5" s="15" customFormat="1" ht="15.75" x14ac:dyDescent="0.25">
      <c r="A75" s="12">
        <v>45344</v>
      </c>
      <c r="B75" s="13">
        <v>1</v>
      </c>
      <c r="C75" s="17" t="s">
        <v>57</v>
      </c>
      <c r="D75" s="10"/>
      <c r="E75" s="11">
        <v>1700</v>
      </c>
    </row>
    <row r="76" spans="1:5" s="15" customFormat="1" ht="15.75" x14ac:dyDescent="0.25">
      <c r="A76" s="12">
        <v>45344</v>
      </c>
      <c r="B76" s="13">
        <v>1</v>
      </c>
      <c r="C76" s="14" t="s">
        <v>58</v>
      </c>
      <c r="D76" s="10"/>
      <c r="E76" s="11">
        <v>50627.89</v>
      </c>
    </row>
    <row r="77" spans="1:5" s="15" customFormat="1" ht="15.75" x14ac:dyDescent="0.25">
      <c r="A77" s="12">
        <v>45344</v>
      </c>
      <c r="B77" s="13">
        <v>25187</v>
      </c>
      <c r="C77" s="14" t="s">
        <v>59</v>
      </c>
      <c r="D77" s="10"/>
      <c r="E77" s="11">
        <v>58553.75</v>
      </c>
    </row>
    <row r="78" spans="1:5" s="15" customFormat="1" ht="15.75" x14ac:dyDescent="0.25">
      <c r="A78" s="12">
        <v>45344</v>
      </c>
      <c r="B78" s="13">
        <v>25188</v>
      </c>
      <c r="C78" s="14" t="s">
        <v>60</v>
      </c>
      <c r="D78" s="10"/>
      <c r="E78" s="11">
        <v>15594</v>
      </c>
    </row>
    <row r="79" spans="1:5" s="15" customFormat="1" ht="15.75" x14ac:dyDescent="0.25">
      <c r="A79" s="12">
        <v>45344</v>
      </c>
      <c r="B79" s="13">
        <v>25189</v>
      </c>
      <c r="C79" s="14" t="s">
        <v>61</v>
      </c>
      <c r="D79" s="10"/>
      <c r="E79" s="11">
        <v>215200</v>
      </c>
    </row>
    <row r="80" spans="1:5" s="15" customFormat="1" ht="15.75" x14ac:dyDescent="0.25">
      <c r="A80" s="12">
        <v>45344</v>
      </c>
      <c r="B80" s="13">
        <v>25190</v>
      </c>
      <c r="C80" s="14" t="s">
        <v>62</v>
      </c>
      <c r="D80" s="10"/>
      <c r="E80" s="11">
        <v>150897.76999999999</v>
      </c>
    </row>
    <row r="81" spans="1:5" s="15" customFormat="1" ht="15.75" x14ac:dyDescent="0.25">
      <c r="A81" s="12">
        <v>45344</v>
      </c>
      <c r="B81" s="13">
        <v>1</v>
      </c>
      <c r="C81" s="16" t="s">
        <v>9</v>
      </c>
      <c r="D81" s="18"/>
      <c r="E81" s="11">
        <v>382.14</v>
      </c>
    </row>
    <row r="82" spans="1:5" s="15" customFormat="1" ht="15.75" x14ac:dyDescent="0.25">
      <c r="A82" s="12">
        <v>45345</v>
      </c>
      <c r="B82" s="13">
        <v>25191</v>
      </c>
      <c r="C82" s="16" t="s">
        <v>63</v>
      </c>
      <c r="D82" s="10"/>
      <c r="E82" s="11">
        <v>456249.06</v>
      </c>
    </row>
    <row r="83" spans="1:5" s="15" customFormat="1" ht="15.75" x14ac:dyDescent="0.25">
      <c r="A83" s="12">
        <v>45345</v>
      </c>
      <c r="B83" s="13">
        <v>25192</v>
      </c>
      <c r="C83" s="16" t="s">
        <v>64</v>
      </c>
      <c r="D83" s="10"/>
      <c r="E83" s="11">
        <v>964255.55</v>
      </c>
    </row>
    <row r="84" spans="1:5" s="15" customFormat="1" ht="15.75" x14ac:dyDescent="0.25">
      <c r="A84" s="12">
        <v>45345</v>
      </c>
      <c r="B84" s="13">
        <v>1</v>
      </c>
      <c r="C84" s="16" t="s">
        <v>9</v>
      </c>
      <c r="D84" s="10"/>
      <c r="E84" s="11">
        <v>8013.87</v>
      </c>
    </row>
    <row r="85" spans="1:5" s="15" customFormat="1" ht="15.75" x14ac:dyDescent="0.25">
      <c r="A85" s="12">
        <v>45348</v>
      </c>
      <c r="B85" s="13">
        <v>1</v>
      </c>
      <c r="C85" s="16" t="s">
        <v>10</v>
      </c>
      <c r="D85" s="10">
        <v>3000000</v>
      </c>
      <c r="E85" s="11"/>
    </row>
    <row r="86" spans="1:5" s="15" customFormat="1" ht="31.5" x14ac:dyDescent="0.25">
      <c r="A86" s="7">
        <v>46079</v>
      </c>
      <c r="B86" s="8">
        <v>25193</v>
      </c>
      <c r="C86" s="19" t="s">
        <v>65</v>
      </c>
      <c r="D86" s="10"/>
      <c r="E86" s="11">
        <v>40254.239999999998</v>
      </c>
    </row>
    <row r="87" spans="1:5" s="15" customFormat="1" ht="15.75" x14ac:dyDescent="0.25">
      <c r="A87" s="7">
        <v>46079</v>
      </c>
      <c r="B87" s="8">
        <v>25194</v>
      </c>
      <c r="C87" s="19" t="s">
        <v>66</v>
      </c>
      <c r="D87" s="10"/>
      <c r="E87" s="11">
        <v>320654.71000000002</v>
      </c>
    </row>
    <row r="88" spans="1:5" s="15" customFormat="1" ht="15.75" x14ac:dyDescent="0.25">
      <c r="A88" s="7">
        <v>46079</v>
      </c>
      <c r="B88" s="8">
        <v>25195</v>
      </c>
      <c r="C88" s="19" t="s">
        <v>67</v>
      </c>
      <c r="D88" s="10"/>
      <c r="E88" s="11">
        <v>29900</v>
      </c>
    </row>
    <row r="89" spans="1:5" s="15" customFormat="1" ht="15.75" x14ac:dyDescent="0.25">
      <c r="A89" s="7">
        <v>45348</v>
      </c>
      <c r="B89" s="8">
        <v>25196</v>
      </c>
      <c r="C89" s="19" t="s">
        <v>68</v>
      </c>
      <c r="D89" s="10"/>
      <c r="E89" s="11">
        <v>6398.06</v>
      </c>
    </row>
    <row r="90" spans="1:5" s="15" customFormat="1" ht="15.75" x14ac:dyDescent="0.25">
      <c r="A90" s="12">
        <v>45348</v>
      </c>
      <c r="B90" s="13">
        <v>1</v>
      </c>
      <c r="C90" s="14" t="s">
        <v>9</v>
      </c>
      <c r="D90" s="10"/>
      <c r="E90" s="11">
        <v>7871.41</v>
      </c>
    </row>
    <row r="91" spans="1:5" s="15" customFormat="1" ht="15.75" x14ac:dyDescent="0.25">
      <c r="A91" s="12">
        <v>45350</v>
      </c>
      <c r="B91" s="13">
        <v>1</v>
      </c>
      <c r="C91" s="14" t="s">
        <v>9</v>
      </c>
      <c r="D91" s="10"/>
      <c r="E91" s="11">
        <v>1170.58</v>
      </c>
    </row>
    <row r="92" spans="1:5" s="15" customFormat="1" ht="15.75" x14ac:dyDescent="0.25">
      <c r="A92" s="12">
        <v>45351</v>
      </c>
      <c r="B92" s="13">
        <v>1</v>
      </c>
      <c r="C92" s="16" t="s">
        <v>69</v>
      </c>
      <c r="D92" s="10"/>
      <c r="E92" s="11">
        <v>175</v>
      </c>
    </row>
    <row r="93" spans="1:5" s="15" customFormat="1" ht="15.75" x14ac:dyDescent="0.25">
      <c r="A93" s="12">
        <v>45351</v>
      </c>
      <c r="B93" s="13">
        <v>25197</v>
      </c>
      <c r="C93" s="16" t="s">
        <v>70</v>
      </c>
      <c r="D93" s="10"/>
      <c r="E93" s="11">
        <v>6240.8</v>
      </c>
    </row>
    <row r="94" spans="1:5" s="15" customFormat="1" ht="15.75" x14ac:dyDescent="0.25">
      <c r="A94" s="12">
        <v>45351</v>
      </c>
      <c r="B94" s="13">
        <v>25198</v>
      </c>
      <c r="C94" s="16" t="s">
        <v>71</v>
      </c>
      <c r="D94" s="10"/>
      <c r="E94" s="11">
        <v>9462</v>
      </c>
    </row>
    <row r="95" spans="1:5" s="15" customFormat="1" ht="15.75" x14ac:dyDescent="0.25">
      <c r="A95" s="12">
        <v>45351</v>
      </c>
      <c r="B95" s="13">
        <v>25199</v>
      </c>
      <c r="C95" s="14" t="s">
        <v>72</v>
      </c>
      <c r="D95" s="10"/>
      <c r="E95" s="11">
        <v>881400</v>
      </c>
    </row>
    <row r="96" spans="1:5" s="15" customFormat="1" ht="15.75" x14ac:dyDescent="0.25">
      <c r="A96" s="12">
        <v>45351</v>
      </c>
      <c r="B96" s="13">
        <v>25200</v>
      </c>
      <c r="C96" s="16" t="s">
        <v>73</v>
      </c>
      <c r="D96" s="10"/>
      <c r="E96" s="11">
        <v>192518.1</v>
      </c>
    </row>
    <row r="97" spans="1:5" s="15" customFormat="1" ht="15.75" x14ac:dyDescent="0.25">
      <c r="A97" s="12">
        <v>45351</v>
      </c>
      <c r="B97" s="13">
        <v>25201</v>
      </c>
      <c r="C97" s="14" t="s">
        <v>74</v>
      </c>
      <c r="D97" s="10"/>
      <c r="E97" s="11">
        <v>213048</v>
      </c>
    </row>
    <row r="98" spans="1:5" s="15" customFormat="1" ht="15.75" x14ac:dyDescent="0.25">
      <c r="A98" s="12">
        <v>45351</v>
      </c>
      <c r="B98" s="13">
        <v>25202</v>
      </c>
      <c r="C98" s="14" t="s">
        <v>75</v>
      </c>
      <c r="D98" s="10"/>
      <c r="E98" s="11">
        <v>169500</v>
      </c>
    </row>
    <row r="99" spans="1:5" s="15" customFormat="1" ht="15.75" x14ac:dyDescent="0.25">
      <c r="A99" s="12">
        <v>45351</v>
      </c>
      <c r="B99" s="13">
        <v>25203</v>
      </c>
      <c r="C99" s="14" t="s">
        <v>76</v>
      </c>
      <c r="D99" s="10"/>
      <c r="E99" s="11">
        <v>122661.5</v>
      </c>
    </row>
    <row r="100" spans="1:5" s="15" customFormat="1" ht="15.75" x14ac:dyDescent="0.25">
      <c r="A100" s="12">
        <v>45351</v>
      </c>
      <c r="B100" s="13">
        <v>1</v>
      </c>
      <c r="C100" s="14" t="s">
        <v>9</v>
      </c>
      <c r="D100" s="10"/>
      <c r="E100" s="11">
        <v>514.78</v>
      </c>
    </row>
    <row r="101" spans="1:5" s="15" customFormat="1" ht="15.75" x14ac:dyDescent="0.25">
      <c r="A101" s="50" t="s">
        <v>77</v>
      </c>
      <c r="B101" s="51"/>
      <c r="C101" s="52"/>
      <c r="D101" s="20">
        <f>SUM(D7:D100)</f>
        <v>55029536.550000004</v>
      </c>
      <c r="E101" s="21">
        <f>SUM(E7:E100)</f>
        <v>51582553.82</v>
      </c>
    </row>
    <row r="102" spans="1:5" ht="15.75" x14ac:dyDescent="0.25">
      <c r="A102" s="22"/>
      <c r="B102" s="23"/>
      <c r="C102" s="23"/>
      <c r="D102" s="24"/>
      <c r="E102" s="25"/>
    </row>
    <row r="103" spans="1:5" ht="15.75" x14ac:dyDescent="0.25">
      <c r="A103" s="22"/>
      <c r="B103" s="26"/>
      <c r="C103" s="23"/>
      <c r="D103" s="24"/>
      <c r="E103" s="25"/>
    </row>
    <row r="104" spans="1:5" ht="15.75" x14ac:dyDescent="0.25">
      <c r="A104" s="22"/>
      <c r="B104" s="26"/>
      <c r="C104" s="23"/>
      <c r="D104" s="24"/>
      <c r="E104" s="25"/>
    </row>
    <row r="105" spans="1:5" ht="15.75" x14ac:dyDescent="0.25">
      <c r="A105" s="22"/>
      <c r="B105" s="26"/>
      <c r="C105" s="27"/>
      <c r="D105" s="24"/>
      <c r="E105" s="28"/>
    </row>
    <row r="106" spans="1:5" ht="15.75" x14ac:dyDescent="0.25">
      <c r="A106" s="22"/>
      <c r="B106" s="26"/>
      <c r="C106" s="27"/>
      <c r="D106" s="24"/>
      <c r="E106" s="28"/>
    </row>
    <row r="107" spans="1:5" ht="15.75" x14ac:dyDescent="0.25">
      <c r="A107" s="29" t="s">
        <v>78</v>
      </c>
      <c r="B107" s="30"/>
      <c r="C107" s="31"/>
      <c r="D107" s="53" t="s">
        <v>79</v>
      </c>
      <c r="E107" s="54"/>
    </row>
    <row r="108" spans="1:5" ht="16.5" thickBot="1" x14ac:dyDescent="0.3">
      <c r="A108" s="32" t="s">
        <v>80</v>
      </c>
      <c r="B108" s="33"/>
      <c r="C108" s="34"/>
      <c r="D108" s="45" t="s">
        <v>81</v>
      </c>
      <c r="E108" s="46"/>
    </row>
    <row r="109" spans="1:5" ht="15.75" x14ac:dyDescent="0.25">
      <c r="A109" s="35"/>
      <c r="B109" s="26"/>
      <c r="C109" s="27"/>
      <c r="D109" s="24"/>
      <c r="E109" s="24"/>
    </row>
    <row r="110" spans="1:5" ht="15.75" x14ac:dyDescent="0.25">
      <c r="A110" s="35"/>
      <c r="B110" s="26"/>
      <c r="C110" s="27"/>
      <c r="D110" s="24"/>
      <c r="E110" s="24"/>
    </row>
    <row r="111" spans="1:5" ht="15.75" x14ac:dyDescent="0.25">
      <c r="A111" s="35"/>
      <c r="B111" s="26"/>
      <c r="C111" s="27"/>
      <c r="D111" s="24"/>
      <c r="E111" s="24"/>
    </row>
    <row r="112" spans="1:5" ht="15.75" x14ac:dyDescent="0.25">
      <c r="A112" s="35"/>
      <c r="B112" s="23"/>
      <c r="C112" s="27"/>
      <c r="D112" s="24"/>
      <c r="E112" s="24"/>
    </row>
    <row r="113" spans="1:5" ht="15.75" x14ac:dyDescent="0.25">
      <c r="A113" s="35"/>
      <c r="B113" s="23"/>
      <c r="C113" s="27"/>
      <c r="D113" s="24"/>
      <c r="E113" s="24"/>
    </row>
    <row r="114" spans="1:5" ht="15.75" x14ac:dyDescent="0.25">
      <c r="A114" s="35"/>
      <c r="B114" s="23"/>
      <c r="C114" s="23"/>
      <c r="D114" s="24"/>
      <c r="E114" s="24"/>
    </row>
    <row r="115" spans="1:5" ht="15.75" x14ac:dyDescent="0.25">
      <c r="A115" s="35"/>
      <c r="B115" s="23"/>
      <c r="C115" s="23"/>
      <c r="D115" s="36"/>
    </row>
    <row r="116" spans="1:5" ht="15.75" x14ac:dyDescent="0.25">
      <c r="A116" s="35"/>
      <c r="B116" s="23"/>
      <c r="C116" s="23"/>
      <c r="D116" s="36"/>
    </row>
    <row r="117" spans="1:5" ht="15.75" x14ac:dyDescent="0.25">
      <c r="A117" s="35"/>
      <c r="B117" s="23"/>
      <c r="C117" s="23"/>
      <c r="D117" s="36"/>
    </row>
    <row r="118" spans="1:5" ht="15.75" x14ac:dyDescent="0.25">
      <c r="A118" s="35"/>
      <c r="B118" s="23"/>
      <c r="C118" s="23"/>
      <c r="D118" s="36"/>
    </row>
    <row r="119" spans="1:5" ht="15.75" x14ac:dyDescent="0.25">
      <c r="A119" s="35"/>
      <c r="B119" s="23"/>
      <c r="C119" s="23"/>
      <c r="D119" s="36"/>
    </row>
    <row r="120" spans="1:5" ht="15.75" x14ac:dyDescent="0.25">
      <c r="A120" s="35"/>
      <c r="B120" s="23"/>
      <c r="C120" s="23"/>
      <c r="D120" s="36"/>
    </row>
    <row r="121" spans="1:5" s="37" customFormat="1" ht="15.75" x14ac:dyDescent="0.25">
      <c r="A121" s="35"/>
      <c r="B121" s="23"/>
      <c r="C121" s="23"/>
      <c r="D121" s="36"/>
      <c r="E121" s="36"/>
    </row>
    <row r="122" spans="1:5" s="37" customFormat="1" ht="15.75" x14ac:dyDescent="0.25">
      <c r="A122" s="35"/>
      <c r="B122" s="23"/>
      <c r="C122" s="23"/>
      <c r="D122" s="36"/>
      <c r="E122" s="36"/>
    </row>
    <row r="123" spans="1:5" s="37" customFormat="1" ht="15.75" x14ac:dyDescent="0.25">
      <c r="A123" s="35"/>
      <c r="B123" s="23"/>
      <c r="C123" s="23"/>
      <c r="D123" s="36"/>
      <c r="E123" s="36"/>
    </row>
    <row r="124" spans="1:5" s="37" customFormat="1" ht="15.75" x14ac:dyDescent="0.25">
      <c r="A124" s="35"/>
      <c r="B124" s="23"/>
      <c r="C124" s="23"/>
      <c r="D124" s="36"/>
      <c r="E124" s="36"/>
    </row>
    <row r="125" spans="1:5" s="37" customFormat="1" ht="15.75" x14ac:dyDescent="0.25">
      <c r="A125" s="35"/>
      <c r="B125" s="23"/>
      <c r="C125" s="23"/>
      <c r="D125" s="36"/>
      <c r="E125" s="36"/>
    </row>
    <row r="126" spans="1:5" s="37" customFormat="1" ht="15.75" x14ac:dyDescent="0.25">
      <c r="A126" s="35"/>
      <c r="B126" s="23"/>
      <c r="C126" s="23"/>
      <c r="D126" s="36"/>
      <c r="E126" s="36"/>
    </row>
    <row r="127" spans="1:5" s="37" customFormat="1" ht="15.75" x14ac:dyDescent="0.25">
      <c r="A127" s="35"/>
      <c r="B127" s="23"/>
      <c r="C127" s="23"/>
      <c r="D127" s="36"/>
      <c r="E127" s="36"/>
    </row>
    <row r="128" spans="1:5" s="37" customFormat="1" ht="15.75" x14ac:dyDescent="0.25">
      <c r="A128" s="35"/>
      <c r="B128" s="23"/>
      <c r="C128" s="23"/>
      <c r="D128" s="36"/>
      <c r="E128" s="36"/>
    </row>
    <row r="129" spans="1:5" s="37" customFormat="1" ht="15.75" x14ac:dyDescent="0.25">
      <c r="A129" s="35"/>
      <c r="B129" s="23"/>
      <c r="C129" s="23"/>
      <c r="D129" s="36"/>
      <c r="E129" s="36"/>
    </row>
    <row r="130" spans="1:5" s="37" customFormat="1" ht="15.75" x14ac:dyDescent="0.25">
      <c r="A130" s="35"/>
      <c r="B130" s="23"/>
      <c r="C130" s="23"/>
      <c r="D130" s="36"/>
      <c r="E130" s="36"/>
    </row>
    <row r="131" spans="1:5" s="37" customFormat="1" ht="15.75" x14ac:dyDescent="0.25">
      <c r="A131" s="35"/>
      <c r="B131" s="23"/>
      <c r="C131" s="23"/>
      <c r="D131" s="36"/>
      <c r="E131" s="36"/>
    </row>
    <row r="132" spans="1:5" s="37" customFormat="1" ht="15.75" x14ac:dyDescent="0.25">
      <c r="A132" s="35"/>
      <c r="B132" s="23"/>
      <c r="C132" s="23"/>
      <c r="D132" s="36"/>
      <c r="E132" s="36"/>
    </row>
    <row r="133" spans="1:5" s="37" customFormat="1" ht="15.75" x14ac:dyDescent="0.25">
      <c r="A133" s="35"/>
      <c r="B133" s="23"/>
      <c r="C133" s="23"/>
      <c r="D133" s="36"/>
      <c r="E133" s="36"/>
    </row>
    <row r="134" spans="1:5" s="37" customFormat="1" ht="15.75" x14ac:dyDescent="0.25">
      <c r="A134" s="35"/>
      <c r="B134" s="23"/>
      <c r="C134" s="23"/>
      <c r="D134" s="36"/>
      <c r="E134" s="36"/>
    </row>
    <row r="135" spans="1:5" s="37" customFormat="1" ht="15.75" x14ac:dyDescent="0.25">
      <c r="A135" s="35"/>
      <c r="B135" s="23"/>
      <c r="C135" s="23"/>
      <c r="D135" s="36"/>
      <c r="E135" s="36"/>
    </row>
    <row r="136" spans="1:5" s="37" customFormat="1" ht="15.75" x14ac:dyDescent="0.25">
      <c r="A136" s="35"/>
      <c r="B136" s="23"/>
      <c r="C136" s="23"/>
      <c r="D136" s="36"/>
      <c r="E136" s="36"/>
    </row>
    <row r="137" spans="1:5" ht="15.75" x14ac:dyDescent="0.25">
      <c r="A137" s="35"/>
      <c r="B137" s="23"/>
      <c r="C137" s="23"/>
      <c r="D137" s="36"/>
    </row>
    <row r="138" spans="1:5" ht="15.75" x14ac:dyDescent="0.25">
      <c r="A138" s="35"/>
      <c r="B138" s="23"/>
      <c r="C138" s="23"/>
      <c r="D138" s="36"/>
    </row>
    <row r="139" spans="1:5" s="5" customFormat="1" ht="15.75" x14ac:dyDescent="0.25">
      <c r="A139" s="35"/>
      <c r="B139" s="23"/>
      <c r="C139" s="23"/>
      <c r="D139" s="36"/>
      <c r="E139" s="36"/>
    </row>
    <row r="140" spans="1:5" s="5" customFormat="1" ht="15.75" x14ac:dyDescent="0.25">
      <c r="A140" s="35"/>
      <c r="B140" s="23"/>
      <c r="C140" s="23"/>
      <c r="D140" s="36"/>
      <c r="E140" s="36"/>
    </row>
    <row r="141" spans="1:5" s="5" customFormat="1" ht="15.75" x14ac:dyDescent="0.25">
      <c r="A141" s="35"/>
      <c r="B141" s="23"/>
      <c r="C141" s="23"/>
      <c r="D141" s="36"/>
      <c r="E141" s="36"/>
    </row>
    <row r="142" spans="1:5" s="5" customFormat="1" ht="15.75" x14ac:dyDescent="0.25">
      <c r="A142" s="35"/>
      <c r="B142" s="23"/>
      <c r="C142" s="23"/>
      <c r="D142" s="36"/>
      <c r="E142" s="36"/>
    </row>
    <row r="143" spans="1:5" s="5" customFormat="1" ht="15.75" x14ac:dyDescent="0.25">
      <c r="A143" s="35"/>
      <c r="B143" s="23"/>
      <c r="C143" s="23"/>
      <c r="D143" s="36"/>
      <c r="E143" s="36"/>
    </row>
    <row r="144" spans="1:5" s="5" customFormat="1" ht="15.75" x14ac:dyDescent="0.25">
      <c r="A144" s="35"/>
      <c r="B144" s="23"/>
      <c r="C144" s="23"/>
      <c r="D144" s="36"/>
      <c r="E144" s="36"/>
    </row>
    <row r="145" spans="1:5" s="5" customFormat="1" ht="15.75" x14ac:dyDescent="0.25">
      <c r="A145" s="35"/>
      <c r="B145" s="23"/>
      <c r="C145" s="23"/>
      <c r="D145" s="36"/>
      <c r="E145" s="36"/>
    </row>
    <row r="146" spans="1:5" s="5" customFormat="1" ht="15.75" x14ac:dyDescent="0.25">
      <c r="A146" s="35"/>
      <c r="B146" s="23"/>
      <c r="C146" s="23"/>
      <c r="D146" s="36"/>
      <c r="E146" s="36"/>
    </row>
    <row r="147" spans="1:5" s="5" customFormat="1" ht="15.75" x14ac:dyDescent="0.25">
      <c r="A147" s="35"/>
      <c r="B147" s="23"/>
      <c r="C147" s="23"/>
      <c r="D147" s="36"/>
      <c r="E147" s="36"/>
    </row>
    <row r="148" spans="1:5" s="5" customFormat="1" ht="15.75" x14ac:dyDescent="0.25">
      <c r="A148" s="35"/>
      <c r="B148" s="23"/>
      <c r="C148" s="23"/>
      <c r="D148" s="36"/>
      <c r="E148" s="36"/>
    </row>
    <row r="149" spans="1:5" s="5" customFormat="1" ht="15.75" x14ac:dyDescent="0.25">
      <c r="A149" s="35"/>
      <c r="B149" s="23"/>
      <c r="C149" s="23"/>
      <c r="D149" s="36"/>
      <c r="E149" s="36"/>
    </row>
    <row r="150" spans="1:5" ht="15.75" x14ac:dyDescent="0.25">
      <c r="A150" s="35"/>
      <c r="B150" s="23"/>
      <c r="C150" s="23"/>
      <c r="D150" s="36"/>
    </row>
    <row r="151" spans="1:5" s="5" customFormat="1" ht="15.75" x14ac:dyDescent="0.25">
      <c r="A151" s="35"/>
      <c r="B151" s="23"/>
      <c r="C151" s="23"/>
      <c r="D151" s="36"/>
      <c r="E151" s="36"/>
    </row>
    <row r="152" spans="1:5" ht="15.75" x14ac:dyDescent="0.25">
      <c r="A152" s="35"/>
      <c r="B152" s="23"/>
      <c r="C152" s="23"/>
      <c r="D152" s="36"/>
    </row>
    <row r="153" spans="1:5" ht="15.75" x14ac:dyDescent="0.25">
      <c r="A153" s="35"/>
      <c r="B153" s="23"/>
      <c r="C153" s="23"/>
      <c r="D153" s="36"/>
    </row>
    <row r="154" spans="1:5" ht="15.75" x14ac:dyDescent="0.25">
      <c r="A154" s="35"/>
      <c r="B154" s="23"/>
      <c r="C154" s="23"/>
      <c r="D154" s="36"/>
    </row>
    <row r="155" spans="1:5" s="5" customFormat="1" ht="15.75" x14ac:dyDescent="0.25">
      <c r="A155" s="35"/>
      <c r="B155" s="23"/>
      <c r="C155" s="23"/>
      <c r="D155" s="36"/>
      <c r="E155" s="36"/>
    </row>
    <row r="156" spans="1:5" ht="15.75" x14ac:dyDescent="0.25">
      <c r="A156" s="35"/>
      <c r="B156" s="23"/>
      <c r="C156" s="23"/>
      <c r="D156" s="36"/>
    </row>
    <row r="157" spans="1:5" ht="15.75" x14ac:dyDescent="0.25">
      <c r="A157" s="35"/>
      <c r="B157" s="23"/>
      <c r="C157" s="23"/>
      <c r="D157" s="36"/>
    </row>
    <row r="158" spans="1:5" ht="15.75" x14ac:dyDescent="0.25">
      <c r="A158" s="35"/>
      <c r="B158" s="23"/>
      <c r="C158" s="23"/>
      <c r="D158" s="36"/>
    </row>
    <row r="159" spans="1:5" ht="15.75" x14ac:dyDescent="0.25">
      <c r="A159" s="35"/>
      <c r="B159" s="23"/>
      <c r="C159" s="23"/>
      <c r="D159" s="36"/>
    </row>
    <row r="160" spans="1:5" ht="15.75" x14ac:dyDescent="0.25">
      <c r="A160" s="35"/>
      <c r="B160" s="23"/>
      <c r="C160" s="23"/>
      <c r="D160" s="36"/>
    </row>
    <row r="161" spans="1:5" ht="15.75" x14ac:dyDescent="0.25">
      <c r="A161" s="35"/>
      <c r="B161" s="23"/>
      <c r="C161" s="23"/>
      <c r="D161" s="36"/>
    </row>
    <row r="162" spans="1:5" ht="15.75" x14ac:dyDescent="0.25">
      <c r="A162" s="35"/>
      <c r="B162" s="23"/>
      <c r="C162" s="23"/>
      <c r="D162" s="36"/>
    </row>
    <row r="163" spans="1:5" ht="15.75" x14ac:dyDescent="0.25">
      <c r="A163" s="35"/>
      <c r="B163" s="23"/>
      <c r="C163" s="23"/>
      <c r="D163" s="36"/>
    </row>
    <row r="164" spans="1:5" ht="15.75" x14ac:dyDescent="0.25">
      <c r="A164" s="35"/>
      <c r="B164" s="23"/>
      <c r="C164" s="23"/>
      <c r="D164" s="36"/>
    </row>
    <row r="165" spans="1:5" ht="15.75" x14ac:dyDescent="0.25">
      <c r="A165" s="35"/>
      <c r="B165" s="23"/>
      <c r="C165" s="23"/>
      <c r="D165" s="36"/>
    </row>
    <row r="169" spans="1:5" s="37" customFormat="1" x14ac:dyDescent="0.3">
      <c r="A169" s="38"/>
      <c r="B169" s="6"/>
      <c r="C169" s="6"/>
      <c r="D169" s="39"/>
      <c r="E169" s="36"/>
    </row>
    <row r="170" spans="1:5" s="37" customFormat="1" x14ac:dyDescent="0.3">
      <c r="A170" s="38"/>
      <c r="B170" s="6"/>
      <c r="C170" s="6"/>
      <c r="D170" s="39"/>
      <c r="E170" s="36"/>
    </row>
    <row r="171" spans="1:5" s="37" customFormat="1" x14ac:dyDescent="0.3">
      <c r="A171" s="38"/>
      <c r="B171" s="6"/>
      <c r="C171" s="6"/>
      <c r="D171" s="39"/>
      <c r="E171" s="36"/>
    </row>
    <row r="172" spans="1:5" s="37" customFormat="1" x14ac:dyDescent="0.3">
      <c r="A172" s="38"/>
      <c r="B172" s="6"/>
      <c r="C172" s="6"/>
      <c r="D172" s="39"/>
      <c r="E172" s="36"/>
    </row>
    <row r="173" spans="1:5" s="37" customFormat="1" x14ac:dyDescent="0.3">
      <c r="A173" s="38"/>
      <c r="B173" s="6"/>
      <c r="C173" s="6"/>
      <c r="D173" s="39"/>
      <c r="E173" s="36"/>
    </row>
    <row r="174" spans="1:5" s="37" customFormat="1" x14ac:dyDescent="0.3">
      <c r="A174" s="38"/>
      <c r="B174" s="6"/>
      <c r="C174" s="6"/>
      <c r="D174" s="39"/>
      <c r="E174" s="36"/>
    </row>
    <row r="175" spans="1:5" s="37" customFormat="1" x14ac:dyDescent="0.3">
      <c r="A175" s="38"/>
      <c r="B175" s="6"/>
      <c r="C175" s="6"/>
      <c r="D175" s="39"/>
      <c r="E175" s="36"/>
    </row>
    <row r="176" spans="1:5" s="37" customFormat="1" x14ac:dyDescent="0.3">
      <c r="A176" s="38"/>
      <c r="B176" s="6"/>
      <c r="C176" s="6"/>
      <c r="D176" s="39"/>
      <c r="E176" s="36"/>
    </row>
    <row r="177" spans="1:5" s="37" customFormat="1" x14ac:dyDescent="0.3">
      <c r="A177" s="38"/>
      <c r="B177" s="6"/>
      <c r="C177" s="6"/>
      <c r="D177" s="39"/>
      <c r="E177" s="36"/>
    </row>
    <row r="178" spans="1:5" s="37" customFormat="1" x14ac:dyDescent="0.3">
      <c r="A178" s="38"/>
      <c r="B178" s="6"/>
      <c r="C178" s="6"/>
      <c r="D178" s="39"/>
      <c r="E178" s="36"/>
    </row>
    <row r="179" spans="1:5" s="37" customFormat="1" x14ac:dyDescent="0.3">
      <c r="A179" s="38"/>
      <c r="B179" s="6"/>
      <c r="C179" s="6"/>
      <c r="D179" s="39"/>
      <c r="E179" s="36"/>
    </row>
    <row r="180" spans="1:5" s="37" customFormat="1" x14ac:dyDescent="0.3">
      <c r="A180" s="38"/>
      <c r="B180" s="6"/>
      <c r="C180" s="6"/>
      <c r="D180" s="39"/>
      <c r="E180" s="36"/>
    </row>
    <row r="181" spans="1:5" s="37" customFormat="1" x14ac:dyDescent="0.3">
      <c r="A181" s="38"/>
      <c r="B181" s="6"/>
      <c r="C181" s="6"/>
      <c r="D181" s="39"/>
      <c r="E181" s="36"/>
    </row>
    <row r="182" spans="1:5" s="37" customFormat="1" x14ac:dyDescent="0.3">
      <c r="A182" s="38"/>
      <c r="B182" s="6"/>
      <c r="C182" s="6"/>
      <c r="D182" s="39"/>
      <c r="E182" s="36"/>
    </row>
    <row r="183" spans="1:5" s="37" customFormat="1" x14ac:dyDescent="0.3">
      <c r="A183" s="38"/>
      <c r="B183" s="6"/>
      <c r="C183" s="6"/>
      <c r="D183" s="39"/>
      <c r="E183" s="36"/>
    </row>
    <row r="184" spans="1:5" s="37" customFormat="1" x14ac:dyDescent="0.3">
      <c r="A184" s="38"/>
      <c r="B184" s="6"/>
      <c r="C184" s="6"/>
      <c r="D184" s="39"/>
      <c r="E184" s="36"/>
    </row>
    <row r="185" spans="1:5" s="37" customFormat="1" x14ac:dyDescent="0.3">
      <c r="A185" s="38"/>
      <c r="B185" s="6"/>
      <c r="C185" s="6"/>
      <c r="D185" s="39"/>
      <c r="E185" s="36"/>
    </row>
    <row r="186" spans="1:5" s="37" customFormat="1" x14ac:dyDescent="0.3">
      <c r="A186" s="38"/>
      <c r="B186" s="6"/>
      <c r="C186" s="6"/>
      <c r="D186" s="39"/>
      <c r="E186" s="36"/>
    </row>
    <row r="187" spans="1:5" s="37" customFormat="1" x14ac:dyDescent="0.3">
      <c r="A187" s="38"/>
      <c r="B187" s="6"/>
      <c r="C187" s="6"/>
      <c r="D187" s="39"/>
      <c r="E187" s="36"/>
    </row>
    <row r="188" spans="1:5" s="37" customFormat="1" x14ac:dyDescent="0.3">
      <c r="A188" s="38"/>
      <c r="B188" s="6"/>
      <c r="C188" s="6"/>
      <c r="D188" s="39"/>
      <c r="E188" s="36"/>
    </row>
    <row r="189" spans="1:5" s="37" customFormat="1" x14ac:dyDescent="0.3">
      <c r="A189" s="38"/>
      <c r="B189" s="6"/>
      <c r="C189" s="6"/>
      <c r="D189" s="39"/>
      <c r="E189" s="36"/>
    </row>
    <row r="190" spans="1:5" s="37" customFormat="1" x14ac:dyDescent="0.3">
      <c r="A190" s="38"/>
      <c r="B190" s="6"/>
      <c r="C190" s="6"/>
      <c r="D190" s="39"/>
      <c r="E190" s="36"/>
    </row>
    <row r="191" spans="1:5" s="37" customFormat="1" x14ac:dyDescent="0.3">
      <c r="A191" s="38"/>
      <c r="B191" s="6"/>
      <c r="C191" s="6"/>
      <c r="D191" s="39"/>
      <c r="E191" s="36"/>
    </row>
    <row r="192" spans="1:5" s="37" customFormat="1" x14ac:dyDescent="0.3">
      <c r="A192" s="38"/>
      <c r="B192" s="6"/>
      <c r="C192" s="6"/>
      <c r="D192" s="39"/>
      <c r="E192" s="36"/>
    </row>
    <row r="193" spans="1:5" s="37" customFormat="1" x14ac:dyDescent="0.3">
      <c r="A193" s="38"/>
      <c r="B193" s="6"/>
      <c r="C193" s="6"/>
      <c r="D193" s="39"/>
      <c r="E193" s="36"/>
    </row>
    <row r="194" spans="1:5" s="37" customFormat="1" x14ac:dyDescent="0.3">
      <c r="A194" s="38"/>
      <c r="B194" s="6"/>
      <c r="C194" s="6"/>
      <c r="D194" s="39"/>
      <c r="E194" s="36"/>
    </row>
    <row r="195" spans="1:5" s="37" customFormat="1" x14ac:dyDescent="0.3">
      <c r="A195" s="38"/>
      <c r="B195" s="6"/>
      <c r="C195" s="6"/>
      <c r="D195" s="39"/>
      <c r="E195" s="36"/>
    </row>
    <row r="196" spans="1:5" s="37" customFormat="1" x14ac:dyDescent="0.3">
      <c r="A196" s="38"/>
      <c r="B196" s="6"/>
      <c r="C196" s="6"/>
      <c r="D196" s="39"/>
      <c r="E196" s="36"/>
    </row>
    <row r="197" spans="1:5" s="37" customFormat="1" x14ac:dyDescent="0.3">
      <c r="A197" s="38"/>
      <c r="B197" s="6"/>
      <c r="C197" s="6"/>
      <c r="D197" s="39"/>
      <c r="E197" s="36"/>
    </row>
  </sheetData>
  <mergeCells count="7">
    <mergeCell ref="D108:E108"/>
    <mergeCell ref="A2:E2"/>
    <mergeCell ref="A3:E3"/>
    <mergeCell ref="A4:E4"/>
    <mergeCell ref="A5:E5"/>
    <mergeCell ref="A101:C101"/>
    <mergeCell ref="D107:E107"/>
  </mergeCells>
  <conditionalFormatting sqref="E1">
    <cfRule type="duplicateValues" dxfId="9" priority="7"/>
    <cfRule type="duplicateValues" dxfId="8" priority="8"/>
  </conditionalFormatting>
  <conditionalFormatting sqref="E2:E5">
    <cfRule type="duplicateValues" dxfId="7" priority="3"/>
    <cfRule type="duplicateValues" dxfId="6" priority="4"/>
  </conditionalFormatting>
  <conditionalFormatting sqref="E6">
    <cfRule type="duplicateValues" dxfId="5" priority="9"/>
    <cfRule type="duplicateValues" dxfId="4" priority="10"/>
  </conditionalFormatting>
  <conditionalFormatting sqref="E102:E106 E109:E1048576">
    <cfRule type="duplicateValues" dxfId="3" priority="5"/>
    <cfRule type="duplicateValues" dxfId="2" priority="6"/>
  </conditionalFormatting>
  <conditionalFormatting sqref="E108">
    <cfRule type="duplicateValues" dxfId="1" priority="1"/>
    <cfRule type="duplicateValues" dxfId="0" priority="2"/>
  </conditionalFormatting>
  <printOptions horizontalCentered="1"/>
  <pageMargins left="0.15748031496062992" right="0.15748031496062992" top="0.35433070866141736" bottom="0.31496062992125984" header="0.23622047244094491" footer="0.19685039370078741"/>
  <pageSetup scale="65" fitToHeight="0" orientation="portrait" r:id="rId1"/>
  <rowBreaks count="1" manualBreakCount="1">
    <brk id="108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79D5A-5887-47DF-90C6-6B28368EE08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FCFE79E0-3C0D-4C9D-93C7-3CC3DC4F2F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5E4C0-E873-4D9D-BCCB-16CD67E2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2024</vt:lpstr>
      <vt:lpstr>'Febrero 2024'!Área_de_impresión</vt:lpstr>
      <vt:lpstr>'Febrero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Pedro Pauel Montero D´ Oleo</cp:lastModifiedBy>
  <cp:lastPrinted>2024-03-08T19:22:08Z</cp:lastPrinted>
  <dcterms:created xsi:type="dcterms:W3CDTF">2024-03-07T18:50:42Z</dcterms:created>
  <dcterms:modified xsi:type="dcterms:W3CDTF">2024-03-08T19:23:17Z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