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3/PAGINA WEB/6- Junio 2023/"/>
    </mc:Choice>
  </mc:AlternateContent>
  <xr:revisionPtr revIDLastSave="14" documentId="8_{5142FD08-9046-4918-B817-E871B549551B}" xr6:coauthVersionLast="47" xr6:coauthVersionMax="47" xr10:uidLastSave="{E1F76681-A77C-4D59-82DD-DCA70EA2331E}"/>
  <bookViews>
    <workbookView xWindow="-120" yWindow="-120" windowWidth="29040" windowHeight="15720" xr2:uid="{04DAE05E-0532-4F67-92A0-AFA1B6308F85}"/>
  </bookViews>
  <sheets>
    <sheet name="Junio 2023" sheetId="1" r:id="rId1"/>
  </sheets>
  <definedNames>
    <definedName name="_xlnm.Print_Titles" localSheetId="0">'Junio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1" i="1" l="1"/>
  <c r="D151" i="1"/>
  <c r="E58" i="1"/>
</calcChain>
</file>

<file path=xl/sharedStrings.xml><?xml version="1.0" encoding="utf-8"?>
<sst xmlns="http://schemas.openxmlformats.org/spreadsheetml/2006/main" count="154" uniqueCount="115">
  <si>
    <t xml:space="preserve"> </t>
  </si>
  <si>
    <t>Superintendencia de Pensiones</t>
  </si>
  <si>
    <t>Ingresos y Egresos</t>
  </si>
  <si>
    <t>Banco de Reservas de la República Dominicana</t>
  </si>
  <si>
    <t>Del 01 al 30 de Junio del 2023</t>
  </si>
  <si>
    <t>Fecha</t>
  </si>
  <si>
    <t>No. Ck/Transf</t>
  </si>
  <si>
    <t>Descripción</t>
  </si>
  <si>
    <t>Crédito</t>
  </si>
  <si>
    <t>Débido</t>
  </si>
  <si>
    <t>Impuesto 0.15%</t>
  </si>
  <si>
    <t>Compra de €4,480.00 x 60.54 (GR, Viaticos Superintendente)</t>
  </si>
  <si>
    <t>Comtra de US$7,721.00 x 55.30 (GR, Viaticos Superintendente y Asesor del Despacho)</t>
  </si>
  <si>
    <t>Vida Reservas</t>
  </si>
  <si>
    <t>Transf. de US$10,931.20 x 55.70 (Renovación Licencia TeamMate)</t>
  </si>
  <si>
    <t>Com. Por Transf. de US$10,931.20 x 55.70 (Renovación Licencia TeamMate)</t>
  </si>
  <si>
    <t>Transferencia hacia la Cuenta Nómina</t>
  </si>
  <si>
    <t>Compensación por Resultado y Combustible mes de Junio 2023</t>
  </si>
  <si>
    <t>Transferencia desde la Cuenta Operaciones</t>
  </si>
  <si>
    <t>Pago Impuesto Retenido a Empleados mes de Mayo  2023</t>
  </si>
  <si>
    <t>Pago ITBIS Retenidos a Proveedores del Estado mes de Mayo 2023</t>
  </si>
  <si>
    <t>Pago Impuestos Retenidos a Proveedores del Estado 5%, 10% mes de Mayo 2023</t>
  </si>
  <si>
    <t>Contratación Servicio de Legalización de Docuementos</t>
  </si>
  <si>
    <t>Apertura de Un (1) Certificado Financiero JMMB</t>
  </si>
  <si>
    <t>Compensación Uso de Vehiculo mes de Junio 2023</t>
  </si>
  <si>
    <t>Compensación Gasto de Alimentación Militares Junio 2023</t>
  </si>
  <si>
    <t>Bono Vacacional Juan Carlos Jiménez</t>
  </si>
  <si>
    <t>Bono Vacacional Rhoden de León Nerys</t>
  </si>
  <si>
    <t>Bono Vacacional Luis Tomas Desangles</t>
  </si>
  <si>
    <t>Bono Vacacional  Rocío Soto Fernández</t>
  </si>
  <si>
    <t>Bono Vacacional Geordany A. Nova Peña</t>
  </si>
  <si>
    <t>Bono por Aniguedad Juan Carlos Jiménez</t>
  </si>
  <si>
    <t>Bono por Antigüedad Angel Reyes</t>
  </si>
  <si>
    <t>Bono por Antigüedad Brayan E. Cueto Moreno</t>
  </si>
  <si>
    <t>Bono por Antigüedad Keyla Jiménez Vásquez</t>
  </si>
  <si>
    <t>Bono por Antigüedad María Isabel Belliard Martínez</t>
  </si>
  <si>
    <t>Bono por Antigüedad Mayra D. Encarnación</t>
  </si>
  <si>
    <t>Bono por Antigüedad Norma Rocío Soto Fernández</t>
  </si>
  <si>
    <t>Bono por Antigüedad Rhoden de León Nerys</t>
  </si>
  <si>
    <t>Pago Indemnización a Ex - Empleados, según Art. 53, 55 y 60, Ley 41-08</t>
  </si>
  <si>
    <t>Servicio de Servidores en la NUBE, para uso de SIPEN del 16/03 al 31/05/2023</t>
  </si>
  <si>
    <t>Servicio de Mant de los Jardines y áreas verdes de la SIPEN, mes de Mayo 2023</t>
  </si>
  <si>
    <t>Servicio de Agua Potable de SIPEN, mes de Junio 2023</t>
  </si>
  <si>
    <t>Servicio de Recogida de Basura de SIPEN, mes de Junio 2023</t>
  </si>
  <si>
    <t>Mant/ Actualizaciones y Soporte de los Módulos, Nomina, RR:HH. Presupuesto, Compra y Contabilidad, correspondiente al mes de Mayo 2023</t>
  </si>
  <si>
    <t>Servicio Telefónicos de Sipen, Cta. No. 89429522,  mes de Junio 2023</t>
  </si>
  <si>
    <t>Servicio Internet de SIPEN, Cta. No. 28927552, mes de Mayo 2023</t>
  </si>
  <si>
    <t>Publicidad Televisiva por el Canal 25, del 25/4/2023 al 25/5/2023</t>
  </si>
  <si>
    <t>Alquiler Nave p/guardar cajas y equipos de SIPEN,  mes de Junio 2023</t>
  </si>
  <si>
    <t>Adquisición de 75 Portaretratos p/fotos 5x7, p/las madres de SIPEN</t>
  </si>
  <si>
    <t>1ra Pago 20% Contratación Honoraios Prof. por Servicio de Asesoría Externa 
Proyecto Aportes Comp</t>
  </si>
  <si>
    <t>Pago 1 de 12 Contratación Empresa externa Servicios de Asesoría en materia 
de Propiedad Intelectual  (Onapi)</t>
  </si>
  <si>
    <t>Saldo Prestamo Empleado Feliz Ex - Empleado Juan Cancio Pérez</t>
  </si>
  <si>
    <t>Saldo Prestamo Empleada Feliz Ex - Empleada Marianela de Paula</t>
  </si>
  <si>
    <t>Depósito (Reembolso de Impuesto Retenido a José Luís León)</t>
  </si>
  <si>
    <t>Pago Prestaciones Económicas a Ex - Empleados, según Art. 53, 55 y 60, Ley 41-08</t>
  </si>
  <si>
    <t xml:space="preserve">Pago 1 de 12 Fumigación y control de plagas en el Edificio SIPEN, </t>
  </si>
  <si>
    <t>Completivo Gastos Médicos del Fenecido Fausto Arciniega, empleado de SIPEN</t>
  </si>
  <si>
    <t>Servicio Telecable de la SIPEN, Cta No. 3508095, mes de Junio 2023</t>
  </si>
  <si>
    <t>Servicios Teléfonicos y de Internet Cta. No.4157069, mes de Junio 2023</t>
  </si>
  <si>
    <t xml:space="preserve">Contratación de una empresa externa p/alquiler audiovisuales p/entrenamiento </t>
  </si>
  <si>
    <t>Publicación Resoluciones No. 232 y 234, de la CCRyLI, publicadas el 31 /05/2023</t>
  </si>
  <si>
    <t>Servicio de Catering p/30 personas en reuniones de la AFP y SIPEN</t>
  </si>
  <si>
    <t>Manteimiento de (2) Motocicleta de la SIPEN, placa No. K1838835 y K1211197,</t>
  </si>
  <si>
    <t>Adquisición de (1) Termomero Digial TRH 158-0-8, para uso Institucional</t>
  </si>
  <si>
    <t>Servicio de Alquiler varios para actividad con las AFPs y SIPEN</t>
  </si>
  <si>
    <t>Publicidad Institucional por participación en 10mo. Congeso Nac de Riesgos 
Laborales en el INFAS</t>
  </si>
  <si>
    <t>Depósito (Certificación)</t>
  </si>
  <si>
    <t>Compensación Servicio de Seguridad Militar mes de Junio 2023</t>
  </si>
  <si>
    <t>Compra (900 gls) Diesel Regular Gasoil para Planta Eléctrica de emergencia de SIPEN</t>
  </si>
  <si>
    <t>Nulo</t>
  </si>
  <si>
    <t>Adquisición de (2) bebederos de agua, (1) Nevera, (1) Plancha de vapor para uso de SIPEN</t>
  </si>
  <si>
    <t xml:space="preserve">Contratación de Servicios de Publicidad p/conversatorio sobre la modif a la Ley 87-01 </t>
  </si>
  <si>
    <t>Servicio Mantenimiento del Ascensor del Edif SIPEN, del 22/12/2022 al 22/01/2023</t>
  </si>
  <si>
    <t>Servicio Mantenimiento del Ascensor del Edif SIPEN, del 22/01/2023 al 22/02/2023</t>
  </si>
  <si>
    <t>Servicio Mantenimiento del Ascensor del Edif SIPEN, del 22/02/2023 al 22/05/2023</t>
  </si>
  <si>
    <t>Pago Corporativo de Gimnasio de los Empleados de SIPEN,  mes de Junio 2023</t>
  </si>
  <si>
    <t>Maestría en Gerencia y Productividad periodo Mayo-Agosto 2023, para empleada de SIPEN</t>
  </si>
  <si>
    <t>Seguro Complementario de los Empleados de SIPEN, Mes de Junio 2023, Póliza No. 30-95-208427</t>
  </si>
  <si>
    <t>Seguro Complementario de los Empleados de SIPEN, Mes de Junio 2023, Póliza No. 31235</t>
  </si>
  <si>
    <t>Pago Indemnización a Ex - Empleada, según Art. 53, 55 y 60, Ley 41-08</t>
  </si>
  <si>
    <t>Apertura de Un (1) Certificado Financiero BR</t>
  </si>
  <si>
    <t>(20) Arreglo Tipo Puchero, Centro de Mesa Buffet p/adecuación y decoración en 
actividad AFP y SIPEN</t>
  </si>
  <si>
    <t>Servicio de Catering en actividad mesa de trabajo, ADAFP, AFP y la SIPEN,  Taller Auditor Interno</t>
  </si>
  <si>
    <t>Servicios de Limpieza del 5to piso completo y Depto de Comunicaciones del 2do piso, en Edif SIPEN</t>
  </si>
  <si>
    <t>Compra Botellones de Aguas y Botellitas de agua para uso en la Institución.</t>
  </si>
  <si>
    <t>Servicio de Asesoría Legal  externa sobre el Régimen de Supervisión y Regulación 
en la Ley 87-01</t>
  </si>
  <si>
    <t>Servicio de Mantenimiento Ascensor de la SIPEN, mes de Junio 2023</t>
  </si>
  <si>
    <t>Pago Seguridad Social mes de Junio 2023</t>
  </si>
  <si>
    <t>Seguro de Vehiculo a favor del Superintendente FT</t>
  </si>
  <si>
    <t>Seguro de Vehiculo a favor de la Asistente del Despacho NM</t>
  </si>
  <si>
    <t>Cubicación No.2, Construcción del Edif Escuela Previsional y Parqueo Soterrado de la SIPEN</t>
  </si>
  <si>
    <t>Pago Retención (1x1000)  Decreto No. 319-98 por Cubicación No. 2</t>
  </si>
  <si>
    <t>Pago Prestaciones Económicas a Ex - Empleada, según Art. 53, 55 y 60, Ley 41-08</t>
  </si>
  <si>
    <t>Pago 2/12 por Asesoría Especializada en materia de Propiedad Intelectual y Derechos de Autor</t>
  </si>
  <si>
    <t>Servicio de Electricidad mes de Junio 2023</t>
  </si>
  <si>
    <t>Avance 20% por Auditoría Técnica Financiera de la Obra Construcción Escuela Previsional</t>
  </si>
  <si>
    <t>Alquiler y Soporte Técnicos de Impresoras y Fotocopiadoras</t>
  </si>
  <si>
    <t>Taller Gestión en los Procesos conforme Norma ISO 9001:2015</t>
  </si>
  <si>
    <t>Laminado de Cristales de Oficinas</t>
  </si>
  <si>
    <t>Servicio de Internet Plus Negocio del 25-05-2023 al 25-06-2023</t>
  </si>
  <si>
    <t>Compra Tickets de Combustible</t>
  </si>
  <si>
    <t>Alquiler de Equipos Multifuncionales mes de Mayo 2023.</t>
  </si>
  <si>
    <t>Serv./Profesionales de Infraestructura y Nube-Implementación de LAPS p/Dir. De Sistemas</t>
  </si>
  <si>
    <t xml:space="preserve">Servicio de Mantenimiento e impermeabilización de los ventanales del Edificio SIPEN, </t>
  </si>
  <si>
    <t>Mantenimiento Base de Datos SQL</t>
  </si>
  <si>
    <t>Mantenimiento de Jardines y Areas verdes mes de Junio 2023.</t>
  </si>
  <si>
    <t>Servicio de Fumigación mes de Mayo 2023</t>
  </si>
  <si>
    <t>Reposición Fondo Fijo de Caja Chica</t>
  </si>
  <si>
    <t>Comisión Manejo de Cuenta</t>
  </si>
  <si>
    <t>Balance al 30 de Junio del 2023</t>
  </si>
  <si>
    <t>Graciela Herrera de la Rosa</t>
  </si>
  <si>
    <t>Amaury Feliz Flores</t>
  </si>
  <si>
    <t>Encargada de Contabilidad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</si>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</sst>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43" fontId="2" fillId="0" borderId="2" xfId="1" applyFont="1" applyFill="1" applyBorder="1" applyAlignment="1">
      <alignment horizontal="center"/>
    </xf>
    <xf numFmtId="0" fontId="3" fillId="0" borderId="0" xfId="0" applyFont="1"/>
    <xf numFmtId="164" fontId="2" fillId="0" borderId="3" xfId="0" applyNumberFormat="1" applyFont="1" applyBorder="1" applyAlignment="1">
      <alignment horizontal="center"/>
    </xf>
    <xf numFmtId="43" fontId="4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3" fontId="2" fillId="0" borderId="0" xfId="1" applyFont="1" applyFill="1" applyBorder="1" applyAlignment="1">
      <alignment horizontal="center"/>
    </xf>
    <xf numFmtId="43" fontId="5" fillId="0" borderId="3" xfId="0" applyNumberFormat="1" applyFont="1" applyBorder="1" applyAlignment="1">
      <alignment horizontal="center"/>
    </xf>
    <xf numFmtId="43" fontId="5" fillId="0" borderId="0" xfId="0" applyNumberFormat="1" applyFont="1" applyAlignment="1">
      <alignment horizontal="center"/>
    </xf>
    <xf numFmtId="43" fontId="2" fillId="0" borderId="3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/>
    </xf>
    <xf numFmtId="43" fontId="2" fillId="2" borderId="5" xfId="0" applyNumberFormat="1" applyFont="1" applyFill="1" applyBorder="1" applyAlignment="1">
      <alignment horizontal="center" wrapText="1"/>
    </xf>
    <xf numFmtId="43" fontId="2" fillId="2" borderId="5" xfId="0" applyNumberFormat="1" applyFont="1" applyFill="1" applyBorder="1" applyAlignment="1">
      <alignment horizontal="center"/>
    </xf>
    <xf numFmtId="43" fontId="2" fillId="2" borderId="5" xfId="1" applyFont="1" applyFill="1" applyBorder="1" applyAlignment="1">
      <alignment horizontal="center"/>
    </xf>
    <xf numFmtId="43" fontId="2" fillId="2" borderId="5" xfId="1" applyFont="1" applyFill="1" applyBorder="1" applyAlignment="1">
      <alignment horizontal="center" wrapText="1"/>
    </xf>
    <xf numFmtId="14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/>
    <xf numFmtId="43" fontId="6" fillId="0" borderId="7" xfId="1" applyFont="1" applyFill="1" applyBorder="1"/>
    <xf numFmtId="0" fontId="6" fillId="0" borderId="0" xfId="0" applyFont="1"/>
    <xf numFmtId="0" fontId="6" fillId="0" borderId="8" xfId="0" applyFont="1" applyBorder="1"/>
    <xf numFmtId="43" fontId="6" fillId="0" borderId="9" xfId="1" applyFont="1" applyFill="1" applyBorder="1"/>
    <xf numFmtId="43" fontId="6" fillId="0" borderId="0" xfId="1" applyFont="1" applyFill="1"/>
    <xf numFmtId="0" fontId="6" fillId="0" borderId="9" xfId="0" applyFont="1" applyBorder="1"/>
    <xf numFmtId="0" fontId="4" fillId="3" borderId="8" xfId="0" applyFont="1" applyFill="1" applyBorder="1"/>
    <xf numFmtId="0" fontId="4" fillId="3" borderId="8" xfId="0" applyFont="1" applyFill="1" applyBorder="1" applyAlignment="1">
      <alignment wrapText="1"/>
    </xf>
    <xf numFmtId="0" fontId="4" fillId="0" borderId="8" xfId="0" applyFont="1" applyBorder="1"/>
    <xf numFmtId="0" fontId="4" fillId="0" borderId="8" xfId="0" applyFont="1" applyBorder="1" applyAlignment="1">
      <alignment wrapText="1"/>
    </xf>
    <xf numFmtId="43" fontId="4" fillId="0" borderId="9" xfId="1" applyFont="1" applyFill="1" applyBorder="1"/>
    <xf numFmtId="43" fontId="4" fillId="0" borderId="8" xfId="1" applyFont="1" applyFill="1" applyBorder="1"/>
    <xf numFmtId="14" fontId="6" fillId="0" borderId="1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3" borderId="11" xfId="0" applyFont="1" applyFill="1" applyBorder="1"/>
    <xf numFmtId="43" fontId="6" fillId="0" borderId="12" xfId="1" applyFont="1" applyFill="1" applyBorder="1"/>
    <xf numFmtId="0" fontId="3" fillId="0" borderId="3" xfId="0" applyFont="1" applyBorder="1" applyAlignment="1">
      <alignment horizontal="center"/>
    </xf>
    <xf numFmtId="0" fontId="3" fillId="0" borderId="8" xfId="0" applyFont="1" applyBorder="1"/>
    <xf numFmtId="43" fontId="3" fillId="0" borderId="9" xfId="1" applyFont="1" applyFill="1" applyBorder="1"/>
    <xf numFmtId="0" fontId="6" fillId="0" borderId="11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3" fontId="3" fillId="0" borderId="15" xfId="1" applyFont="1" applyFill="1" applyBorder="1"/>
    <xf numFmtId="164" fontId="6" fillId="0" borderId="1" xfId="0" applyNumberFormat="1" applyFont="1" applyBorder="1" applyAlignment="1">
      <alignment horizontal="center"/>
    </xf>
    <xf numFmtId="0" fontId="6" fillId="0" borderId="2" xfId="0" applyFont="1" applyBorder="1"/>
    <xf numFmtId="43" fontId="3" fillId="0" borderId="2" xfId="1" applyFont="1" applyFill="1" applyBorder="1"/>
    <xf numFmtId="164" fontId="6" fillId="0" borderId="3" xfId="0" applyNumberFormat="1" applyFont="1" applyBorder="1" applyAlignment="1">
      <alignment horizontal="left"/>
    </xf>
    <xf numFmtId="43" fontId="3" fillId="0" borderId="0" xfId="1" applyFont="1" applyFill="1" applyBorder="1"/>
    <xf numFmtId="164" fontId="6" fillId="0" borderId="3" xfId="0" applyNumberFormat="1" applyFont="1" applyBorder="1" applyAlignment="1">
      <alignment horizontal="center"/>
    </xf>
    <xf numFmtId="43" fontId="3" fillId="0" borderId="0" xfId="1" applyFont="1" applyBorder="1"/>
    <xf numFmtId="164" fontId="3" fillId="0" borderId="3" xfId="0" applyNumberFormat="1" applyFont="1" applyBorder="1" applyAlignment="1">
      <alignment horizontal="left"/>
    </xf>
    <xf numFmtId="16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left"/>
    </xf>
    <xf numFmtId="164" fontId="6" fillId="0" borderId="16" xfId="0" applyNumberFormat="1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164" fontId="6" fillId="0" borderId="16" xfId="0" applyNumberFormat="1" applyFont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43" fontId="6" fillId="0" borderId="0" xfId="1" applyFont="1" applyFill="1" applyBorder="1"/>
    <xf numFmtId="14" fontId="6" fillId="0" borderId="0" xfId="0" applyNumberFormat="1" applyFont="1" applyAlignment="1">
      <alignment horizontal="center"/>
    </xf>
    <xf numFmtId="43" fontId="3" fillId="0" borderId="0" xfId="1" applyFont="1" applyFill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/>
    <xf numFmtId="0" fontId="6" fillId="0" borderId="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2085975</xdr:colOff>
      <xdr:row>0</xdr:row>
      <xdr:rowOff>0</xdr:rowOff>
    </xdr:from>
    <xdr:to>
      <xdr:col>2</xdr:col>
      <xdr:colOff>4819650</xdr:colOff>
      <xdr:row>4</xdr:row>
      <xdr:rowOff>0</xdr:rowOff>
    </xdr:to>
    <xdr:pic>
      <xdr:nvPicPr>
        <xdr:cNvPr id="2" name="Imagen 1" descr="sipen.jpg">
          <a:extLst>
            <a:ext uri="{FF2B5EF4-FFF2-40B4-BE49-F238E27FC236}">
              <a16:creationId xmlns:a16="http://schemas.microsoft.com/office/drawing/2014/main" id="{21A4B2FD-6F1E-4775-BF75-3B421346C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0"/>
          <a:ext cx="27336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533400</xdr:colOff>
      <xdr:row>151</xdr:row>
      <xdr:rowOff>47625</xdr:rowOff>
    </xdr:from>
    <xdr:to>
      <xdr:col>2</xdr:col>
      <xdr:colOff>1600292</xdr:colOff>
      <xdr:row>157</xdr:row>
      <xdr:rowOff>131161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1E2737B-83F1-46DE-5ACB-30FCBB83B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62175" y="27708225"/>
          <a:ext cx="1066892" cy="1121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AD4F9-1849-46FD-A13B-53158503C0A7}">
  <dimension ref="A1:E254"/>
  <sheetViews>
    <sheetView tabSelected="1" topLeftCell="A127" zoomScaleNormal="100" workbookViewId="0">
      <selection activeCell="I143" sqref="I143"/>
    </sheetView>
  </sheetViews>
  <sheetFormatPr baseColWidth="10" defaultRowHeight="13.5" x14ac:dyDescent="0.25"/>
  <cols>
    <col min="1" max="1" width="13.28515625" style="61" customWidth="1"/>
    <col min="2" max="2" width="11.140625" style="22" customWidth="1"/>
    <col min="3" max="3" width="89.85546875" style="22" customWidth="1"/>
    <col min="4" max="4" width="20.140625" style="67" bestFit="1" customWidth="1"/>
    <col min="5" max="5" width="20.140625" style="25" bestFit="1" customWidth="1"/>
    <col min="6" max="6" width="18" style="22" bestFit="1" customWidth="1"/>
    <col min="7" max="16384" width="11.42578125" style="22"/>
  </cols>
  <sheetData>
    <row r="1" spans="1:5" s="4" customFormat="1" ht="12.75" x14ac:dyDescent="0.2">
      <c r="A1" s="1" t="s">
        <v>0</v>
      </c>
      <c r="B1" s="2" t="s">
        <v>0</v>
      </c>
      <c r="C1" s="2" t="s">
        <v>0</v>
      </c>
      <c r="D1" s="3"/>
      <c r="E1" s="3"/>
    </row>
    <row r="2" spans="1:5" s="4" customFormat="1" x14ac:dyDescent="0.25">
      <c r="A2" s="5"/>
      <c r="B2" s="6"/>
      <c r="C2" s="7"/>
      <c r="D2" s="8"/>
      <c r="E2" s="8"/>
    </row>
    <row r="3" spans="1:5" s="4" customFormat="1" x14ac:dyDescent="0.25">
      <c r="A3" s="5"/>
      <c r="B3" s="6"/>
      <c r="C3" s="7"/>
      <c r="D3" s="8"/>
      <c r="E3" s="8"/>
    </row>
    <row r="4" spans="1:5" s="4" customFormat="1" x14ac:dyDescent="0.25">
      <c r="A4" s="5"/>
      <c r="B4" s="6"/>
      <c r="C4" s="7"/>
      <c r="D4" s="8"/>
      <c r="E4" s="8"/>
    </row>
    <row r="5" spans="1:5" s="4" customFormat="1" ht="15" x14ac:dyDescent="0.2">
      <c r="A5" s="9" t="s">
        <v>1</v>
      </c>
      <c r="B5" s="10"/>
      <c r="C5" s="10"/>
      <c r="D5" s="10"/>
      <c r="E5" s="10"/>
    </row>
    <row r="6" spans="1:5" s="4" customFormat="1" ht="15" x14ac:dyDescent="0.2">
      <c r="A6" s="9" t="s">
        <v>2</v>
      </c>
      <c r="B6" s="10"/>
      <c r="C6" s="10"/>
      <c r="D6" s="10"/>
      <c r="E6" s="10"/>
    </row>
    <row r="7" spans="1:5" s="4" customFormat="1" ht="15" x14ac:dyDescent="0.2">
      <c r="A7" s="9" t="s">
        <v>3</v>
      </c>
      <c r="B7" s="10"/>
      <c r="C7" s="10"/>
      <c r="D7" s="10"/>
      <c r="E7" s="10"/>
    </row>
    <row r="8" spans="1:5" s="4" customFormat="1" ht="21" customHeight="1" x14ac:dyDescent="0.2">
      <c r="A8" s="9" t="s">
        <v>4</v>
      </c>
      <c r="B8" s="10"/>
      <c r="C8" s="10"/>
      <c r="D8" s="10"/>
      <c r="E8" s="10"/>
    </row>
    <row r="9" spans="1:5" s="4" customFormat="1" thickBot="1" x14ac:dyDescent="0.25">
      <c r="A9" s="11"/>
      <c r="B9" s="12"/>
      <c r="C9" s="12"/>
      <c r="D9" s="12"/>
      <c r="E9" s="12"/>
    </row>
    <row r="10" spans="1:5" s="4" customFormat="1" ht="26.25" thickBot="1" x14ac:dyDescent="0.25">
      <c r="A10" s="13" t="s">
        <v>5</v>
      </c>
      <c r="B10" s="14" t="s">
        <v>6</v>
      </c>
      <c r="C10" s="15" t="s">
        <v>7</v>
      </c>
      <c r="D10" s="16" t="s">
        <v>8</v>
      </c>
      <c r="E10" s="17" t="s">
        <v>9</v>
      </c>
    </row>
    <row r="11" spans="1:5" x14ac:dyDescent="0.25">
      <c r="A11" s="18">
        <v>45078</v>
      </c>
      <c r="B11" s="19">
        <v>1</v>
      </c>
      <c r="C11" s="20" t="s">
        <v>10</v>
      </c>
      <c r="D11" s="21"/>
      <c r="E11" s="21">
        <v>110.35</v>
      </c>
    </row>
    <row r="12" spans="1:5" x14ac:dyDescent="0.25">
      <c r="A12" s="18">
        <v>45079</v>
      </c>
      <c r="B12" s="19">
        <v>1</v>
      </c>
      <c r="C12" s="23" t="s">
        <v>11</v>
      </c>
      <c r="D12" s="24"/>
      <c r="E12" s="25">
        <v>271221.5</v>
      </c>
    </row>
    <row r="13" spans="1:5" x14ac:dyDescent="0.25">
      <c r="A13" s="18">
        <v>45079</v>
      </c>
      <c r="B13" s="19">
        <v>1</v>
      </c>
      <c r="C13" s="23" t="s">
        <v>12</v>
      </c>
      <c r="D13" s="24"/>
      <c r="E13" s="24">
        <v>426971.3</v>
      </c>
    </row>
    <row r="14" spans="1:5" x14ac:dyDescent="0.25">
      <c r="A14" s="18">
        <v>45079</v>
      </c>
      <c r="B14" s="19">
        <v>1</v>
      </c>
      <c r="C14" s="23" t="s">
        <v>10</v>
      </c>
      <c r="D14" s="24"/>
      <c r="E14" s="24">
        <v>99.44</v>
      </c>
    </row>
    <row r="15" spans="1:5" x14ac:dyDescent="0.25">
      <c r="A15" s="18">
        <v>45079</v>
      </c>
      <c r="B15" s="19">
        <v>1</v>
      </c>
      <c r="C15" s="23" t="s">
        <v>13</v>
      </c>
      <c r="D15" s="24"/>
      <c r="E15" s="24">
        <v>126</v>
      </c>
    </row>
    <row r="16" spans="1:5" x14ac:dyDescent="0.25">
      <c r="A16" s="18">
        <v>45082</v>
      </c>
      <c r="B16" s="19">
        <v>1</v>
      </c>
      <c r="C16" s="23" t="s">
        <v>14</v>
      </c>
      <c r="D16" s="24"/>
      <c r="E16" s="24">
        <v>608867.83999999997</v>
      </c>
    </row>
    <row r="17" spans="1:5" x14ac:dyDescent="0.25">
      <c r="A17" s="18">
        <v>45082</v>
      </c>
      <c r="B17" s="19">
        <v>1</v>
      </c>
      <c r="C17" s="23" t="s">
        <v>15</v>
      </c>
      <c r="D17" s="24"/>
      <c r="E17" s="24">
        <v>3342</v>
      </c>
    </row>
    <row r="18" spans="1:5" x14ac:dyDescent="0.25">
      <c r="A18" s="18">
        <v>45082</v>
      </c>
      <c r="B18" s="19">
        <v>1</v>
      </c>
      <c r="C18" s="23" t="s">
        <v>16</v>
      </c>
      <c r="D18" s="24"/>
      <c r="E18" s="24">
        <v>6899783.9100000001</v>
      </c>
    </row>
    <row r="19" spans="1:5" x14ac:dyDescent="0.25">
      <c r="A19" s="18">
        <v>45082</v>
      </c>
      <c r="B19" s="19">
        <v>1</v>
      </c>
      <c r="C19" s="23" t="s">
        <v>17</v>
      </c>
      <c r="D19" s="24"/>
      <c r="E19" s="24">
        <v>624291.53</v>
      </c>
    </row>
    <row r="20" spans="1:5" x14ac:dyDescent="0.25">
      <c r="A20" s="18">
        <v>45083</v>
      </c>
      <c r="B20" s="19">
        <v>1</v>
      </c>
      <c r="C20" s="23" t="s">
        <v>18</v>
      </c>
      <c r="D20" s="24">
        <v>30000000</v>
      </c>
      <c r="E20" s="24"/>
    </row>
    <row r="21" spans="1:5" x14ac:dyDescent="0.25">
      <c r="A21" s="18">
        <v>45083</v>
      </c>
      <c r="B21" s="19">
        <v>24593</v>
      </c>
      <c r="C21" s="23" t="s">
        <v>19</v>
      </c>
      <c r="D21" s="24"/>
      <c r="E21" s="24">
        <v>3188211.04</v>
      </c>
    </row>
    <row r="22" spans="1:5" x14ac:dyDescent="0.25">
      <c r="A22" s="18">
        <v>45083</v>
      </c>
      <c r="B22" s="19">
        <v>24594</v>
      </c>
      <c r="C22" s="23" t="s">
        <v>20</v>
      </c>
      <c r="D22" s="24"/>
      <c r="E22" s="24">
        <v>137968.57</v>
      </c>
    </row>
    <row r="23" spans="1:5" x14ac:dyDescent="0.25">
      <c r="A23" s="18">
        <v>45083</v>
      </c>
      <c r="B23" s="19">
        <v>24595</v>
      </c>
      <c r="C23" s="23" t="s">
        <v>21</v>
      </c>
      <c r="D23" s="24"/>
      <c r="E23" s="24">
        <v>306081.18</v>
      </c>
    </row>
    <row r="24" spans="1:5" x14ac:dyDescent="0.25">
      <c r="A24" s="18">
        <v>45083</v>
      </c>
      <c r="B24" s="19">
        <v>24596</v>
      </c>
      <c r="C24" s="23" t="s">
        <v>22</v>
      </c>
      <c r="D24" s="24"/>
      <c r="E24" s="24">
        <v>81000</v>
      </c>
    </row>
    <row r="25" spans="1:5" x14ac:dyDescent="0.25">
      <c r="A25" s="18">
        <v>45083</v>
      </c>
      <c r="B25" s="19">
        <v>1</v>
      </c>
      <c r="C25" s="23" t="s">
        <v>10</v>
      </c>
      <c r="D25" s="24"/>
      <c r="E25" s="24">
        <v>1893.28</v>
      </c>
    </row>
    <row r="26" spans="1:5" x14ac:dyDescent="0.25">
      <c r="A26" s="18">
        <v>45084</v>
      </c>
      <c r="B26" s="19">
        <v>1</v>
      </c>
      <c r="C26" s="23" t="s">
        <v>23</v>
      </c>
      <c r="D26" s="24"/>
      <c r="E26" s="24">
        <v>15000000</v>
      </c>
    </row>
    <row r="27" spans="1:5" x14ac:dyDescent="0.25">
      <c r="A27" s="18">
        <v>45084</v>
      </c>
      <c r="B27" s="19">
        <v>1</v>
      </c>
      <c r="C27" s="23" t="s">
        <v>24</v>
      </c>
      <c r="D27" s="24"/>
      <c r="E27" s="24">
        <v>660750.11</v>
      </c>
    </row>
    <row r="28" spans="1:5" x14ac:dyDescent="0.25">
      <c r="A28" s="18">
        <v>45084</v>
      </c>
      <c r="B28" s="19">
        <v>1</v>
      </c>
      <c r="C28" s="23" t="s">
        <v>25</v>
      </c>
      <c r="D28" s="24"/>
      <c r="E28" s="24">
        <v>145400</v>
      </c>
    </row>
    <row r="29" spans="1:5" x14ac:dyDescent="0.25">
      <c r="A29" s="18">
        <v>45084</v>
      </c>
      <c r="B29" s="19">
        <v>1</v>
      </c>
      <c r="C29" s="23" t="s">
        <v>26</v>
      </c>
      <c r="D29" s="24"/>
      <c r="E29" s="24">
        <v>677170.2</v>
      </c>
    </row>
    <row r="30" spans="1:5" x14ac:dyDescent="0.25">
      <c r="A30" s="18">
        <v>45084</v>
      </c>
      <c r="B30" s="19">
        <v>1</v>
      </c>
      <c r="C30" s="23" t="s">
        <v>27</v>
      </c>
      <c r="D30" s="24"/>
      <c r="E30" s="24">
        <v>281421.28000000003</v>
      </c>
    </row>
    <row r="31" spans="1:5" x14ac:dyDescent="0.25">
      <c r="A31" s="18">
        <v>45084</v>
      </c>
      <c r="B31" s="19">
        <v>1</v>
      </c>
      <c r="C31" s="23" t="s">
        <v>28</v>
      </c>
      <c r="D31" s="24"/>
      <c r="E31" s="24">
        <v>105532.98</v>
      </c>
    </row>
    <row r="32" spans="1:5" x14ac:dyDescent="0.25">
      <c r="A32" s="18">
        <v>45084</v>
      </c>
      <c r="B32" s="19">
        <v>1</v>
      </c>
      <c r="C32" s="23" t="s">
        <v>29</v>
      </c>
      <c r="D32" s="24"/>
      <c r="E32" s="24">
        <v>35177.660000000003</v>
      </c>
    </row>
    <row r="33" spans="1:5" x14ac:dyDescent="0.25">
      <c r="A33" s="18">
        <v>45084</v>
      </c>
      <c r="B33" s="19">
        <v>1</v>
      </c>
      <c r="C33" s="23" t="s">
        <v>30</v>
      </c>
      <c r="D33" s="24"/>
      <c r="E33" s="24">
        <v>17055.849999999999</v>
      </c>
    </row>
    <row r="34" spans="1:5" x14ac:dyDescent="0.25">
      <c r="A34" s="18">
        <v>45084</v>
      </c>
      <c r="B34" s="19">
        <v>1</v>
      </c>
      <c r="C34" s="23" t="s">
        <v>31</v>
      </c>
      <c r="D34" s="24"/>
      <c r="E34" s="24">
        <v>402494.4</v>
      </c>
    </row>
    <row r="35" spans="1:5" x14ac:dyDescent="0.25">
      <c r="A35" s="18">
        <v>45084</v>
      </c>
      <c r="B35" s="19">
        <v>1</v>
      </c>
      <c r="C35" s="23" t="s">
        <v>32</v>
      </c>
      <c r="D35" s="24"/>
      <c r="E35" s="24">
        <v>98010</v>
      </c>
    </row>
    <row r="36" spans="1:5" x14ac:dyDescent="0.25">
      <c r="A36" s="18">
        <v>45084</v>
      </c>
      <c r="B36" s="19">
        <v>1</v>
      </c>
      <c r="C36" s="23" t="s">
        <v>33</v>
      </c>
      <c r="D36" s="24"/>
      <c r="E36" s="24">
        <v>14256</v>
      </c>
    </row>
    <row r="37" spans="1:5" x14ac:dyDescent="0.25">
      <c r="A37" s="18">
        <v>45084</v>
      </c>
      <c r="B37" s="19">
        <v>1</v>
      </c>
      <c r="C37" s="23" t="s">
        <v>34</v>
      </c>
      <c r="D37" s="24"/>
      <c r="E37" s="24">
        <v>32670</v>
      </c>
    </row>
    <row r="38" spans="1:5" x14ac:dyDescent="0.25">
      <c r="A38" s="18">
        <v>45084</v>
      </c>
      <c r="B38" s="19">
        <v>1</v>
      </c>
      <c r="C38" s="23" t="s">
        <v>35</v>
      </c>
      <c r="D38" s="24"/>
      <c r="E38" s="24">
        <v>39600</v>
      </c>
    </row>
    <row r="39" spans="1:5" x14ac:dyDescent="0.25">
      <c r="A39" s="18">
        <v>45084</v>
      </c>
      <c r="B39" s="19">
        <v>1</v>
      </c>
      <c r="C39" s="23" t="s">
        <v>36</v>
      </c>
      <c r="D39" s="26"/>
      <c r="E39" s="24">
        <v>23760</v>
      </c>
    </row>
    <row r="40" spans="1:5" x14ac:dyDescent="0.25">
      <c r="A40" s="18">
        <v>45084</v>
      </c>
      <c r="B40" s="19">
        <v>1</v>
      </c>
      <c r="C40" s="23" t="s">
        <v>37</v>
      </c>
      <c r="D40" s="24"/>
      <c r="E40" s="24">
        <v>19602</v>
      </c>
    </row>
    <row r="41" spans="1:5" x14ac:dyDescent="0.25">
      <c r="A41" s="18">
        <v>45084</v>
      </c>
      <c r="B41" s="19">
        <v>1</v>
      </c>
      <c r="C41" s="23" t="s">
        <v>38</v>
      </c>
      <c r="D41" s="24"/>
      <c r="E41" s="24">
        <v>156816</v>
      </c>
    </row>
    <row r="42" spans="1:5" x14ac:dyDescent="0.25">
      <c r="A42" s="18">
        <v>45084</v>
      </c>
      <c r="B42" s="19">
        <v>1</v>
      </c>
      <c r="C42" s="23" t="s">
        <v>10</v>
      </c>
      <c r="D42" s="24">
        <v>0</v>
      </c>
      <c r="E42" s="24">
        <v>22909.03</v>
      </c>
    </row>
    <row r="43" spans="1:5" x14ac:dyDescent="0.25">
      <c r="A43" s="18">
        <v>45086</v>
      </c>
      <c r="B43" s="19">
        <v>1</v>
      </c>
      <c r="C43" s="23" t="s">
        <v>18</v>
      </c>
      <c r="D43" s="24">
        <v>20000000</v>
      </c>
      <c r="E43" s="24"/>
    </row>
    <row r="44" spans="1:5" x14ac:dyDescent="0.25">
      <c r="A44" s="18">
        <v>45086</v>
      </c>
      <c r="B44" s="19">
        <v>24597</v>
      </c>
      <c r="C44" s="23" t="s">
        <v>39</v>
      </c>
      <c r="D44" s="24"/>
      <c r="E44" s="24">
        <v>448286.88</v>
      </c>
    </row>
    <row r="45" spans="1:5" x14ac:dyDescent="0.25">
      <c r="A45" s="18">
        <v>45086</v>
      </c>
      <c r="B45" s="19">
        <v>1</v>
      </c>
      <c r="C45" s="23" t="s">
        <v>10</v>
      </c>
      <c r="D45" s="24"/>
      <c r="E45" s="24">
        <v>4064.58</v>
      </c>
    </row>
    <row r="46" spans="1:5" x14ac:dyDescent="0.25">
      <c r="A46" s="18">
        <v>45089</v>
      </c>
      <c r="B46" s="19">
        <v>24598</v>
      </c>
      <c r="C46" s="27" t="s">
        <v>40</v>
      </c>
      <c r="D46" s="24"/>
      <c r="E46" s="24">
        <v>451061.88</v>
      </c>
    </row>
    <row r="47" spans="1:5" x14ac:dyDescent="0.25">
      <c r="A47" s="18">
        <v>45089</v>
      </c>
      <c r="B47" s="19">
        <v>24599</v>
      </c>
      <c r="C47" s="27" t="s">
        <v>41</v>
      </c>
      <c r="D47" s="24"/>
      <c r="E47" s="24">
        <v>6841.72</v>
      </c>
    </row>
    <row r="48" spans="1:5" x14ac:dyDescent="0.25">
      <c r="A48" s="18">
        <v>45089</v>
      </c>
      <c r="B48" s="19">
        <v>24600</v>
      </c>
      <c r="C48" s="27" t="s">
        <v>42</v>
      </c>
      <c r="D48" s="24"/>
      <c r="E48" s="24">
        <v>1556</v>
      </c>
    </row>
    <row r="49" spans="1:5" x14ac:dyDescent="0.25">
      <c r="A49" s="18">
        <v>45089</v>
      </c>
      <c r="B49" s="19">
        <v>24601</v>
      </c>
      <c r="C49" s="27" t="s">
        <v>43</v>
      </c>
      <c r="D49" s="24"/>
      <c r="E49" s="24">
        <v>2160</v>
      </c>
    </row>
    <row r="50" spans="1:5" ht="27" x14ac:dyDescent="0.25">
      <c r="A50" s="18">
        <v>45089</v>
      </c>
      <c r="B50" s="19">
        <v>24602</v>
      </c>
      <c r="C50" s="28" t="s">
        <v>44</v>
      </c>
      <c r="D50" s="24"/>
      <c r="E50" s="24">
        <v>64560</v>
      </c>
    </row>
    <row r="51" spans="1:5" x14ac:dyDescent="0.25">
      <c r="A51" s="18">
        <v>45089</v>
      </c>
      <c r="B51" s="19">
        <v>24603</v>
      </c>
      <c r="C51" s="27" t="s">
        <v>45</v>
      </c>
      <c r="D51" s="24"/>
      <c r="E51" s="24">
        <v>196180.92</v>
      </c>
    </row>
    <row r="52" spans="1:5" x14ac:dyDescent="0.25">
      <c r="A52" s="18">
        <v>45089</v>
      </c>
      <c r="B52" s="19">
        <v>24604</v>
      </c>
      <c r="C52" s="27" t="s">
        <v>46</v>
      </c>
      <c r="D52" s="24"/>
      <c r="E52" s="24">
        <v>8662.5</v>
      </c>
    </row>
    <row r="53" spans="1:5" x14ac:dyDescent="0.25">
      <c r="A53" s="18">
        <v>45089</v>
      </c>
      <c r="B53" s="19">
        <v>24605</v>
      </c>
      <c r="C53" s="29" t="s">
        <v>47</v>
      </c>
      <c r="D53" s="24"/>
      <c r="E53" s="24">
        <v>40254.239999999998</v>
      </c>
    </row>
    <row r="54" spans="1:5" x14ac:dyDescent="0.25">
      <c r="A54" s="18">
        <v>45089</v>
      </c>
      <c r="B54" s="19">
        <v>24606</v>
      </c>
      <c r="C54" s="27" t="s">
        <v>48</v>
      </c>
      <c r="D54" s="24"/>
      <c r="E54" s="24">
        <v>35927.64</v>
      </c>
    </row>
    <row r="55" spans="1:5" x14ac:dyDescent="0.25">
      <c r="A55" s="18">
        <v>45089</v>
      </c>
      <c r="B55" s="19">
        <v>24607</v>
      </c>
      <c r="C55" s="27" t="s">
        <v>49</v>
      </c>
      <c r="D55" s="24"/>
      <c r="E55" s="24">
        <v>21470</v>
      </c>
    </row>
    <row r="56" spans="1:5" ht="27" x14ac:dyDescent="0.25">
      <c r="A56" s="18">
        <v>45089</v>
      </c>
      <c r="B56" s="19">
        <v>24608</v>
      </c>
      <c r="C56" s="28" t="s">
        <v>50</v>
      </c>
      <c r="D56" s="24"/>
      <c r="E56" s="24">
        <v>66600</v>
      </c>
    </row>
    <row r="57" spans="1:5" ht="27" x14ac:dyDescent="0.25">
      <c r="A57" s="18">
        <v>45089</v>
      </c>
      <c r="B57" s="19">
        <v>24609</v>
      </c>
      <c r="C57" s="30" t="s">
        <v>51</v>
      </c>
      <c r="D57" s="24"/>
      <c r="E57" s="24">
        <v>215200</v>
      </c>
    </row>
    <row r="58" spans="1:5" x14ac:dyDescent="0.25">
      <c r="A58" s="18">
        <v>45089</v>
      </c>
      <c r="B58" s="19">
        <v>1</v>
      </c>
      <c r="C58" s="23" t="s">
        <v>10</v>
      </c>
      <c r="D58" s="24"/>
      <c r="E58" s="24">
        <f>5448.39-4782.32-459.12-206.95</f>
        <v>6.2527760746888816E-13</v>
      </c>
    </row>
    <row r="59" spans="1:5" x14ac:dyDescent="0.25">
      <c r="A59" s="18">
        <v>45090</v>
      </c>
      <c r="B59" s="19">
        <v>1</v>
      </c>
      <c r="C59" s="23" t="s">
        <v>52</v>
      </c>
      <c r="D59" s="24"/>
      <c r="E59" s="24">
        <v>394715.91</v>
      </c>
    </row>
    <row r="60" spans="1:5" x14ac:dyDescent="0.25">
      <c r="A60" s="18">
        <v>45090</v>
      </c>
      <c r="B60" s="19">
        <v>1</v>
      </c>
      <c r="C60" s="23" t="s">
        <v>53</v>
      </c>
      <c r="D60" s="24"/>
      <c r="E60" s="24">
        <v>64697.84</v>
      </c>
    </row>
    <row r="61" spans="1:5" x14ac:dyDescent="0.25">
      <c r="A61" s="18">
        <v>45090</v>
      </c>
      <c r="B61" s="19">
        <v>24610</v>
      </c>
      <c r="C61" s="23" t="s">
        <v>39</v>
      </c>
      <c r="D61" s="24"/>
      <c r="E61" s="24">
        <v>32083.33</v>
      </c>
    </row>
    <row r="62" spans="1:5" x14ac:dyDescent="0.25">
      <c r="A62" s="18">
        <v>45090</v>
      </c>
      <c r="B62" s="19">
        <v>24611</v>
      </c>
      <c r="C62" s="23" t="s">
        <v>39</v>
      </c>
      <c r="D62" s="24"/>
      <c r="E62" s="24">
        <v>232822.17</v>
      </c>
    </row>
    <row r="63" spans="1:5" x14ac:dyDescent="0.25">
      <c r="A63" s="18">
        <v>45090</v>
      </c>
      <c r="B63" s="19">
        <v>24612</v>
      </c>
      <c r="C63" s="23" t="s">
        <v>39</v>
      </c>
      <c r="D63" s="24"/>
      <c r="E63" s="24">
        <v>1225710.01</v>
      </c>
    </row>
    <row r="64" spans="1:5" x14ac:dyDescent="0.25">
      <c r="A64" s="18">
        <v>45090</v>
      </c>
      <c r="B64" s="19">
        <v>24613</v>
      </c>
      <c r="C64" s="23" t="s">
        <v>39</v>
      </c>
      <c r="D64" s="24"/>
      <c r="E64" s="24">
        <v>90619.98</v>
      </c>
    </row>
    <row r="65" spans="1:5" x14ac:dyDescent="0.25">
      <c r="A65" s="18">
        <v>45090</v>
      </c>
      <c r="B65" s="19">
        <v>1</v>
      </c>
      <c r="C65" s="23" t="s">
        <v>10</v>
      </c>
      <c r="D65" s="24"/>
      <c r="E65" s="24">
        <v>602.1</v>
      </c>
    </row>
    <row r="66" spans="1:5" x14ac:dyDescent="0.25">
      <c r="A66" s="18">
        <v>45091</v>
      </c>
      <c r="B66" s="19">
        <v>1</v>
      </c>
      <c r="C66" s="23" t="s">
        <v>54</v>
      </c>
      <c r="D66" s="24">
        <v>6000</v>
      </c>
      <c r="E66" s="24"/>
    </row>
    <row r="67" spans="1:5" x14ac:dyDescent="0.25">
      <c r="A67" s="18">
        <v>45091</v>
      </c>
      <c r="B67" s="19">
        <v>24614</v>
      </c>
      <c r="C67" s="23" t="s">
        <v>55</v>
      </c>
      <c r="D67" s="24"/>
      <c r="E67" s="24">
        <v>476437.5</v>
      </c>
    </row>
    <row r="68" spans="1:5" x14ac:dyDescent="0.25">
      <c r="A68" s="18">
        <v>45091</v>
      </c>
      <c r="B68" s="19">
        <v>24615</v>
      </c>
      <c r="C68" s="23" t="s">
        <v>55</v>
      </c>
      <c r="D68" s="24"/>
      <c r="E68" s="24">
        <v>302052.38</v>
      </c>
    </row>
    <row r="69" spans="1:5" x14ac:dyDescent="0.25">
      <c r="A69" s="18">
        <v>45091</v>
      </c>
      <c r="B69" s="19">
        <v>24616</v>
      </c>
      <c r="C69" s="23" t="s">
        <v>55</v>
      </c>
      <c r="D69" s="24"/>
      <c r="E69" s="24">
        <v>352059.07</v>
      </c>
    </row>
    <row r="70" spans="1:5" x14ac:dyDescent="0.25">
      <c r="A70" s="18">
        <v>45091</v>
      </c>
      <c r="B70" s="19">
        <v>24617</v>
      </c>
      <c r="C70" s="23" t="s">
        <v>55</v>
      </c>
      <c r="D70" s="24"/>
      <c r="E70" s="24">
        <v>780233</v>
      </c>
    </row>
    <row r="71" spans="1:5" x14ac:dyDescent="0.25">
      <c r="A71" s="18">
        <v>45091</v>
      </c>
      <c r="B71" s="19">
        <v>24618</v>
      </c>
      <c r="C71" s="23" t="s">
        <v>55</v>
      </c>
      <c r="D71" s="31"/>
      <c r="E71" s="32">
        <v>559821.26</v>
      </c>
    </row>
    <row r="72" spans="1:5" x14ac:dyDescent="0.25">
      <c r="A72" s="18">
        <v>45091</v>
      </c>
      <c r="B72" s="19">
        <v>24619</v>
      </c>
      <c r="C72" s="23" t="s">
        <v>55</v>
      </c>
      <c r="D72" s="31"/>
      <c r="E72" s="32">
        <v>442942.64</v>
      </c>
    </row>
    <row r="73" spans="1:5" x14ac:dyDescent="0.25">
      <c r="A73" s="18">
        <v>45091</v>
      </c>
      <c r="B73" s="19">
        <v>24620</v>
      </c>
      <c r="C73" s="23" t="s">
        <v>55</v>
      </c>
      <c r="D73" s="31"/>
      <c r="E73" s="31">
        <v>469163.88</v>
      </c>
    </row>
    <row r="74" spans="1:5" x14ac:dyDescent="0.25">
      <c r="A74" s="18">
        <v>45091</v>
      </c>
      <c r="B74" s="19">
        <v>24621</v>
      </c>
      <c r="C74" s="23" t="s">
        <v>55</v>
      </c>
      <c r="D74" s="31"/>
      <c r="E74" s="31">
        <v>1055649.94</v>
      </c>
    </row>
    <row r="75" spans="1:5" x14ac:dyDescent="0.25">
      <c r="A75" s="18">
        <v>45091</v>
      </c>
      <c r="B75" s="19">
        <v>24622</v>
      </c>
      <c r="C75" s="23" t="s">
        <v>55</v>
      </c>
      <c r="D75" s="31"/>
      <c r="E75" s="31">
        <v>338735.28</v>
      </c>
    </row>
    <row r="76" spans="1:5" x14ac:dyDescent="0.25">
      <c r="A76" s="18">
        <v>45091</v>
      </c>
      <c r="B76" s="19">
        <v>24623</v>
      </c>
      <c r="C76" s="23" t="s">
        <v>55</v>
      </c>
      <c r="D76" s="24"/>
      <c r="E76" s="31">
        <v>1892355.14</v>
      </c>
    </row>
    <row r="77" spans="1:5" x14ac:dyDescent="0.25">
      <c r="A77" s="18">
        <v>45091</v>
      </c>
      <c r="B77" s="19">
        <v>24624</v>
      </c>
      <c r="C77" s="23" t="s">
        <v>55</v>
      </c>
      <c r="D77" s="24"/>
      <c r="E77" s="31">
        <v>882353.58</v>
      </c>
    </row>
    <row r="78" spans="1:5" x14ac:dyDescent="0.25">
      <c r="A78" s="18">
        <v>45091</v>
      </c>
      <c r="B78" s="19">
        <v>1</v>
      </c>
      <c r="C78" s="23" t="s">
        <v>10</v>
      </c>
      <c r="D78" s="24"/>
      <c r="E78" s="31">
        <v>121.5</v>
      </c>
    </row>
    <row r="79" spans="1:5" x14ac:dyDescent="0.25">
      <c r="A79" s="18">
        <v>45092</v>
      </c>
      <c r="B79" s="19">
        <v>24625</v>
      </c>
      <c r="C79" s="27" t="s">
        <v>56</v>
      </c>
      <c r="D79" s="24"/>
      <c r="E79" s="24">
        <v>15594</v>
      </c>
    </row>
    <row r="80" spans="1:5" x14ac:dyDescent="0.25">
      <c r="A80" s="18">
        <v>45092</v>
      </c>
      <c r="B80" s="19">
        <v>24626</v>
      </c>
      <c r="C80" s="27" t="s">
        <v>57</v>
      </c>
      <c r="D80" s="24"/>
      <c r="E80" s="24">
        <v>15092.5</v>
      </c>
    </row>
    <row r="81" spans="1:5" ht="14.25" thickBot="1" x14ac:dyDescent="0.3">
      <c r="A81" s="33">
        <v>45092</v>
      </c>
      <c r="B81" s="34">
        <v>24627</v>
      </c>
      <c r="C81" s="35" t="s">
        <v>58</v>
      </c>
      <c r="D81" s="36"/>
      <c r="E81" s="36">
        <v>1627.98</v>
      </c>
    </row>
    <row r="82" spans="1:5" x14ac:dyDescent="0.25">
      <c r="A82" s="18">
        <v>45092</v>
      </c>
      <c r="B82" s="19">
        <v>24628</v>
      </c>
      <c r="C82" s="27" t="s">
        <v>59</v>
      </c>
      <c r="D82" s="24"/>
      <c r="E82" s="24">
        <v>26239.27</v>
      </c>
    </row>
    <row r="83" spans="1:5" x14ac:dyDescent="0.25">
      <c r="A83" s="18">
        <v>45092</v>
      </c>
      <c r="B83" s="19">
        <v>24629</v>
      </c>
      <c r="C83" s="28" t="s">
        <v>60</v>
      </c>
      <c r="D83" s="24"/>
      <c r="E83" s="24">
        <v>6036.36</v>
      </c>
    </row>
    <row r="84" spans="1:5" x14ac:dyDescent="0.25">
      <c r="A84" s="18">
        <v>45092</v>
      </c>
      <c r="B84" s="19">
        <v>24630</v>
      </c>
      <c r="C84" s="27" t="s">
        <v>61</v>
      </c>
      <c r="D84" s="24"/>
      <c r="E84" s="24">
        <v>112028.14</v>
      </c>
    </row>
    <row r="85" spans="1:5" x14ac:dyDescent="0.25">
      <c r="A85" s="18">
        <v>45092</v>
      </c>
      <c r="B85" s="19">
        <v>24631</v>
      </c>
      <c r="C85" s="27" t="s">
        <v>62</v>
      </c>
      <c r="D85" s="24"/>
      <c r="E85" s="24">
        <v>39832.5</v>
      </c>
    </row>
    <row r="86" spans="1:5" x14ac:dyDescent="0.25">
      <c r="A86" s="18">
        <v>45092</v>
      </c>
      <c r="B86" s="19">
        <v>24632</v>
      </c>
      <c r="C86" s="27" t="s">
        <v>63</v>
      </c>
      <c r="D86" s="24"/>
      <c r="E86" s="24">
        <v>17870.25</v>
      </c>
    </row>
    <row r="87" spans="1:5" x14ac:dyDescent="0.25">
      <c r="A87" s="18">
        <v>45092</v>
      </c>
      <c r="B87" s="19">
        <v>24633</v>
      </c>
      <c r="C87" s="27" t="s">
        <v>64</v>
      </c>
      <c r="D87" s="24"/>
      <c r="E87" s="24">
        <v>4979.66</v>
      </c>
    </row>
    <row r="88" spans="1:5" x14ac:dyDescent="0.25">
      <c r="A88" s="18">
        <v>45092</v>
      </c>
      <c r="B88" s="19">
        <v>24634</v>
      </c>
      <c r="C88" s="27" t="s">
        <v>65</v>
      </c>
      <c r="D88" s="24"/>
      <c r="E88" s="24">
        <v>60202.2</v>
      </c>
    </row>
    <row r="89" spans="1:5" ht="27" x14ac:dyDescent="0.25">
      <c r="A89" s="18">
        <v>45092</v>
      </c>
      <c r="B89" s="19">
        <v>24635</v>
      </c>
      <c r="C89" s="28" t="s">
        <v>66</v>
      </c>
      <c r="D89" s="24"/>
      <c r="E89" s="24">
        <v>161016.95000000001</v>
      </c>
    </row>
    <row r="90" spans="1:5" x14ac:dyDescent="0.25">
      <c r="A90" s="18">
        <v>45092</v>
      </c>
      <c r="B90" s="19">
        <v>1</v>
      </c>
      <c r="C90" s="23" t="s">
        <v>10</v>
      </c>
      <c r="D90" s="24"/>
      <c r="E90" s="24">
        <v>1203.95</v>
      </c>
    </row>
    <row r="91" spans="1:5" x14ac:dyDescent="0.25">
      <c r="A91" s="18">
        <v>45093</v>
      </c>
      <c r="B91" s="19">
        <v>1</v>
      </c>
      <c r="C91" s="23" t="s">
        <v>10</v>
      </c>
      <c r="D91" s="24"/>
      <c r="E91" s="24">
        <v>101.7</v>
      </c>
    </row>
    <row r="92" spans="1:5" x14ac:dyDescent="0.25">
      <c r="A92" s="18">
        <v>45096</v>
      </c>
      <c r="B92" s="19">
        <v>1</v>
      </c>
      <c r="C92" s="23" t="s">
        <v>10</v>
      </c>
      <c r="D92" s="24"/>
      <c r="E92" s="24">
        <v>505.66</v>
      </c>
    </row>
    <row r="93" spans="1:5" x14ac:dyDescent="0.25">
      <c r="A93" s="18">
        <v>45097</v>
      </c>
      <c r="B93" s="19">
        <v>1</v>
      </c>
      <c r="C93" s="23" t="s">
        <v>67</v>
      </c>
      <c r="D93" s="24">
        <v>3500</v>
      </c>
      <c r="E93" s="24"/>
    </row>
    <row r="94" spans="1:5" x14ac:dyDescent="0.25">
      <c r="A94" s="18">
        <v>45097</v>
      </c>
      <c r="B94" s="19">
        <v>1</v>
      </c>
      <c r="C94" s="23" t="s">
        <v>16</v>
      </c>
      <c r="D94" s="24"/>
      <c r="E94" s="24">
        <v>6707116.8799999999</v>
      </c>
    </row>
    <row r="95" spans="1:5" x14ac:dyDescent="0.25">
      <c r="A95" s="18">
        <v>45097</v>
      </c>
      <c r="B95" s="19">
        <v>1</v>
      </c>
      <c r="C95" s="23" t="s">
        <v>68</v>
      </c>
      <c r="D95" s="24"/>
      <c r="E95" s="24">
        <v>572241.6</v>
      </c>
    </row>
    <row r="96" spans="1:5" x14ac:dyDescent="0.25">
      <c r="A96" s="18">
        <v>45097</v>
      </c>
      <c r="B96" s="19">
        <v>24636</v>
      </c>
      <c r="C96" s="27" t="s">
        <v>69</v>
      </c>
      <c r="D96" s="24"/>
      <c r="E96" s="24">
        <v>187830.16</v>
      </c>
    </row>
    <row r="97" spans="1:5" x14ac:dyDescent="0.25">
      <c r="A97" s="18">
        <v>45097</v>
      </c>
      <c r="B97" s="19">
        <v>24637</v>
      </c>
      <c r="C97" s="23" t="s">
        <v>70</v>
      </c>
      <c r="D97" s="24"/>
      <c r="E97" s="24">
        <v>0</v>
      </c>
    </row>
    <row r="98" spans="1:5" x14ac:dyDescent="0.25">
      <c r="A98" s="18">
        <v>45097</v>
      </c>
      <c r="B98" s="19">
        <v>24638</v>
      </c>
      <c r="C98" s="27" t="s">
        <v>71</v>
      </c>
      <c r="D98" s="24"/>
      <c r="E98" s="24">
        <v>108480</v>
      </c>
    </row>
    <row r="99" spans="1:5" x14ac:dyDescent="0.25">
      <c r="A99" s="18">
        <v>45097</v>
      </c>
      <c r="B99" s="19">
        <v>24639</v>
      </c>
      <c r="C99" s="27" t="s">
        <v>72</v>
      </c>
      <c r="D99" s="24"/>
      <c r="E99" s="24">
        <v>161016.95000000001</v>
      </c>
    </row>
    <row r="100" spans="1:5" x14ac:dyDescent="0.25">
      <c r="A100" s="18">
        <v>45097</v>
      </c>
      <c r="B100" s="19">
        <v>24640</v>
      </c>
      <c r="C100" s="28" t="s">
        <v>73</v>
      </c>
      <c r="D100" s="24"/>
      <c r="E100" s="24">
        <v>6240.8</v>
      </c>
    </row>
    <row r="101" spans="1:5" x14ac:dyDescent="0.25">
      <c r="A101" s="18">
        <v>45097</v>
      </c>
      <c r="B101" s="19">
        <v>24641</v>
      </c>
      <c r="C101" s="28" t="s">
        <v>74</v>
      </c>
      <c r="D101" s="24"/>
      <c r="E101" s="24">
        <v>6240.8</v>
      </c>
    </row>
    <row r="102" spans="1:5" x14ac:dyDescent="0.25">
      <c r="A102" s="18">
        <v>45097</v>
      </c>
      <c r="B102" s="19">
        <v>24642</v>
      </c>
      <c r="C102" s="28" t="s">
        <v>75</v>
      </c>
      <c r="D102" s="24"/>
      <c r="E102" s="24">
        <v>18722.400000000001</v>
      </c>
    </row>
    <row r="103" spans="1:5" x14ac:dyDescent="0.25">
      <c r="A103" s="18">
        <v>45097</v>
      </c>
      <c r="B103" s="19">
        <v>24643</v>
      </c>
      <c r="C103" s="27" t="s">
        <v>76</v>
      </c>
      <c r="D103" s="24"/>
      <c r="E103" s="24">
        <v>24490</v>
      </c>
    </row>
    <row r="104" spans="1:5" x14ac:dyDescent="0.25">
      <c r="A104" s="18">
        <v>45097</v>
      </c>
      <c r="B104" s="19">
        <v>24644</v>
      </c>
      <c r="C104" s="27" t="s">
        <v>77</v>
      </c>
      <c r="D104" s="24"/>
      <c r="E104" s="24">
        <v>44160</v>
      </c>
    </row>
    <row r="105" spans="1:5" x14ac:dyDescent="0.25">
      <c r="A105" s="18">
        <v>45097</v>
      </c>
      <c r="B105" s="19">
        <v>24645</v>
      </c>
      <c r="C105" s="27" t="s">
        <v>78</v>
      </c>
      <c r="D105" s="24"/>
      <c r="E105" s="24">
        <v>122370.24000000001</v>
      </c>
    </row>
    <row r="106" spans="1:5" x14ac:dyDescent="0.25">
      <c r="A106" s="18">
        <v>45097</v>
      </c>
      <c r="B106" s="19">
        <v>24646</v>
      </c>
      <c r="C106" s="27" t="s">
        <v>79</v>
      </c>
      <c r="D106" s="24"/>
      <c r="E106" s="24">
        <v>60273.25</v>
      </c>
    </row>
    <row r="107" spans="1:5" x14ac:dyDescent="0.25">
      <c r="A107" s="18">
        <v>45097</v>
      </c>
      <c r="B107" s="19">
        <v>1</v>
      </c>
      <c r="C107" s="23" t="s">
        <v>10</v>
      </c>
      <c r="D107" s="24"/>
      <c r="E107" s="24">
        <v>364.59</v>
      </c>
    </row>
    <row r="108" spans="1:5" x14ac:dyDescent="0.25">
      <c r="A108" s="18">
        <v>45098</v>
      </c>
      <c r="B108" s="19">
        <v>24647</v>
      </c>
      <c r="C108" s="23" t="s">
        <v>80</v>
      </c>
      <c r="D108" s="24"/>
      <c r="E108" s="24">
        <v>254100</v>
      </c>
    </row>
    <row r="109" spans="1:5" x14ac:dyDescent="0.25">
      <c r="A109" s="18">
        <v>45098</v>
      </c>
      <c r="B109" s="19">
        <v>1</v>
      </c>
      <c r="C109" s="23" t="s">
        <v>10</v>
      </c>
      <c r="D109" s="24"/>
      <c r="E109" s="24">
        <v>4465.71</v>
      </c>
    </row>
    <row r="110" spans="1:5" x14ac:dyDescent="0.25">
      <c r="A110" s="18">
        <v>45099</v>
      </c>
      <c r="B110" s="19">
        <v>1</v>
      </c>
      <c r="C110" s="23" t="s">
        <v>81</v>
      </c>
      <c r="D110" s="24"/>
      <c r="E110" s="24">
        <v>15000000</v>
      </c>
    </row>
    <row r="111" spans="1:5" ht="29.25" customHeight="1" x14ac:dyDescent="0.25">
      <c r="A111" s="18">
        <v>45099</v>
      </c>
      <c r="B111" s="19">
        <v>24648</v>
      </c>
      <c r="C111" s="28" t="s">
        <v>82</v>
      </c>
      <c r="D111" s="24"/>
      <c r="E111" s="24">
        <v>19492.5</v>
      </c>
    </row>
    <row r="112" spans="1:5" ht="27" x14ac:dyDescent="0.25">
      <c r="A112" s="18">
        <v>45099</v>
      </c>
      <c r="B112" s="19">
        <v>24649</v>
      </c>
      <c r="C112" s="28" t="s">
        <v>83</v>
      </c>
      <c r="D112" s="24"/>
      <c r="E112" s="24">
        <v>133780.42000000001</v>
      </c>
    </row>
    <row r="113" spans="1:5" ht="27" x14ac:dyDescent="0.25">
      <c r="A113" s="18">
        <v>45099</v>
      </c>
      <c r="B113" s="19">
        <v>24650</v>
      </c>
      <c r="C113" s="28" t="s">
        <v>84</v>
      </c>
      <c r="D113" s="24"/>
      <c r="E113" s="24">
        <v>79100</v>
      </c>
    </row>
    <row r="114" spans="1:5" x14ac:dyDescent="0.25">
      <c r="A114" s="18">
        <v>45099</v>
      </c>
      <c r="B114" s="19">
        <v>24651</v>
      </c>
      <c r="C114" s="27" t="s">
        <v>85</v>
      </c>
      <c r="D114" s="24"/>
      <c r="E114" s="24">
        <v>40052</v>
      </c>
    </row>
    <row r="115" spans="1:5" ht="27.75" customHeight="1" x14ac:dyDescent="0.25">
      <c r="A115" s="18">
        <v>45099</v>
      </c>
      <c r="B115" s="19">
        <v>24652</v>
      </c>
      <c r="C115" s="30" t="s">
        <v>86</v>
      </c>
      <c r="D115" s="24"/>
      <c r="E115" s="24">
        <v>638305.07999999996</v>
      </c>
    </row>
    <row r="116" spans="1:5" x14ac:dyDescent="0.25">
      <c r="A116" s="18">
        <v>45099</v>
      </c>
      <c r="B116" s="19">
        <v>24653</v>
      </c>
      <c r="C116" s="29" t="s">
        <v>87</v>
      </c>
      <c r="D116" s="24"/>
      <c r="E116" s="24">
        <v>6240.8</v>
      </c>
    </row>
    <row r="117" spans="1:5" x14ac:dyDescent="0.25">
      <c r="A117" s="18">
        <v>45100</v>
      </c>
      <c r="B117" s="19">
        <v>24654</v>
      </c>
      <c r="C117" s="23" t="s">
        <v>88</v>
      </c>
      <c r="D117" s="24"/>
      <c r="E117" s="24">
        <v>3625709.35</v>
      </c>
    </row>
    <row r="118" spans="1:5" x14ac:dyDescent="0.25">
      <c r="A118" s="18">
        <v>45100</v>
      </c>
      <c r="B118" s="19">
        <v>1</v>
      </c>
      <c r="C118" s="23" t="s">
        <v>89</v>
      </c>
      <c r="D118" s="24"/>
      <c r="E118" s="24">
        <v>155144.37</v>
      </c>
    </row>
    <row r="119" spans="1:5" x14ac:dyDescent="0.25">
      <c r="A119" s="18">
        <v>45100</v>
      </c>
      <c r="B119" s="19">
        <v>1</v>
      </c>
      <c r="C119" s="23" t="s">
        <v>90</v>
      </c>
      <c r="D119" s="24"/>
      <c r="E119" s="24">
        <v>55000</v>
      </c>
    </row>
    <row r="120" spans="1:5" x14ac:dyDescent="0.25">
      <c r="A120" s="18">
        <v>45100</v>
      </c>
      <c r="B120" s="19">
        <v>1</v>
      </c>
      <c r="C120" s="23" t="s">
        <v>10</v>
      </c>
      <c r="D120" s="24"/>
      <c r="E120" s="24">
        <v>401.34</v>
      </c>
    </row>
    <row r="121" spans="1:5" x14ac:dyDescent="0.25">
      <c r="A121" s="18">
        <v>45102</v>
      </c>
      <c r="B121" s="19">
        <v>1</v>
      </c>
      <c r="C121" s="23" t="s">
        <v>18</v>
      </c>
      <c r="D121" s="24">
        <v>4000000</v>
      </c>
      <c r="E121" s="24"/>
    </row>
    <row r="122" spans="1:5" x14ac:dyDescent="0.25">
      <c r="A122" s="18">
        <v>45103</v>
      </c>
      <c r="B122" s="19">
        <v>1</v>
      </c>
      <c r="C122" s="23" t="s">
        <v>10</v>
      </c>
      <c r="D122" s="24"/>
      <c r="E122" s="24">
        <v>2183.7199999999998</v>
      </c>
    </row>
    <row r="123" spans="1:5" ht="15" customHeight="1" x14ac:dyDescent="0.25">
      <c r="A123" s="18">
        <v>45104</v>
      </c>
      <c r="B123" s="19">
        <v>24655</v>
      </c>
      <c r="C123" s="30" t="s">
        <v>91</v>
      </c>
      <c r="D123" s="24"/>
      <c r="E123" s="24">
        <v>3145446.75</v>
      </c>
    </row>
    <row r="124" spans="1:5" x14ac:dyDescent="0.25">
      <c r="A124" s="18">
        <v>45104</v>
      </c>
      <c r="B124" s="19">
        <v>24656</v>
      </c>
      <c r="C124" s="30" t="s">
        <v>92</v>
      </c>
      <c r="D124" s="24"/>
      <c r="E124" s="24">
        <v>3347.87</v>
      </c>
    </row>
    <row r="125" spans="1:5" s="4" customFormat="1" x14ac:dyDescent="0.25">
      <c r="A125" s="18">
        <v>45104</v>
      </c>
      <c r="B125" s="19">
        <v>1</v>
      </c>
      <c r="C125" s="30" t="s">
        <v>10</v>
      </c>
      <c r="D125" s="24"/>
      <c r="E125" s="24">
        <v>1695.12</v>
      </c>
    </row>
    <row r="126" spans="1:5" s="4" customFormat="1" x14ac:dyDescent="0.25">
      <c r="A126" s="18">
        <v>45105</v>
      </c>
      <c r="B126" s="19">
        <v>24657</v>
      </c>
      <c r="C126" s="23" t="s">
        <v>93</v>
      </c>
      <c r="D126" s="24"/>
      <c r="E126" s="24">
        <v>632237.80000000005</v>
      </c>
    </row>
    <row r="127" spans="1:5" s="4" customFormat="1" ht="15" customHeight="1" x14ac:dyDescent="0.25">
      <c r="A127" s="18">
        <v>45105</v>
      </c>
      <c r="B127" s="19">
        <v>24658</v>
      </c>
      <c r="C127" s="30" t="s">
        <v>94</v>
      </c>
      <c r="D127" s="24"/>
      <c r="E127" s="24">
        <v>215200</v>
      </c>
    </row>
    <row r="128" spans="1:5" s="4" customFormat="1" x14ac:dyDescent="0.25">
      <c r="A128" s="18">
        <v>45105</v>
      </c>
      <c r="B128" s="19">
        <v>24659</v>
      </c>
      <c r="C128" s="30" t="s">
        <v>95</v>
      </c>
      <c r="D128" s="24"/>
      <c r="E128" s="24">
        <v>345983.36</v>
      </c>
    </row>
    <row r="129" spans="1:5" s="4" customFormat="1" x14ac:dyDescent="0.25">
      <c r="A129" s="18">
        <v>45105</v>
      </c>
      <c r="B129" s="19">
        <v>24660</v>
      </c>
      <c r="C129" s="30" t="s">
        <v>96</v>
      </c>
      <c r="D129" s="24"/>
      <c r="E129" s="24">
        <v>90665.08</v>
      </c>
    </row>
    <row r="130" spans="1:5" s="4" customFormat="1" x14ac:dyDescent="0.25">
      <c r="A130" s="18">
        <v>45105</v>
      </c>
      <c r="B130" s="19">
        <v>24661</v>
      </c>
      <c r="C130" s="30" t="s">
        <v>97</v>
      </c>
      <c r="D130" s="24"/>
      <c r="E130" s="24">
        <v>52805.78</v>
      </c>
    </row>
    <row r="131" spans="1:5" s="4" customFormat="1" x14ac:dyDescent="0.25">
      <c r="A131" s="18">
        <v>45105</v>
      </c>
      <c r="B131" s="19">
        <v>1</v>
      </c>
      <c r="C131" s="30" t="s">
        <v>10</v>
      </c>
      <c r="D131" s="24"/>
      <c r="E131" s="24">
        <v>9515.57</v>
      </c>
    </row>
    <row r="132" spans="1:5" s="4" customFormat="1" x14ac:dyDescent="0.25">
      <c r="A132" s="18">
        <v>45106</v>
      </c>
      <c r="B132" s="19">
        <v>24662</v>
      </c>
      <c r="C132" s="30" t="s">
        <v>98</v>
      </c>
      <c r="D132" s="24"/>
      <c r="E132" s="24">
        <v>268850</v>
      </c>
    </row>
    <row r="133" spans="1:5" s="4" customFormat="1" x14ac:dyDescent="0.25">
      <c r="A133" s="18">
        <v>45106</v>
      </c>
      <c r="B133" s="19">
        <v>24663</v>
      </c>
      <c r="C133" s="30" t="s">
        <v>99</v>
      </c>
      <c r="D133" s="24"/>
      <c r="E133" s="24">
        <v>50453.64</v>
      </c>
    </row>
    <row r="134" spans="1:5" s="4" customFormat="1" x14ac:dyDescent="0.25">
      <c r="A134" s="18">
        <v>45106</v>
      </c>
      <c r="B134" s="19">
        <v>24664</v>
      </c>
      <c r="C134" s="30" t="s">
        <v>100</v>
      </c>
      <c r="D134" s="24"/>
      <c r="E134" s="24">
        <v>29900</v>
      </c>
    </row>
    <row r="135" spans="1:5" s="4" customFormat="1" x14ac:dyDescent="0.25">
      <c r="A135" s="18">
        <v>45106</v>
      </c>
      <c r="B135" s="19">
        <v>24665</v>
      </c>
      <c r="C135" s="30" t="s">
        <v>101</v>
      </c>
      <c r="D135" s="24"/>
      <c r="E135" s="24">
        <v>119542.35</v>
      </c>
    </row>
    <row r="136" spans="1:5" s="4" customFormat="1" x14ac:dyDescent="0.25">
      <c r="A136" s="18">
        <v>45106</v>
      </c>
      <c r="B136" s="19">
        <v>24666</v>
      </c>
      <c r="C136" s="30" t="s">
        <v>102</v>
      </c>
      <c r="D136" s="24"/>
      <c r="E136" s="24">
        <v>56831.76</v>
      </c>
    </row>
    <row r="137" spans="1:5" s="4" customFormat="1" x14ac:dyDescent="0.25">
      <c r="A137" s="18">
        <v>45106</v>
      </c>
      <c r="B137" s="19">
        <v>24667</v>
      </c>
      <c r="C137" s="30" t="s">
        <v>103</v>
      </c>
      <c r="D137" s="24"/>
      <c r="E137" s="24">
        <v>20790.509999999998</v>
      </c>
    </row>
    <row r="138" spans="1:5" s="4" customFormat="1" x14ac:dyDescent="0.25">
      <c r="A138" s="18">
        <v>45106</v>
      </c>
      <c r="B138" s="19">
        <v>24668</v>
      </c>
      <c r="C138" s="30" t="s">
        <v>104</v>
      </c>
      <c r="D138" s="24"/>
      <c r="E138" s="24">
        <v>1230592.4099999999</v>
      </c>
    </row>
    <row r="139" spans="1:5" s="4" customFormat="1" x14ac:dyDescent="0.25">
      <c r="A139" s="18">
        <v>45106</v>
      </c>
      <c r="B139" s="19">
        <v>1</v>
      </c>
      <c r="C139" s="30" t="s">
        <v>10</v>
      </c>
      <c r="D139" s="24"/>
      <c r="E139" s="24">
        <v>1168.2</v>
      </c>
    </row>
    <row r="140" spans="1:5" s="4" customFormat="1" x14ac:dyDescent="0.25">
      <c r="A140" s="18">
        <v>45107</v>
      </c>
      <c r="B140" s="19">
        <v>24669</v>
      </c>
      <c r="C140" s="30" t="s">
        <v>85</v>
      </c>
      <c r="D140" s="24"/>
      <c r="E140" s="24">
        <v>24282.95</v>
      </c>
    </row>
    <row r="141" spans="1:5" s="4" customFormat="1" x14ac:dyDescent="0.25">
      <c r="A141" s="18">
        <v>45107</v>
      </c>
      <c r="B141" s="19">
        <v>24670</v>
      </c>
      <c r="C141" s="30" t="s">
        <v>70</v>
      </c>
      <c r="D141" s="24"/>
      <c r="E141" s="24">
        <v>0</v>
      </c>
    </row>
    <row r="142" spans="1:5" s="4" customFormat="1" x14ac:dyDescent="0.25">
      <c r="A142" s="18">
        <v>45107</v>
      </c>
      <c r="B142" s="19">
        <v>24671</v>
      </c>
      <c r="C142" s="30" t="s">
        <v>105</v>
      </c>
      <c r="D142" s="24"/>
      <c r="E142" s="24">
        <v>30666</v>
      </c>
    </row>
    <row r="143" spans="1:5" s="4" customFormat="1" x14ac:dyDescent="0.25">
      <c r="A143" s="18">
        <v>45107</v>
      </c>
      <c r="B143" s="19">
        <v>24672</v>
      </c>
      <c r="C143" s="30" t="s">
        <v>106</v>
      </c>
      <c r="D143" s="24"/>
      <c r="E143" s="24">
        <v>6841.72</v>
      </c>
    </row>
    <row r="144" spans="1:5" s="4" customFormat="1" x14ac:dyDescent="0.25">
      <c r="A144" s="18">
        <v>45107</v>
      </c>
      <c r="B144" s="19">
        <v>24673</v>
      </c>
      <c r="C144" s="30" t="s">
        <v>107</v>
      </c>
      <c r="D144" s="24"/>
      <c r="E144" s="24">
        <v>15594</v>
      </c>
    </row>
    <row r="145" spans="1:5" s="4" customFormat="1" x14ac:dyDescent="0.25">
      <c r="A145" s="18">
        <v>45107</v>
      </c>
      <c r="B145" s="19">
        <v>24674</v>
      </c>
      <c r="C145" s="30" t="s">
        <v>108</v>
      </c>
      <c r="D145" s="24"/>
      <c r="E145" s="24">
        <v>30694.45</v>
      </c>
    </row>
    <row r="146" spans="1:5" s="4" customFormat="1" x14ac:dyDescent="0.25">
      <c r="A146" s="18">
        <v>45107</v>
      </c>
      <c r="B146" s="19">
        <v>1</v>
      </c>
      <c r="C146" s="30" t="s">
        <v>10</v>
      </c>
      <c r="D146" s="24"/>
      <c r="E146" s="24">
        <v>1654.59</v>
      </c>
    </row>
    <row r="147" spans="1:5" s="4" customFormat="1" x14ac:dyDescent="0.25">
      <c r="A147" s="18">
        <v>45107</v>
      </c>
      <c r="B147" s="19">
        <v>1</v>
      </c>
      <c r="C147" s="30" t="s">
        <v>109</v>
      </c>
      <c r="D147" s="24"/>
      <c r="E147" s="24">
        <v>175</v>
      </c>
    </row>
    <row r="148" spans="1:5" s="4" customFormat="1" x14ac:dyDescent="0.25">
      <c r="A148" s="18"/>
      <c r="B148" s="19"/>
      <c r="C148" s="30"/>
      <c r="D148" s="24"/>
      <c r="E148" s="24"/>
    </row>
    <row r="149" spans="1:5" s="4" customFormat="1" x14ac:dyDescent="0.25">
      <c r="A149" s="18"/>
      <c r="B149" s="37"/>
      <c r="C149" s="38"/>
      <c r="D149" s="39"/>
      <c r="E149" s="39"/>
    </row>
    <row r="150" spans="1:5" s="4" customFormat="1" ht="14.25" thickBot="1" x14ac:dyDescent="0.3">
      <c r="A150" s="33"/>
      <c r="B150" s="34"/>
      <c r="C150" s="40"/>
      <c r="D150" s="31"/>
      <c r="E150" s="31"/>
    </row>
    <row r="151" spans="1:5" s="4" customFormat="1" thickBot="1" x14ac:dyDescent="0.25">
      <c r="A151" s="41" t="s">
        <v>110</v>
      </c>
      <c r="B151" s="42"/>
      <c r="C151" s="42"/>
      <c r="D151" s="43">
        <f>SUM(D11:D150)</f>
        <v>54009500</v>
      </c>
      <c r="E151" s="43">
        <f>SUM(E11:E150)</f>
        <v>76319385.310000017</v>
      </c>
    </row>
    <row r="152" spans="1:5" x14ac:dyDescent="0.25">
      <c r="A152" s="44"/>
      <c r="B152" s="45"/>
      <c r="C152" s="45"/>
      <c r="D152" s="46"/>
      <c r="E152" s="21"/>
    </row>
    <row r="153" spans="1:5" x14ac:dyDescent="0.25">
      <c r="A153" s="49"/>
      <c r="B153" s="68"/>
      <c r="C153" s="68"/>
      <c r="D153" s="48"/>
      <c r="E153" s="24"/>
    </row>
    <row r="154" spans="1:5" x14ac:dyDescent="0.25">
      <c r="A154" s="49"/>
      <c r="B154" s="68"/>
      <c r="C154" s="68"/>
      <c r="D154" s="48"/>
      <c r="E154" s="24"/>
    </row>
    <row r="155" spans="1:5" ht="14.25" customHeight="1" x14ac:dyDescent="0.25">
      <c r="A155" s="47"/>
      <c r="D155" s="48"/>
      <c r="E155" s="24"/>
    </row>
    <row r="156" spans="1:5" x14ac:dyDescent="0.25">
      <c r="A156" s="49"/>
      <c r="D156" s="50"/>
      <c r="E156" s="24"/>
    </row>
    <row r="157" spans="1:5" x14ac:dyDescent="0.25">
      <c r="A157" s="51" t="s">
        <v>111</v>
      </c>
      <c r="B157" s="52"/>
      <c r="C157" s="53"/>
      <c r="D157" s="54" t="s">
        <v>112</v>
      </c>
      <c r="E157" s="55"/>
    </row>
    <row r="158" spans="1:5" ht="12.75" customHeight="1" thickBot="1" x14ac:dyDescent="0.3">
      <c r="A158" s="56" t="s">
        <v>113</v>
      </c>
      <c r="B158" s="57"/>
      <c r="C158" s="58"/>
      <c r="D158" s="59" t="s">
        <v>114</v>
      </c>
      <c r="E158" s="60"/>
    </row>
    <row r="159" spans="1:5" x14ac:dyDescent="0.25">
      <c r="D159" s="48"/>
      <c r="E159" s="62"/>
    </row>
    <row r="160" spans="1:5" x14ac:dyDescent="0.25">
      <c r="B160" s="63"/>
      <c r="D160" s="64"/>
    </row>
    <row r="161" spans="2:5" x14ac:dyDescent="0.25">
      <c r="B161" s="63"/>
      <c r="D161" s="64"/>
    </row>
    <row r="162" spans="2:5" x14ac:dyDescent="0.25">
      <c r="B162" s="63"/>
      <c r="C162" s="65"/>
      <c r="D162" s="48"/>
      <c r="E162" s="22"/>
    </row>
    <row r="163" spans="2:5" x14ac:dyDescent="0.25">
      <c r="B163" s="63"/>
      <c r="C163" s="65"/>
      <c r="D163" s="48"/>
      <c r="E163" s="22"/>
    </row>
    <row r="164" spans="2:5" x14ac:dyDescent="0.25">
      <c r="B164" s="63"/>
      <c r="C164" s="65"/>
      <c r="D164" s="48"/>
      <c r="E164" s="22"/>
    </row>
    <row r="165" spans="2:5" x14ac:dyDescent="0.25">
      <c r="B165" s="63"/>
      <c r="C165" s="65"/>
      <c r="D165" s="48"/>
      <c r="E165" s="62"/>
    </row>
    <row r="166" spans="2:5" x14ac:dyDescent="0.25">
      <c r="B166" s="63"/>
      <c r="C166" s="65"/>
      <c r="D166" s="48"/>
      <c r="E166" s="62"/>
    </row>
    <row r="167" spans="2:5" x14ac:dyDescent="0.25">
      <c r="B167" s="63"/>
      <c r="C167" s="65"/>
      <c r="D167" s="48"/>
      <c r="E167" s="62"/>
    </row>
    <row r="168" spans="2:5" x14ac:dyDescent="0.25">
      <c r="B168" s="63"/>
      <c r="C168" s="66"/>
      <c r="D168" s="48"/>
      <c r="E168" s="48"/>
    </row>
    <row r="169" spans="2:5" x14ac:dyDescent="0.25">
      <c r="C169" s="66"/>
      <c r="D169" s="48"/>
      <c r="E169" s="48"/>
    </row>
    <row r="170" spans="2:5" x14ac:dyDescent="0.25">
      <c r="C170" s="66"/>
      <c r="D170" s="48"/>
      <c r="E170" s="48"/>
    </row>
    <row r="171" spans="2:5" x14ac:dyDescent="0.25">
      <c r="D171" s="48"/>
      <c r="E171" s="62"/>
    </row>
    <row r="172" spans="2:5" x14ac:dyDescent="0.25">
      <c r="D172" s="64"/>
    </row>
    <row r="173" spans="2:5" x14ac:dyDescent="0.25">
      <c r="D173" s="64"/>
    </row>
    <row r="174" spans="2:5" x14ac:dyDescent="0.25">
      <c r="D174" s="64"/>
    </row>
    <row r="175" spans="2:5" x14ac:dyDescent="0.25">
      <c r="D175" s="64"/>
    </row>
    <row r="176" spans="2:5" x14ac:dyDescent="0.25">
      <c r="D176" s="64"/>
    </row>
    <row r="177" spans="1:4" x14ac:dyDescent="0.25">
      <c r="D177" s="64"/>
    </row>
    <row r="178" spans="1:4" s="25" customFormat="1" x14ac:dyDescent="0.25">
      <c r="A178" s="61"/>
      <c r="B178" s="22"/>
      <c r="C178" s="22"/>
      <c r="D178" s="64"/>
    </row>
    <row r="179" spans="1:4" s="25" customFormat="1" x14ac:dyDescent="0.25">
      <c r="A179" s="61"/>
      <c r="B179" s="22"/>
      <c r="C179" s="22"/>
      <c r="D179" s="64"/>
    </row>
    <row r="180" spans="1:4" s="25" customFormat="1" x14ac:dyDescent="0.25">
      <c r="A180" s="61"/>
      <c r="B180" s="22"/>
      <c r="C180" s="22"/>
      <c r="D180" s="64"/>
    </row>
    <row r="181" spans="1:4" s="25" customFormat="1" x14ac:dyDescent="0.25">
      <c r="A181" s="61"/>
      <c r="B181" s="22"/>
      <c r="C181" s="22"/>
      <c r="D181" s="64"/>
    </row>
    <row r="182" spans="1:4" s="25" customFormat="1" x14ac:dyDescent="0.25">
      <c r="A182" s="61"/>
      <c r="B182" s="22"/>
      <c r="C182" s="22"/>
      <c r="D182" s="64"/>
    </row>
    <row r="183" spans="1:4" s="25" customFormat="1" x14ac:dyDescent="0.25">
      <c r="A183" s="61"/>
      <c r="B183" s="22"/>
      <c r="C183" s="22"/>
      <c r="D183" s="64"/>
    </row>
    <row r="184" spans="1:4" s="25" customFormat="1" x14ac:dyDescent="0.25">
      <c r="A184" s="61"/>
      <c r="B184" s="22"/>
      <c r="C184" s="22"/>
      <c r="D184" s="64"/>
    </row>
    <row r="185" spans="1:4" s="25" customFormat="1" x14ac:dyDescent="0.25">
      <c r="A185" s="61"/>
      <c r="B185" s="22"/>
      <c r="C185" s="22"/>
      <c r="D185" s="64"/>
    </row>
    <row r="186" spans="1:4" s="25" customFormat="1" x14ac:dyDescent="0.25">
      <c r="A186" s="61"/>
      <c r="B186" s="22"/>
      <c r="C186" s="22"/>
      <c r="D186" s="64"/>
    </row>
    <row r="187" spans="1:4" s="25" customFormat="1" x14ac:dyDescent="0.25">
      <c r="A187" s="61"/>
      <c r="B187" s="22"/>
      <c r="C187" s="22"/>
      <c r="D187" s="64"/>
    </row>
    <row r="188" spans="1:4" s="25" customFormat="1" x14ac:dyDescent="0.25">
      <c r="A188" s="61"/>
      <c r="B188" s="22"/>
      <c r="C188" s="22"/>
      <c r="D188" s="64"/>
    </row>
    <row r="189" spans="1:4" s="25" customFormat="1" x14ac:dyDescent="0.25">
      <c r="A189" s="61"/>
      <c r="B189" s="22"/>
      <c r="C189" s="22"/>
      <c r="D189" s="64"/>
    </row>
    <row r="190" spans="1:4" s="25" customFormat="1" x14ac:dyDescent="0.25">
      <c r="A190" s="61"/>
      <c r="B190" s="22"/>
      <c r="C190" s="22"/>
      <c r="D190" s="64"/>
    </row>
    <row r="191" spans="1:4" s="25" customFormat="1" x14ac:dyDescent="0.25">
      <c r="A191" s="61"/>
      <c r="B191" s="22"/>
      <c r="C191" s="22"/>
      <c r="D191" s="64"/>
    </row>
    <row r="192" spans="1:4" s="25" customFormat="1" x14ac:dyDescent="0.25">
      <c r="A192" s="61"/>
      <c r="B192" s="22"/>
      <c r="C192" s="22"/>
      <c r="D192" s="64"/>
    </row>
    <row r="193" spans="1:5" s="25" customFormat="1" x14ac:dyDescent="0.25">
      <c r="A193" s="61"/>
      <c r="B193" s="22"/>
      <c r="C193" s="22"/>
      <c r="D193" s="64"/>
    </row>
    <row r="194" spans="1:5" s="25" customFormat="1" x14ac:dyDescent="0.25">
      <c r="A194" s="61"/>
      <c r="B194" s="22"/>
      <c r="C194" s="22"/>
      <c r="D194" s="64"/>
    </row>
    <row r="195" spans="1:5" x14ac:dyDescent="0.25">
      <c r="D195" s="64"/>
    </row>
    <row r="196" spans="1:5" s="4" customFormat="1" x14ac:dyDescent="0.25">
      <c r="A196" s="61"/>
      <c r="B196" s="22"/>
      <c r="C196" s="22"/>
      <c r="D196" s="64"/>
      <c r="E196" s="25"/>
    </row>
    <row r="197" spans="1:5" s="4" customFormat="1" x14ac:dyDescent="0.25">
      <c r="A197" s="61"/>
      <c r="B197" s="22"/>
      <c r="C197" s="22"/>
      <c r="D197" s="64"/>
      <c r="E197" s="25"/>
    </row>
    <row r="198" spans="1:5" s="4" customFormat="1" x14ac:dyDescent="0.25">
      <c r="A198" s="61"/>
      <c r="B198" s="22"/>
      <c r="C198" s="22"/>
      <c r="D198" s="64"/>
      <c r="E198" s="25"/>
    </row>
    <row r="199" spans="1:5" s="4" customFormat="1" x14ac:dyDescent="0.25">
      <c r="A199" s="61"/>
      <c r="B199" s="22"/>
      <c r="C199" s="22"/>
      <c r="D199" s="64"/>
      <c r="E199" s="25"/>
    </row>
    <row r="200" spans="1:5" s="4" customFormat="1" x14ac:dyDescent="0.25">
      <c r="A200" s="61"/>
      <c r="B200" s="22"/>
      <c r="C200" s="22"/>
      <c r="D200" s="64"/>
      <c r="E200" s="25"/>
    </row>
    <row r="201" spans="1:5" s="4" customFormat="1" x14ac:dyDescent="0.25">
      <c r="A201" s="61"/>
      <c r="B201" s="22"/>
      <c r="C201" s="22"/>
      <c r="D201" s="64"/>
      <c r="E201" s="25"/>
    </row>
    <row r="202" spans="1:5" s="4" customFormat="1" x14ac:dyDescent="0.25">
      <c r="A202" s="61"/>
      <c r="B202" s="22"/>
      <c r="C202" s="22"/>
      <c r="D202" s="64"/>
      <c r="E202" s="25"/>
    </row>
    <row r="203" spans="1:5" s="4" customFormat="1" x14ac:dyDescent="0.25">
      <c r="A203" s="61"/>
      <c r="B203" s="22"/>
      <c r="C203" s="22"/>
      <c r="D203" s="64"/>
      <c r="E203" s="25"/>
    </row>
    <row r="204" spans="1:5" s="4" customFormat="1" x14ac:dyDescent="0.25">
      <c r="A204" s="61"/>
      <c r="B204" s="22"/>
      <c r="C204" s="22"/>
      <c r="D204" s="64"/>
      <c r="E204" s="25"/>
    </row>
    <row r="205" spans="1:5" s="4" customFormat="1" x14ac:dyDescent="0.25">
      <c r="A205" s="61"/>
      <c r="B205" s="22"/>
      <c r="C205" s="22"/>
      <c r="D205" s="64"/>
      <c r="E205" s="25"/>
    </row>
    <row r="206" spans="1:5" s="4" customFormat="1" x14ac:dyDescent="0.25">
      <c r="A206" s="61"/>
      <c r="B206" s="22"/>
      <c r="C206" s="22"/>
      <c r="D206" s="64"/>
      <c r="E206" s="25"/>
    </row>
    <row r="207" spans="1:5" x14ac:dyDescent="0.25">
      <c r="D207" s="64"/>
    </row>
    <row r="208" spans="1:5" s="4" customFormat="1" x14ac:dyDescent="0.25">
      <c r="A208" s="61"/>
      <c r="B208" s="22"/>
      <c r="C208" s="22"/>
      <c r="D208" s="64"/>
      <c r="E208" s="25"/>
    </row>
    <row r="209" spans="1:5" x14ac:dyDescent="0.25">
      <c r="D209" s="64"/>
    </row>
    <row r="210" spans="1:5" x14ac:dyDescent="0.25">
      <c r="D210" s="64"/>
    </row>
    <row r="211" spans="1:5" x14ac:dyDescent="0.25">
      <c r="D211" s="64"/>
    </row>
    <row r="212" spans="1:5" s="4" customFormat="1" x14ac:dyDescent="0.25">
      <c r="A212" s="61"/>
      <c r="B212" s="22"/>
      <c r="C212" s="22"/>
      <c r="D212" s="64"/>
      <c r="E212" s="25"/>
    </row>
    <row r="213" spans="1:5" x14ac:dyDescent="0.25">
      <c r="D213" s="64"/>
    </row>
    <row r="214" spans="1:5" x14ac:dyDescent="0.25">
      <c r="D214" s="64"/>
    </row>
    <row r="215" spans="1:5" x14ac:dyDescent="0.25">
      <c r="D215" s="64"/>
    </row>
    <row r="216" spans="1:5" x14ac:dyDescent="0.25">
      <c r="D216" s="64"/>
    </row>
    <row r="217" spans="1:5" x14ac:dyDescent="0.25">
      <c r="D217" s="64"/>
    </row>
    <row r="218" spans="1:5" x14ac:dyDescent="0.25">
      <c r="D218" s="64"/>
    </row>
    <row r="219" spans="1:5" x14ac:dyDescent="0.25">
      <c r="D219" s="64"/>
    </row>
    <row r="220" spans="1:5" x14ac:dyDescent="0.25">
      <c r="D220" s="64"/>
    </row>
    <row r="221" spans="1:5" x14ac:dyDescent="0.25">
      <c r="D221" s="64"/>
    </row>
    <row r="222" spans="1:5" x14ac:dyDescent="0.25">
      <c r="D222" s="64"/>
    </row>
    <row r="223" spans="1:5" x14ac:dyDescent="0.25">
      <c r="D223" s="64"/>
    </row>
    <row r="224" spans="1:5" x14ac:dyDescent="0.25">
      <c r="D224" s="64"/>
    </row>
    <row r="225" spans="1:4" x14ac:dyDescent="0.25">
      <c r="D225" s="64"/>
    </row>
    <row r="226" spans="1:4" s="25" customFormat="1" x14ac:dyDescent="0.25">
      <c r="A226" s="61"/>
      <c r="B226" s="22"/>
      <c r="C226" s="22"/>
      <c r="D226" s="64"/>
    </row>
    <row r="227" spans="1:4" s="25" customFormat="1" x14ac:dyDescent="0.25">
      <c r="A227" s="61"/>
      <c r="B227" s="22"/>
      <c r="C227" s="22"/>
      <c r="D227" s="64"/>
    </row>
    <row r="228" spans="1:4" s="25" customFormat="1" x14ac:dyDescent="0.25">
      <c r="A228" s="61"/>
      <c r="B228" s="22"/>
      <c r="C228" s="22"/>
      <c r="D228" s="64"/>
    </row>
    <row r="229" spans="1:4" s="25" customFormat="1" x14ac:dyDescent="0.25">
      <c r="A229" s="61"/>
      <c r="B229" s="22"/>
      <c r="C229" s="22"/>
      <c r="D229" s="64"/>
    </row>
    <row r="230" spans="1:4" s="25" customFormat="1" x14ac:dyDescent="0.25">
      <c r="A230" s="61"/>
      <c r="B230" s="22"/>
      <c r="C230" s="22"/>
      <c r="D230" s="64"/>
    </row>
    <row r="231" spans="1:4" s="25" customFormat="1" x14ac:dyDescent="0.25">
      <c r="A231" s="61"/>
      <c r="B231" s="22"/>
      <c r="C231" s="22"/>
      <c r="D231" s="64"/>
    </row>
    <row r="232" spans="1:4" s="25" customFormat="1" x14ac:dyDescent="0.25">
      <c r="A232" s="61"/>
      <c r="B232" s="22"/>
      <c r="C232" s="22"/>
      <c r="D232" s="64"/>
    </row>
    <row r="233" spans="1:4" s="25" customFormat="1" x14ac:dyDescent="0.25">
      <c r="A233" s="61"/>
      <c r="B233" s="22"/>
      <c r="C233" s="22"/>
      <c r="D233" s="64"/>
    </row>
    <row r="234" spans="1:4" s="25" customFormat="1" x14ac:dyDescent="0.25">
      <c r="A234" s="61"/>
      <c r="B234" s="22"/>
      <c r="C234" s="22"/>
      <c r="D234" s="64"/>
    </row>
    <row r="235" spans="1:4" s="25" customFormat="1" x14ac:dyDescent="0.25">
      <c r="A235" s="61"/>
      <c r="B235" s="22"/>
      <c r="C235" s="22"/>
      <c r="D235" s="64"/>
    </row>
    <row r="236" spans="1:4" s="25" customFormat="1" x14ac:dyDescent="0.25">
      <c r="A236" s="61"/>
      <c r="B236" s="22"/>
      <c r="C236" s="22"/>
      <c r="D236" s="64"/>
    </row>
    <row r="237" spans="1:4" s="25" customFormat="1" x14ac:dyDescent="0.25">
      <c r="A237" s="61"/>
      <c r="B237" s="22"/>
      <c r="C237" s="22"/>
      <c r="D237" s="64"/>
    </row>
    <row r="238" spans="1:4" s="25" customFormat="1" x14ac:dyDescent="0.25">
      <c r="A238" s="61"/>
      <c r="B238" s="22"/>
      <c r="C238" s="22"/>
      <c r="D238" s="64"/>
    </row>
    <row r="239" spans="1:4" s="25" customFormat="1" x14ac:dyDescent="0.25">
      <c r="A239" s="61"/>
      <c r="B239" s="22"/>
      <c r="C239" s="22"/>
      <c r="D239" s="64"/>
    </row>
    <row r="240" spans="1:4" s="25" customFormat="1" x14ac:dyDescent="0.25">
      <c r="A240" s="61"/>
      <c r="B240" s="22"/>
      <c r="C240" s="22"/>
      <c r="D240" s="64"/>
    </row>
    <row r="241" spans="1:4" s="25" customFormat="1" x14ac:dyDescent="0.25">
      <c r="A241" s="61"/>
      <c r="B241" s="22"/>
      <c r="C241" s="22"/>
      <c r="D241" s="64"/>
    </row>
    <row r="242" spans="1:4" s="25" customFormat="1" x14ac:dyDescent="0.25">
      <c r="A242" s="61"/>
      <c r="B242" s="22"/>
      <c r="C242" s="22"/>
      <c r="D242" s="64"/>
    </row>
    <row r="243" spans="1:4" s="25" customFormat="1" x14ac:dyDescent="0.25">
      <c r="A243" s="61"/>
      <c r="B243" s="22"/>
      <c r="C243" s="22"/>
      <c r="D243" s="64"/>
    </row>
    <row r="244" spans="1:4" s="25" customFormat="1" x14ac:dyDescent="0.25">
      <c r="A244" s="61"/>
      <c r="B244" s="22"/>
      <c r="C244" s="22"/>
      <c r="D244" s="64"/>
    </row>
    <row r="245" spans="1:4" s="25" customFormat="1" x14ac:dyDescent="0.25">
      <c r="A245" s="61"/>
      <c r="B245" s="22"/>
      <c r="C245" s="22"/>
      <c r="D245" s="64"/>
    </row>
    <row r="246" spans="1:4" s="25" customFormat="1" x14ac:dyDescent="0.25">
      <c r="A246" s="61"/>
      <c r="B246" s="22"/>
      <c r="C246" s="22"/>
      <c r="D246" s="64"/>
    </row>
    <row r="247" spans="1:4" s="25" customFormat="1" x14ac:dyDescent="0.25">
      <c r="A247" s="61"/>
      <c r="B247" s="22"/>
      <c r="C247" s="22"/>
      <c r="D247" s="64"/>
    </row>
    <row r="248" spans="1:4" s="25" customFormat="1" x14ac:dyDescent="0.25">
      <c r="A248" s="61"/>
      <c r="B248" s="22"/>
      <c r="C248" s="22"/>
      <c r="D248" s="64"/>
    </row>
    <row r="249" spans="1:4" s="25" customFormat="1" x14ac:dyDescent="0.25">
      <c r="A249" s="61"/>
      <c r="B249" s="22"/>
      <c r="C249" s="22"/>
      <c r="D249" s="64"/>
    </row>
    <row r="250" spans="1:4" s="25" customFormat="1" x14ac:dyDescent="0.25">
      <c r="A250" s="61"/>
      <c r="B250" s="22"/>
      <c r="C250" s="22"/>
      <c r="D250" s="64"/>
    </row>
    <row r="251" spans="1:4" s="25" customFormat="1" x14ac:dyDescent="0.25">
      <c r="A251" s="61"/>
      <c r="B251" s="22"/>
      <c r="C251" s="22"/>
      <c r="D251" s="64"/>
    </row>
    <row r="252" spans="1:4" s="25" customFormat="1" x14ac:dyDescent="0.25">
      <c r="A252" s="61"/>
      <c r="B252" s="22"/>
      <c r="C252" s="22"/>
      <c r="D252" s="64"/>
    </row>
    <row r="253" spans="1:4" s="25" customFormat="1" x14ac:dyDescent="0.25">
      <c r="A253" s="61"/>
      <c r="B253" s="22"/>
      <c r="C253" s="22"/>
      <c r="D253" s="64"/>
    </row>
    <row r="254" spans="1:4" s="25" customFormat="1" x14ac:dyDescent="0.25">
      <c r="A254" s="61"/>
      <c r="B254" s="22"/>
      <c r="C254" s="22"/>
      <c r="D254" s="64"/>
    </row>
  </sheetData>
  <mergeCells count="8">
    <mergeCell ref="D157:E157"/>
    <mergeCell ref="D158:E158"/>
    <mergeCell ref="A5:E5"/>
    <mergeCell ref="A6:E6"/>
    <mergeCell ref="A7:E7"/>
    <mergeCell ref="A8:E8"/>
    <mergeCell ref="A9:E9"/>
    <mergeCell ref="A151:C151"/>
  </mergeCells>
  <printOptions horizontalCentered="1"/>
  <pageMargins left="0.15748031496062992" right="0.31496062992125984" top="0.25" bottom="0.23" header="0.18" footer="0.17"/>
  <pageSetup scale="61" orientation="portrait" r:id="rId1"/>
  <rowBreaks count="1" manualBreakCount="1">
    <brk id="81" max="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2" ma:contentTypeDescription="Crear nuevo documento." ma:contentTypeScope="" ma:versionID="90c0899555b8c024977588e8d02c8da1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e490304ea318d0b78ee15cf318d1c70e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0F65A10-2FE3-41AD-BFDF-EBF9EF2EF799}"/>
</file>

<file path=customXml/itemProps2.xml><?xml version="1.0" encoding="utf-8"?>
<ds:datastoreItem xmlns:ds="http://schemas.openxmlformats.org/officeDocument/2006/customXml" ds:itemID="{843D91DA-8A37-4BE8-AF81-3554738942F7}"/>
</file>

<file path=customXml/itemProps3.xml><?xml version="1.0" encoding="utf-8"?>
<ds:datastoreItem xmlns:ds="http://schemas.openxmlformats.org/officeDocument/2006/customXml" ds:itemID="{205C01AB-4F80-4ED0-A038-E60923613E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2023</vt:lpstr>
      <vt:lpstr>'Junio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Herrera</dc:creator>
  <cp:lastModifiedBy>Graciela Herrera</cp:lastModifiedBy>
  <cp:lastPrinted>2023-07-10T18:51:24Z</cp:lastPrinted>
  <dcterms:created xsi:type="dcterms:W3CDTF">2023-07-10T18:44:21Z</dcterms:created>
  <dcterms:modified xsi:type="dcterms:W3CDTF">2023-07-10T18:51:28Z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