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Abril" sheetId="1" r:id="rId1"/>
  </sheets>
  <definedNames>
    <definedName name="_xlnm.Print_Area" localSheetId="0">Abril!$A$1:$E$142</definedName>
    <definedName name="_xlnm.Print_Titles" localSheetId="0">Abril!$1:$9</definedName>
  </definedNames>
  <calcPr calcId="145621"/>
</workbook>
</file>

<file path=xl/calcChain.xml><?xml version="1.0" encoding="utf-8"?>
<calcChain xmlns="http://schemas.openxmlformats.org/spreadsheetml/2006/main">
  <c r="D134" i="1" l="1"/>
  <c r="E36" i="1"/>
  <c r="E134" i="1" s="1"/>
</calcChain>
</file>

<file path=xl/sharedStrings.xml><?xml version="1.0" encoding="utf-8"?>
<sst xmlns="http://schemas.openxmlformats.org/spreadsheetml/2006/main" count="139" uniqueCount="115">
  <si>
    <t xml:space="preserve"> </t>
  </si>
  <si>
    <t>Superintendencia de Pensiones</t>
  </si>
  <si>
    <t>Ingresos y Egresos</t>
  </si>
  <si>
    <t>Banco de Reservas de la República Dominicana</t>
  </si>
  <si>
    <t>Del 01 al 30 de Abril del 2022</t>
  </si>
  <si>
    <t>Fecha</t>
  </si>
  <si>
    <t>No. Ck/Transf</t>
  </si>
  <si>
    <t>Descripción</t>
  </si>
  <si>
    <t>Credito</t>
  </si>
  <si>
    <t>Debido</t>
  </si>
  <si>
    <t>Subsidio por Enfermedad Común (Gherrera y Jguerrero)</t>
  </si>
  <si>
    <t>Impuesto 0.15%</t>
  </si>
  <si>
    <t>Transferencia desde la Cuenta Operaciones</t>
  </si>
  <si>
    <t>Pago Impuesto Retenido a empleados mes de Marzo 2022</t>
  </si>
  <si>
    <t>Pago Impuesto Retenido de Proveedores  5%, ISR de 10%  mes de Marzo 2022</t>
  </si>
  <si>
    <t>Pago Impuesto Retenido a Proveedores por concepto de ITBIS mes de Marzo 2022</t>
  </si>
  <si>
    <t>Vida Reservas</t>
  </si>
  <si>
    <t>Nómina Compensación por Resultado y Gasto de Combustible</t>
  </si>
  <si>
    <t>Mantenimiento Sistema de Contabilidad mes de Marzo 2022</t>
  </si>
  <si>
    <t>Alquiler de Impresoras y Fotocopiadoras mes de Marzo 2022.</t>
  </si>
  <si>
    <t>Adquisición de Cubertería para uso del Comedor</t>
  </si>
  <si>
    <t xml:space="preserve">Reparación Tranfer Electrico de SIPEN Incluye:*Timer Off Delay 0.05S-10M 24-240V </t>
  </si>
  <si>
    <t>Transferencia hacia la Cuenta Nómina</t>
  </si>
  <si>
    <t>Compensación Gasto de Alimentación Personal Militar</t>
  </si>
  <si>
    <t>Servicio de Dispersión correspondiente al mes de Marzo 2022</t>
  </si>
  <si>
    <t>Mantenimiento de Jardín del 15/12/2021 al 15/03/2022</t>
  </si>
  <si>
    <t>Servicio de Internet mes de Marzo 2022</t>
  </si>
  <si>
    <t>Bono por Antigüedad Jennifer Matos</t>
  </si>
  <si>
    <t>Bono por Antigüedad Heidy Curiel</t>
  </si>
  <si>
    <t>Bono por Antigüedad Odalis Castillo</t>
  </si>
  <si>
    <t>Dieta Comisiones Médicas</t>
  </si>
  <si>
    <t>Nómina Financiamiento de Vehiculo Abril 2022</t>
  </si>
  <si>
    <t>Bono Vacacional Channy Liranzo</t>
  </si>
  <si>
    <t>Bono Vacacional Papía Moreno</t>
  </si>
  <si>
    <t>Bono Vacacional Gabriel Méndez</t>
  </si>
  <si>
    <t>Bono Vacacional Ismely Domínguez</t>
  </si>
  <si>
    <t>Bono Vacacional Roberto Terc</t>
  </si>
  <si>
    <t>Bono Vacacional Elaiddy Taveras</t>
  </si>
  <si>
    <t>Bono Vacacional Santos del Bois</t>
  </si>
  <si>
    <t>Bono Vacacional Martín Cuevas</t>
  </si>
  <si>
    <t>Bono Vacacional Alejandro Castro</t>
  </si>
  <si>
    <t>Bono Vacacional Edilio Almonte</t>
  </si>
  <si>
    <t>Bono Vacacional Juan P. Guerrero</t>
  </si>
  <si>
    <t>Bono Vacacional Lucía Rosa</t>
  </si>
  <si>
    <t>Bono Vacacional José Corporán</t>
  </si>
  <si>
    <t>Bono Vacacional Ana Mercedes Berroa</t>
  </si>
  <si>
    <t>Bono Vacacional Graciela Herrera</t>
  </si>
  <si>
    <t>Bono Vacacional Carmen Pichardo</t>
  </si>
  <si>
    <t>Bono por Antigüedad Maritza Corona</t>
  </si>
  <si>
    <t>Bono por Antigüedad Francisco de los Santos</t>
  </si>
  <si>
    <t>Bono por Antigüedad Omar Samora</t>
  </si>
  <si>
    <t>Subsidio por Maternidad (NUreña y CInfante)</t>
  </si>
  <si>
    <t>Reembolso de Impuesto 0.15% sobre pago TSS Marzo 2022</t>
  </si>
  <si>
    <t>Bono por Antigüedad Roberto Terc</t>
  </si>
  <si>
    <t>Bono Vacacional Alexandra Diloné</t>
  </si>
  <si>
    <t>Bono Vacacional Adamanay Díaz</t>
  </si>
  <si>
    <t>Bono Vacacional Odalis Castillo</t>
  </si>
  <si>
    <t>Bono Vacacional Iris Ramírez</t>
  </si>
  <si>
    <t>Bono Vacacional Juan Y de la Cruz</t>
  </si>
  <si>
    <t>Bono Vacacional Carlos Hernández</t>
  </si>
  <si>
    <t>Bono Vacacional Karina Cepeda</t>
  </si>
  <si>
    <t>Bono Vacacional Ramses Collado</t>
  </si>
  <si>
    <t>Depósito (Certificaciones)</t>
  </si>
  <si>
    <t>Alquiler Nave p/guardar Doc y Equipos SIPEN,  mes de Abril 2022</t>
  </si>
  <si>
    <t>Pago Recogida de Basura mes de Abril 2022</t>
  </si>
  <si>
    <t>Publicacion sobre los cambios presentados en el Sistema de Capitalización Individual en el mes de Febrero por la baja en la tasa cambiaria.</t>
  </si>
  <si>
    <t>Servicio de Publicidad mes de Marzo 2022</t>
  </si>
  <si>
    <t>Servicio de Telecable mes de Abril 2022</t>
  </si>
  <si>
    <t>Servicio Línea de Internet, 150MBPS-50 MBPS Asimetrico 1 LP, Cta. No.84191681</t>
  </si>
  <si>
    <t>Serv./Telef. y de Internet de SIPEN, Cta. No.4157069,mes de Abril/ 2022</t>
  </si>
  <si>
    <t>Servicio de Publicidad del 15/03/2022 al 15/04/2022</t>
  </si>
  <si>
    <t>Servicio de Agua Potable mes de Abril 2022</t>
  </si>
  <si>
    <t>Mantenimiento del Ascensor mes de 09/03/2022 al 09/04/ 2022</t>
  </si>
  <si>
    <t>Compra de Insumos para la Máquina de Nescafé</t>
  </si>
  <si>
    <t>Servicio de Servidores en la Nube para uso de SIPEN, del 1ro al 16 de Marzo/2022</t>
  </si>
  <si>
    <t>Bono Vacacional Angel Reyes</t>
  </si>
  <si>
    <t>Bono por Antigüedad Carlos Hernández</t>
  </si>
  <si>
    <t>Compensación Servicio de Seguridad Militar</t>
  </si>
  <si>
    <t>Apertura de Un (1) Certificado Financiero</t>
  </si>
  <si>
    <t>Servicio de Publicidad del 20/03/2022 al 20/04/2022</t>
  </si>
  <si>
    <t>Compra de Corona Funebre por el faleccimiento ExPrimera Dama Rosa de Mejía</t>
  </si>
  <si>
    <t>Servicio de Limieza y Desinfección de Cisterna</t>
  </si>
  <si>
    <t>Pago Seguro Médico Complentario mes de Abril 2022</t>
  </si>
  <si>
    <t>Pago Seguridad Social correspondiente al mes de Abril 2022</t>
  </si>
  <si>
    <t>Pago Plan Corporativo de Gimnasio de los Empleados SIPEN Abril/2022</t>
  </si>
  <si>
    <t>Servicio de Electricidad mes de Abril 2022</t>
  </si>
  <si>
    <t>Préstamo Empleado Feliz Pedro Mateo</t>
  </si>
  <si>
    <t>Bono Vacacional Maritza Corona</t>
  </si>
  <si>
    <t>Bono Vacacional Erick Rosario</t>
  </si>
  <si>
    <r>
      <t xml:space="preserve">Transferencia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$1,620.00 x 62.50 (Máster en Relaciones Públicas)</t>
    </r>
  </si>
  <si>
    <r>
      <t xml:space="preserve">Com. Por de Transf.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$1,620.00 x 62.50 (Máster en Relaciones Públicas)</t>
    </r>
  </si>
  <si>
    <t>Cuatrimestre Mayo-Agosto Master en Alta Gerencia a favor de Nilda Uribe</t>
  </si>
  <si>
    <t xml:space="preserve">Subsidio por Enfermedad Común </t>
  </si>
  <si>
    <t>Aplicación pruebas Psicometricas y Evaluaciones de la Personalidad</t>
  </si>
  <si>
    <t>Recolección de Materiales reciclados mes de Abril 2022</t>
  </si>
  <si>
    <t>Servicio de Servidores en la Nube para uso de SIPEN, del 16 al 30 de Marzo/2022</t>
  </si>
  <si>
    <t>Servicio de Publicidad del 28/03/2022 al 28/04/2022</t>
  </si>
  <si>
    <t>Servicio de Capacitación (Taller de Oratoria a favor de Ismely Dominguez)</t>
  </si>
  <si>
    <t>Curso Administración de Windows Server WS a favor de Omar Samora</t>
  </si>
  <si>
    <t xml:space="preserve">Curso ISO 22301:Fundamentos de Continuidad de Negocios y Recuperación de desastres a favor de Lenin Herrera y Edilio Almonte
</t>
  </si>
  <si>
    <t>Compra de Gasoil para la Planta de la Institución</t>
  </si>
  <si>
    <t>Suscripción por Un (1) año al Periodico Hoy (Feb. 2022 hasta Feb. 2023)</t>
  </si>
  <si>
    <t>Curso Certificación Internacional Gestión de Riesgos ISO 31000 a favor de Rolando González</t>
  </si>
  <si>
    <t>Curso Entrenamiento Fortigate</t>
  </si>
  <si>
    <t>Servicio de Internet mes de Abril 2022</t>
  </si>
  <si>
    <t>Nulo</t>
  </si>
  <si>
    <t>Servicio Telefónico mes de Abril 2022</t>
  </si>
  <si>
    <t>Comisión Manejo de Cuenta</t>
  </si>
  <si>
    <t>Balance al 30 de Abril del 2022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</si>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</sst>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Calibri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0" fontId="3" fillId="0" borderId="0" xfId="0" applyFont="1" applyFill="1"/>
    <xf numFmtId="164" fontId="2" fillId="0" borderId="3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3" fontId="2" fillId="2" borderId="5" xfId="0" applyNumberFormat="1" applyFont="1" applyFill="1" applyBorder="1" applyAlignment="1">
      <alignment horizontal="center" wrapText="1"/>
    </xf>
    <xf numFmtId="43" fontId="2" fillId="2" borderId="4" xfId="0" applyNumberFormat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 wrapText="1"/>
    </xf>
    <xf numFmtId="165" fontId="3" fillId="0" borderId="0" xfId="0" applyNumberFormat="1" applyFont="1" applyFill="1"/>
    <xf numFmtId="14" fontId="4" fillId="0" borderId="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/>
    <xf numFmtId="43" fontId="4" fillId="0" borderId="0" xfId="1" applyFont="1" applyFill="1"/>
    <xf numFmtId="43" fontId="4" fillId="0" borderId="7" xfId="1" applyFont="1" applyFill="1" applyBorder="1"/>
    <xf numFmtId="43" fontId="4" fillId="0" borderId="6" xfId="1" applyFont="1" applyFill="1" applyBorder="1"/>
    <xf numFmtId="0" fontId="5" fillId="0" borderId="6" xfId="0" applyFont="1" applyFill="1" applyBorder="1"/>
    <xf numFmtId="0" fontId="6" fillId="0" borderId="6" xfId="0" applyFont="1" applyFill="1" applyBorder="1"/>
    <xf numFmtId="0" fontId="7" fillId="0" borderId="6" xfId="0" applyNumberFormat="1" applyFont="1" applyFill="1" applyBorder="1" applyAlignment="1">
      <alignment wrapText="1"/>
    </xf>
    <xf numFmtId="43" fontId="4" fillId="0" borderId="3" xfId="1" applyFont="1" applyFill="1" applyBorder="1"/>
    <xf numFmtId="0" fontId="4" fillId="0" borderId="3" xfId="0" applyFont="1" applyFill="1" applyBorder="1"/>
    <xf numFmtId="0" fontId="4" fillId="0" borderId="6" xfId="0" applyFont="1" applyFill="1" applyBorder="1" applyAlignment="1">
      <alignment wrapText="1"/>
    </xf>
    <xf numFmtId="0" fontId="4" fillId="0" borderId="0" xfId="0" applyFont="1" applyFill="1"/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NumberFormat="1" applyFont="1" applyFill="1" applyBorder="1"/>
    <xf numFmtId="43" fontId="3" fillId="2" borderId="5" xfId="1" applyFont="1" applyFill="1" applyBorder="1"/>
    <xf numFmtId="43" fontId="3" fillId="2" borderId="4" xfId="1" applyFont="1" applyFill="1" applyBorder="1"/>
    <xf numFmtId="43" fontId="3" fillId="0" borderId="0" xfId="1" applyFont="1" applyFill="1"/>
    <xf numFmtId="164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43" fontId="3" fillId="0" borderId="2" xfId="1" applyFont="1" applyFill="1" applyBorder="1"/>
    <xf numFmtId="43" fontId="5" fillId="0" borderId="11" xfId="1" applyFont="1" applyFill="1" applyBorder="1"/>
    <xf numFmtId="0" fontId="5" fillId="0" borderId="0" xfId="0" applyFont="1" applyFill="1"/>
    <xf numFmtId="164" fontId="6" fillId="0" borderId="3" xfId="0" applyNumberFormat="1" applyFont="1" applyFill="1" applyBorder="1" applyAlignment="1">
      <alignment horizontal="left"/>
    </xf>
    <xf numFmtId="0" fontId="6" fillId="0" borderId="0" xfId="0" applyFont="1" applyFill="1" applyBorder="1"/>
    <xf numFmtId="164" fontId="6" fillId="0" borderId="3" xfId="0" applyNumberFormat="1" applyFont="1" applyFill="1" applyBorder="1" applyAlignment="1">
      <alignment horizontal="center"/>
    </xf>
    <xf numFmtId="43" fontId="9" fillId="0" borderId="0" xfId="1" applyFont="1" applyFill="1" applyBorder="1"/>
    <xf numFmtId="43" fontId="6" fillId="0" borderId="12" xfId="1" applyFont="1" applyFill="1" applyBorder="1"/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6" fillId="0" borderId="13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3" fontId="5" fillId="0" borderId="0" xfId="1" applyFont="1" applyFill="1"/>
    <xf numFmtId="43" fontId="3" fillId="0" borderId="0" xfId="1" applyFont="1" applyFill="1" applyBorder="1"/>
    <xf numFmtId="43" fontId="5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164" fontId="5" fillId="0" borderId="0" xfId="0" applyNumberFormat="1" applyFont="1" applyAlignment="1">
      <alignment horizontal="center"/>
    </xf>
    <xf numFmtId="43" fontId="3" fillId="0" borderId="0" xfId="1" applyFont="1"/>
    <xf numFmtId="43" fontId="5" fillId="0" borderId="0" xfId="1" applyFont="1"/>
    <xf numFmtId="14" fontId="4" fillId="0" borderId="8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43" fontId="4" fillId="0" borderId="14" xfId="1" applyFont="1" applyFill="1" applyBorder="1"/>
    <xf numFmtId="43" fontId="4" fillId="0" borderId="8" xfId="1" applyFont="1" applyFill="1" applyBorder="1"/>
    <xf numFmtId="43" fontId="9" fillId="0" borderId="0" xfId="1" applyFont="1" applyFill="1" applyBorder="1" applyAlignment="1">
      <alignment horizontal="center"/>
    </xf>
    <xf numFmtId="43" fontId="9" fillId="0" borderId="12" xfId="1" applyFont="1" applyFill="1" applyBorder="1" applyAlignment="1">
      <alignment horizontal="center"/>
    </xf>
    <xf numFmtId="43" fontId="9" fillId="0" borderId="14" xfId="1" applyFont="1" applyFill="1" applyBorder="1" applyAlignment="1">
      <alignment horizontal="right"/>
    </xf>
    <xf numFmtId="43" fontId="9" fillId="0" borderId="15" xfId="1" applyFont="1" applyFill="1" applyBorder="1" applyAlignment="1">
      <alignment horizontal="right"/>
    </xf>
    <xf numFmtId="43" fontId="2" fillId="0" borderId="3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1914525</xdr:colOff>
      <xdr:row>0</xdr:row>
      <xdr:rowOff>9525</xdr:rowOff>
    </xdr:from>
    <xdr:to>
      <xdr:col>2</xdr:col>
      <xdr:colOff>4121150</xdr:colOff>
      <xdr:row>3</xdr:row>
      <xdr:rowOff>133350</xdr:rowOff>
    </xdr:to>
    <xdr:pic>
      <xdr:nvPicPr>
        <xdr:cNvPr id="5" name="Imagen 1" descr="sipen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9525"/>
          <a:ext cx="2206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5"/>
  <sheetViews>
    <sheetView tabSelected="1" topLeftCell="A121" zoomScaleNormal="100" workbookViewId="0">
      <selection activeCell="C55" sqref="C55"/>
    </sheetView>
  </sheetViews>
  <sheetFormatPr baseColWidth="10" defaultRowHeight="15.75" x14ac:dyDescent="0.25"/>
  <cols>
    <col min="1" max="1" width="15.42578125" style="60" customWidth="1"/>
    <col min="2" max="2" width="12.28515625" style="59" bestFit="1" customWidth="1"/>
    <col min="3" max="3" width="77.85546875" style="59" customWidth="1"/>
    <col min="4" max="4" width="23.7109375" style="61" bestFit="1" customWidth="1"/>
    <col min="5" max="5" width="23.28515625" style="62" bestFit="1" customWidth="1"/>
    <col min="6" max="50" width="11.42578125" style="42"/>
    <col min="51" max="16384" width="11.42578125" style="59"/>
  </cols>
  <sheetData>
    <row r="1" spans="1:6" s="4" customFormat="1" x14ac:dyDescent="0.25">
      <c r="A1" s="1" t="s">
        <v>0</v>
      </c>
      <c r="B1" s="2"/>
      <c r="C1" s="2"/>
      <c r="D1" s="3"/>
      <c r="E1" s="3"/>
    </row>
    <row r="2" spans="1:6" s="4" customFormat="1" x14ac:dyDescent="0.25">
      <c r="A2" s="5"/>
      <c r="B2" s="6"/>
      <c r="C2" s="6"/>
      <c r="D2" s="7"/>
      <c r="E2" s="7"/>
    </row>
    <row r="3" spans="1:6" s="4" customFormat="1" x14ac:dyDescent="0.25">
      <c r="A3" s="5"/>
      <c r="B3" s="6"/>
      <c r="C3" s="6"/>
      <c r="D3" s="7"/>
      <c r="E3" s="7"/>
    </row>
    <row r="4" spans="1:6" s="4" customFormat="1" x14ac:dyDescent="0.25">
      <c r="A4" s="5"/>
      <c r="B4" s="6"/>
      <c r="C4" s="6"/>
      <c r="D4" s="7"/>
      <c r="E4" s="7"/>
    </row>
    <row r="5" spans="1:6" s="4" customFormat="1" x14ac:dyDescent="0.25">
      <c r="A5" s="72" t="s">
        <v>1</v>
      </c>
      <c r="B5" s="73"/>
      <c r="C5" s="73"/>
      <c r="D5" s="73"/>
      <c r="E5" s="73"/>
    </row>
    <row r="6" spans="1:6" s="4" customFormat="1" x14ac:dyDescent="0.25">
      <c r="A6" s="72" t="s">
        <v>2</v>
      </c>
      <c r="B6" s="73"/>
      <c r="C6" s="73"/>
      <c r="D6" s="73"/>
      <c r="E6" s="73"/>
    </row>
    <row r="7" spans="1:6" s="4" customFormat="1" x14ac:dyDescent="0.25">
      <c r="A7" s="72" t="s">
        <v>3</v>
      </c>
      <c r="B7" s="73"/>
      <c r="C7" s="73"/>
      <c r="D7" s="73"/>
      <c r="E7" s="73"/>
    </row>
    <row r="8" spans="1:6" s="4" customFormat="1" ht="16.5" thickBot="1" x14ac:dyDescent="0.3">
      <c r="A8" s="72" t="s">
        <v>4</v>
      </c>
      <c r="B8" s="73"/>
      <c r="C8" s="73"/>
      <c r="D8" s="73"/>
      <c r="E8" s="73"/>
    </row>
    <row r="9" spans="1:6" s="4" customFormat="1" ht="32.25" thickBot="1" x14ac:dyDescent="0.3">
      <c r="A9" s="8" t="s">
        <v>5</v>
      </c>
      <c r="B9" s="9" t="s">
        <v>6</v>
      </c>
      <c r="C9" s="10" t="s">
        <v>7</v>
      </c>
      <c r="D9" s="11" t="s">
        <v>8</v>
      </c>
      <c r="E9" s="12" t="s">
        <v>9</v>
      </c>
      <c r="F9" s="13"/>
    </row>
    <row r="10" spans="1:6" s="4" customFormat="1" x14ac:dyDescent="0.25">
      <c r="A10" s="14">
        <v>44652</v>
      </c>
      <c r="B10" s="15">
        <v>1</v>
      </c>
      <c r="C10" s="16" t="s">
        <v>10</v>
      </c>
      <c r="D10" s="17">
        <v>34133.440000000002</v>
      </c>
      <c r="E10" s="18"/>
      <c r="F10" s="13"/>
    </row>
    <row r="11" spans="1:6" s="4" customFormat="1" x14ac:dyDescent="0.25">
      <c r="A11" s="14">
        <v>44652</v>
      </c>
      <c r="B11" s="15">
        <v>1</v>
      </c>
      <c r="C11" s="16" t="s">
        <v>11</v>
      </c>
      <c r="D11" s="17"/>
      <c r="E11" s="19">
        <v>2974.23</v>
      </c>
      <c r="F11" s="13"/>
    </row>
    <row r="12" spans="1:6" s="4" customFormat="1" x14ac:dyDescent="0.25">
      <c r="A12" s="14">
        <v>44655</v>
      </c>
      <c r="B12" s="15">
        <v>1</v>
      </c>
      <c r="C12" s="16" t="s">
        <v>12</v>
      </c>
      <c r="D12" s="17">
        <v>4000000</v>
      </c>
      <c r="E12" s="19"/>
      <c r="F12" s="13"/>
    </row>
    <row r="13" spans="1:6" s="4" customFormat="1" x14ac:dyDescent="0.25">
      <c r="A13" s="14">
        <v>44655</v>
      </c>
      <c r="B13" s="15">
        <v>23741</v>
      </c>
      <c r="C13" s="16" t="s">
        <v>13</v>
      </c>
      <c r="D13" s="17"/>
      <c r="E13" s="19">
        <v>3597955.85</v>
      </c>
      <c r="F13" s="13"/>
    </row>
    <row r="14" spans="1:6" s="4" customFormat="1" x14ac:dyDescent="0.25">
      <c r="A14" s="14">
        <v>44655</v>
      </c>
      <c r="B14" s="15">
        <v>23742</v>
      </c>
      <c r="C14" s="20" t="s">
        <v>14</v>
      </c>
      <c r="D14" s="17"/>
      <c r="E14" s="19">
        <v>284900.49</v>
      </c>
      <c r="F14" s="13"/>
    </row>
    <row r="15" spans="1:6" s="4" customFormat="1" x14ac:dyDescent="0.25">
      <c r="A15" s="14">
        <v>44655</v>
      </c>
      <c r="B15" s="15">
        <v>23743</v>
      </c>
      <c r="C15" s="21" t="s">
        <v>15</v>
      </c>
      <c r="D15" s="17"/>
      <c r="E15" s="19">
        <v>96240.35</v>
      </c>
      <c r="F15" s="13"/>
    </row>
    <row r="16" spans="1:6" s="4" customFormat="1" x14ac:dyDescent="0.25">
      <c r="A16" s="14">
        <v>44655</v>
      </c>
      <c r="B16" s="15">
        <v>1</v>
      </c>
      <c r="C16" s="16" t="s">
        <v>11</v>
      </c>
      <c r="D16" s="17"/>
      <c r="E16" s="19">
        <v>101.88</v>
      </c>
      <c r="F16" s="13"/>
    </row>
    <row r="17" spans="1:6" s="4" customFormat="1" x14ac:dyDescent="0.25">
      <c r="A17" s="14">
        <v>44656</v>
      </c>
      <c r="B17" s="15">
        <v>1</v>
      </c>
      <c r="C17" s="16" t="s">
        <v>16</v>
      </c>
      <c r="D17" s="17"/>
      <c r="E17" s="19">
        <v>126</v>
      </c>
      <c r="F17" s="13"/>
    </row>
    <row r="18" spans="1:6" s="4" customFormat="1" x14ac:dyDescent="0.25">
      <c r="A18" s="14">
        <v>44656</v>
      </c>
      <c r="B18" s="15">
        <v>1</v>
      </c>
      <c r="C18" s="16" t="s">
        <v>11</v>
      </c>
      <c r="D18" s="17"/>
      <c r="E18" s="19">
        <v>490.26</v>
      </c>
      <c r="F18" s="13"/>
    </row>
    <row r="19" spans="1:6" s="4" customFormat="1" x14ac:dyDescent="0.25">
      <c r="A19" s="14">
        <v>44657</v>
      </c>
      <c r="B19" s="15">
        <v>1</v>
      </c>
      <c r="C19" s="16" t="s">
        <v>12</v>
      </c>
      <c r="D19" s="17">
        <v>13400000</v>
      </c>
      <c r="E19" s="19"/>
      <c r="F19" s="13"/>
    </row>
    <row r="20" spans="1:6" s="4" customFormat="1" x14ac:dyDescent="0.25">
      <c r="A20" s="14">
        <v>44657</v>
      </c>
      <c r="B20" s="15">
        <v>1</v>
      </c>
      <c r="C20" s="16" t="s">
        <v>17</v>
      </c>
      <c r="D20" s="17"/>
      <c r="E20" s="19">
        <v>594432.34</v>
      </c>
      <c r="F20" s="13"/>
    </row>
    <row r="21" spans="1:6" s="4" customFormat="1" x14ac:dyDescent="0.25">
      <c r="A21" s="14">
        <v>44657</v>
      </c>
      <c r="B21" s="15">
        <v>23744</v>
      </c>
      <c r="C21" s="21" t="s">
        <v>18</v>
      </c>
      <c r="D21" s="17"/>
      <c r="E21" s="19">
        <v>64560</v>
      </c>
      <c r="F21" s="13"/>
    </row>
    <row r="22" spans="1:6" s="4" customFormat="1" x14ac:dyDescent="0.25">
      <c r="A22" s="14">
        <v>44657</v>
      </c>
      <c r="B22" s="15">
        <v>23745</v>
      </c>
      <c r="C22" s="22" t="s">
        <v>19</v>
      </c>
      <c r="D22" s="17"/>
      <c r="E22" s="19">
        <v>52805.78</v>
      </c>
      <c r="F22" s="13"/>
    </row>
    <row r="23" spans="1:6" s="4" customFormat="1" x14ac:dyDescent="0.25">
      <c r="A23" s="14">
        <v>44657</v>
      </c>
      <c r="B23" s="15">
        <v>23746</v>
      </c>
      <c r="C23" s="16" t="s">
        <v>20</v>
      </c>
      <c r="D23" s="17"/>
      <c r="E23" s="19">
        <v>14260.6</v>
      </c>
      <c r="F23" s="13"/>
    </row>
    <row r="24" spans="1:6" s="4" customFormat="1" x14ac:dyDescent="0.25">
      <c r="A24" s="14">
        <v>44657</v>
      </c>
      <c r="B24" s="15">
        <v>23747</v>
      </c>
      <c r="C24" s="16" t="s">
        <v>21</v>
      </c>
      <c r="D24" s="17"/>
      <c r="E24" s="19">
        <v>9953</v>
      </c>
      <c r="F24" s="13"/>
    </row>
    <row r="25" spans="1:6" s="4" customFormat="1" x14ac:dyDescent="0.25">
      <c r="A25" s="14">
        <v>44657</v>
      </c>
      <c r="B25" s="15">
        <v>1</v>
      </c>
      <c r="C25" s="16" t="s">
        <v>11</v>
      </c>
      <c r="D25" s="17"/>
      <c r="E25" s="19">
        <v>40.32</v>
      </c>
      <c r="F25" s="13"/>
    </row>
    <row r="26" spans="1:6" s="4" customFormat="1" x14ac:dyDescent="0.25">
      <c r="A26" s="14">
        <v>44658</v>
      </c>
      <c r="B26" s="15">
        <v>1</v>
      </c>
      <c r="C26" s="16" t="s">
        <v>12</v>
      </c>
      <c r="D26" s="23">
        <v>23000000</v>
      </c>
      <c r="E26" s="19"/>
      <c r="F26" s="13"/>
    </row>
    <row r="27" spans="1:6" s="4" customFormat="1" x14ac:dyDescent="0.25">
      <c r="A27" s="14">
        <v>44658</v>
      </c>
      <c r="B27" s="15">
        <v>1</v>
      </c>
      <c r="C27" s="16" t="s">
        <v>22</v>
      </c>
      <c r="D27" s="24"/>
      <c r="E27" s="19">
        <v>6656765.9100000001</v>
      </c>
      <c r="F27" s="13"/>
    </row>
    <row r="28" spans="1:6" s="4" customFormat="1" x14ac:dyDescent="0.25">
      <c r="A28" s="14">
        <v>44658</v>
      </c>
      <c r="B28" s="15">
        <v>1</v>
      </c>
      <c r="C28" s="16" t="s">
        <v>23</v>
      </c>
      <c r="D28" s="17"/>
      <c r="E28" s="19">
        <v>119700</v>
      </c>
      <c r="F28" s="13"/>
    </row>
    <row r="29" spans="1:6" s="4" customFormat="1" x14ac:dyDescent="0.25">
      <c r="A29" s="14">
        <v>44658</v>
      </c>
      <c r="B29" s="15">
        <v>23748</v>
      </c>
      <c r="C29" s="16" t="s">
        <v>24</v>
      </c>
      <c r="D29" s="17"/>
      <c r="E29" s="19">
        <v>456874.89</v>
      </c>
      <c r="F29" s="13"/>
    </row>
    <row r="30" spans="1:6" s="4" customFormat="1" x14ac:dyDescent="0.25">
      <c r="A30" s="14">
        <v>44658</v>
      </c>
      <c r="B30" s="15">
        <v>23749</v>
      </c>
      <c r="C30" s="16" t="s">
        <v>25</v>
      </c>
      <c r="D30" s="17"/>
      <c r="E30" s="19">
        <v>13500</v>
      </c>
      <c r="F30" s="13"/>
    </row>
    <row r="31" spans="1:6" s="4" customFormat="1" x14ac:dyDescent="0.25">
      <c r="A31" s="14">
        <v>44658</v>
      </c>
      <c r="B31" s="15">
        <v>23750</v>
      </c>
      <c r="C31" s="16" t="s">
        <v>26</v>
      </c>
      <c r="D31" s="17"/>
      <c r="E31" s="19">
        <v>8662.5</v>
      </c>
      <c r="F31" s="13"/>
    </row>
    <row r="32" spans="1:6" s="4" customFormat="1" x14ac:dyDescent="0.25">
      <c r="A32" s="14">
        <v>44658</v>
      </c>
      <c r="B32" s="15">
        <v>1</v>
      </c>
      <c r="C32" s="16" t="s">
        <v>27</v>
      </c>
      <c r="D32" s="17"/>
      <c r="E32" s="19">
        <v>31504.77</v>
      </c>
      <c r="F32" s="13"/>
    </row>
    <row r="33" spans="1:6" s="4" customFormat="1" x14ac:dyDescent="0.25">
      <c r="A33" s="14">
        <v>44658</v>
      </c>
      <c r="B33" s="15">
        <v>1</v>
      </c>
      <c r="C33" s="16" t="s">
        <v>28</v>
      </c>
      <c r="D33" s="17"/>
      <c r="E33" s="19">
        <v>23958</v>
      </c>
      <c r="F33" s="13"/>
    </row>
    <row r="34" spans="1:6" s="4" customFormat="1" x14ac:dyDescent="0.25">
      <c r="A34" s="14">
        <v>44658</v>
      </c>
      <c r="B34" s="15">
        <v>1</v>
      </c>
      <c r="C34" s="16" t="s">
        <v>29</v>
      </c>
      <c r="D34" s="17"/>
      <c r="E34" s="19">
        <v>31145.4</v>
      </c>
      <c r="F34" s="13"/>
    </row>
    <row r="35" spans="1:6" s="4" customFormat="1" x14ac:dyDescent="0.25">
      <c r="A35" s="14">
        <v>44658</v>
      </c>
      <c r="B35" s="15">
        <v>1</v>
      </c>
      <c r="C35" s="16" t="s">
        <v>30</v>
      </c>
      <c r="D35" s="17"/>
      <c r="E35" s="19">
        <v>48000</v>
      </c>
      <c r="F35" s="13"/>
    </row>
    <row r="36" spans="1:6" s="4" customFormat="1" x14ac:dyDescent="0.25">
      <c r="A36" s="14">
        <v>44658</v>
      </c>
      <c r="B36" s="15">
        <v>1</v>
      </c>
      <c r="C36" s="16" t="s">
        <v>11</v>
      </c>
      <c r="D36" s="17"/>
      <c r="E36" s="19">
        <f>7240.46-5396.93</f>
        <v>1843.5299999999997</v>
      </c>
      <c r="F36" s="13"/>
    </row>
    <row r="37" spans="1:6" s="4" customFormat="1" x14ac:dyDescent="0.25">
      <c r="A37" s="14">
        <v>44659</v>
      </c>
      <c r="B37" s="15">
        <v>1</v>
      </c>
      <c r="C37" s="16" t="s">
        <v>12</v>
      </c>
      <c r="D37" s="17">
        <v>1700000</v>
      </c>
      <c r="E37" s="19"/>
      <c r="F37" s="13"/>
    </row>
    <row r="38" spans="1:6" s="4" customFormat="1" x14ac:dyDescent="0.25">
      <c r="A38" s="14">
        <v>44659</v>
      </c>
      <c r="B38" s="15">
        <v>1</v>
      </c>
      <c r="C38" s="16" t="s">
        <v>31</v>
      </c>
      <c r="D38" s="17"/>
      <c r="E38" s="19">
        <v>575250.07999999996</v>
      </c>
      <c r="F38" s="13"/>
    </row>
    <row r="39" spans="1:6" s="4" customFormat="1" x14ac:dyDescent="0.25">
      <c r="A39" s="14">
        <v>44659</v>
      </c>
      <c r="B39" s="15">
        <v>1</v>
      </c>
      <c r="C39" s="25" t="s">
        <v>32</v>
      </c>
      <c r="D39" s="17"/>
      <c r="E39" s="19">
        <v>131916.4</v>
      </c>
      <c r="F39" s="13"/>
    </row>
    <row r="40" spans="1:6" s="4" customFormat="1" x14ac:dyDescent="0.25">
      <c r="A40" s="14">
        <v>44659</v>
      </c>
      <c r="B40" s="15">
        <v>1</v>
      </c>
      <c r="C40" s="25" t="s">
        <v>33</v>
      </c>
      <c r="D40" s="17"/>
      <c r="E40" s="19">
        <v>30956.31</v>
      </c>
      <c r="F40" s="13"/>
    </row>
    <row r="41" spans="1:6" s="4" customFormat="1" x14ac:dyDescent="0.25">
      <c r="A41" s="14">
        <v>44659</v>
      </c>
      <c r="B41" s="15">
        <v>1</v>
      </c>
      <c r="C41" s="25" t="s">
        <v>34</v>
      </c>
      <c r="D41" s="17"/>
      <c r="E41" s="19">
        <v>46903.5</v>
      </c>
      <c r="F41" s="13"/>
    </row>
    <row r="42" spans="1:6" s="4" customFormat="1" x14ac:dyDescent="0.25">
      <c r="A42" s="14">
        <v>44659</v>
      </c>
      <c r="B42" s="15">
        <v>1</v>
      </c>
      <c r="C42" s="25" t="s">
        <v>35</v>
      </c>
      <c r="D42" s="17"/>
      <c r="E42" s="19">
        <v>87944.22</v>
      </c>
      <c r="F42" s="13"/>
    </row>
    <row r="43" spans="1:6" s="4" customFormat="1" x14ac:dyDescent="0.25">
      <c r="A43" s="14">
        <v>44659</v>
      </c>
      <c r="B43" s="15">
        <v>1</v>
      </c>
      <c r="C43" s="25" t="s">
        <v>36</v>
      </c>
      <c r="D43" s="17"/>
      <c r="E43" s="19">
        <v>147746.20000000001</v>
      </c>
      <c r="F43" s="13"/>
    </row>
    <row r="44" spans="1:6" s="4" customFormat="1" x14ac:dyDescent="0.25">
      <c r="A44" s="14">
        <v>44659</v>
      </c>
      <c r="B44" s="15">
        <v>1</v>
      </c>
      <c r="C44" s="25" t="s">
        <v>37</v>
      </c>
      <c r="D44" s="17"/>
      <c r="E44" s="19">
        <v>49248.78</v>
      </c>
      <c r="F44" s="13"/>
    </row>
    <row r="45" spans="1:6" s="4" customFormat="1" x14ac:dyDescent="0.25">
      <c r="A45" s="14">
        <v>44659</v>
      </c>
      <c r="B45" s="15">
        <v>1</v>
      </c>
      <c r="C45" s="25" t="s">
        <v>38</v>
      </c>
      <c r="D45" s="17"/>
      <c r="E45" s="19">
        <v>28142.1</v>
      </c>
      <c r="F45" s="13"/>
    </row>
    <row r="46" spans="1:6" s="4" customFormat="1" x14ac:dyDescent="0.25">
      <c r="A46" s="14">
        <v>44659</v>
      </c>
      <c r="B46" s="15">
        <v>1</v>
      </c>
      <c r="C46" s="25" t="s">
        <v>39</v>
      </c>
      <c r="D46" s="17"/>
      <c r="E46" s="19">
        <v>58629.55</v>
      </c>
      <c r="F46" s="13"/>
    </row>
    <row r="47" spans="1:6" s="4" customFormat="1" x14ac:dyDescent="0.25">
      <c r="A47" s="14">
        <v>44659</v>
      </c>
      <c r="B47" s="15">
        <v>1</v>
      </c>
      <c r="C47" s="25" t="s">
        <v>40</v>
      </c>
      <c r="D47" s="17"/>
      <c r="E47" s="19">
        <v>52766.49</v>
      </c>
      <c r="F47" s="13"/>
    </row>
    <row r="48" spans="1:6" s="4" customFormat="1" x14ac:dyDescent="0.25">
      <c r="A48" s="14">
        <v>44659</v>
      </c>
      <c r="B48" s="15">
        <v>1</v>
      </c>
      <c r="C48" s="25" t="s">
        <v>41</v>
      </c>
      <c r="D48" s="26"/>
      <c r="E48" s="19">
        <v>204030.4</v>
      </c>
      <c r="F48" s="13"/>
    </row>
    <row r="49" spans="1:6" s="4" customFormat="1" x14ac:dyDescent="0.25">
      <c r="A49" s="14">
        <v>44659</v>
      </c>
      <c r="B49" s="15">
        <v>1</v>
      </c>
      <c r="C49" s="25" t="s">
        <v>42</v>
      </c>
      <c r="D49" s="26"/>
      <c r="E49" s="19">
        <v>85279.11</v>
      </c>
      <c r="F49" s="13"/>
    </row>
    <row r="50" spans="1:6" s="4" customFormat="1" x14ac:dyDescent="0.25">
      <c r="A50" s="14">
        <v>44659</v>
      </c>
      <c r="B50" s="15">
        <v>1</v>
      </c>
      <c r="C50" s="25" t="s">
        <v>43</v>
      </c>
      <c r="D50" s="26"/>
      <c r="E50" s="19">
        <v>36243.620000000003</v>
      </c>
      <c r="F50" s="13"/>
    </row>
    <row r="51" spans="1:6" s="4" customFormat="1" x14ac:dyDescent="0.25">
      <c r="A51" s="14">
        <v>44659</v>
      </c>
      <c r="B51" s="15">
        <v>1</v>
      </c>
      <c r="C51" s="25" t="s">
        <v>44</v>
      </c>
      <c r="D51" s="26"/>
      <c r="E51" s="19">
        <v>105532.98</v>
      </c>
      <c r="F51" s="13"/>
    </row>
    <row r="52" spans="1:6" s="4" customFormat="1" x14ac:dyDescent="0.25">
      <c r="A52" s="14">
        <v>44659</v>
      </c>
      <c r="B52" s="15">
        <v>1</v>
      </c>
      <c r="C52" s="25" t="s">
        <v>45</v>
      </c>
      <c r="D52" s="17"/>
      <c r="E52" s="19">
        <v>52531.92</v>
      </c>
      <c r="F52" s="13"/>
    </row>
    <row r="53" spans="1:6" s="4" customFormat="1" x14ac:dyDescent="0.25">
      <c r="A53" s="14">
        <v>44659</v>
      </c>
      <c r="B53" s="15">
        <v>1</v>
      </c>
      <c r="C53" s="25" t="s">
        <v>46</v>
      </c>
      <c r="D53" s="17"/>
      <c r="E53" s="19">
        <v>322462</v>
      </c>
      <c r="F53" s="13"/>
    </row>
    <row r="54" spans="1:6" s="4" customFormat="1" x14ac:dyDescent="0.25">
      <c r="A54" s="14">
        <v>44659</v>
      </c>
      <c r="B54" s="15">
        <v>1</v>
      </c>
      <c r="C54" s="25" t="s">
        <v>47</v>
      </c>
      <c r="D54" s="17"/>
      <c r="E54" s="19">
        <v>137192.79</v>
      </c>
      <c r="F54" s="13"/>
    </row>
    <row r="55" spans="1:6" s="4" customFormat="1" x14ac:dyDescent="0.25">
      <c r="A55" s="14">
        <v>44659</v>
      </c>
      <c r="B55" s="15">
        <v>1</v>
      </c>
      <c r="C55" s="16" t="s">
        <v>11</v>
      </c>
      <c r="D55" s="17"/>
      <c r="E55" s="19">
        <v>1525.59</v>
      </c>
      <c r="F55" s="13"/>
    </row>
    <row r="56" spans="1:6" s="4" customFormat="1" x14ac:dyDescent="0.25">
      <c r="A56" s="14">
        <v>44662</v>
      </c>
      <c r="B56" s="15">
        <v>1</v>
      </c>
      <c r="C56" s="16" t="s">
        <v>11</v>
      </c>
      <c r="D56" s="17"/>
      <c r="E56" s="19">
        <v>3700.53</v>
      </c>
      <c r="F56" s="13"/>
    </row>
    <row r="57" spans="1:6" s="4" customFormat="1" x14ac:dyDescent="0.25">
      <c r="A57" s="14">
        <v>44663</v>
      </c>
      <c r="B57" s="15">
        <v>1</v>
      </c>
      <c r="C57" s="16" t="s">
        <v>11</v>
      </c>
      <c r="D57" s="17"/>
      <c r="E57" s="19">
        <v>840.84</v>
      </c>
      <c r="F57" s="13"/>
    </row>
    <row r="58" spans="1:6" s="4" customFormat="1" x14ac:dyDescent="0.25">
      <c r="A58" s="14">
        <v>44664</v>
      </c>
      <c r="B58" s="15">
        <v>1</v>
      </c>
      <c r="C58" s="16" t="s">
        <v>48</v>
      </c>
      <c r="D58" s="17"/>
      <c r="E58" s="19">
        <v>22520.52</v>
      </c>
      <c r="F58" s="13"/>
    </row>
    <row r="59" spans="1:6" s="4" customFormat="1" x14ac:dyDescent="0.25">
      <c r="A59" s="14">
        <v>44664</v>
      </c>
      <c r="B59" s="15">
        <v>1</v>
      </c>
      <c r="C59" s="27" t="s">
        <v>49</v>
      </c>
      <c r="D59" s="26"/>
      <c r="E59" s="19">
        <v>71874</v>
      </c>
      <c r="F59" s="13"/>
    </row>
    <row r="60" spans="1:6" s="4" customFormat="1" x14ac:dyDescent="0.25">
      <c r="A60" s="14">
        <v>44664</v>
      </c>
      <c r="B60" s="15">
        <v>1</v>
      </c>
      <c r="C60" s="27" t="s">
        <v>50</v>
      </c>
      <c r="D60" s="26"/>
      <c r="E60" s="19">
        <v>63888</v>
      </c>
      <c r="F60" s="13"/>
    </row>
    <row r="61" spans="1:6" s="4" customFormat="1" x14ac:dyDescent="0.25">
      <c r="A61" s="14">
        <v>44664</v>
      </c>
      <c r="B61" s="15">
        <v>1</v>
      </c>
      <c r="C61" s="16" t="s">
        <v>11</v>
      </c>
      <c r="D61" s="26"/>
      <c r="E61" s="19">
        <v>16.18</v>
      </c>
      <c r="F61" s="13"/>
    </row>
    <row r="62" spans="1:6" s="4" customFormat="1" x14ac:dyDescent="0.25">
      <c r="A62" s="14">
        <v>44665</v>
      </c>
      <c r="B62" s="15">
        <v>1</v>
      </c>
      <c r="C62" s="16" t="s">
        <v>11</v>
      </c>
      <c r="D62" s="17"/>
      <c r="E62" s="19">
        <v>320.47000000000003</v>
      </c>
      <c r="F62" s="13"/>
    </row>
    <row r="63" spans="1:6" s="4" customFormat="1" x14ac:dyDescent="0.25">
      <c r="A63" s="14">
        <v>44669</v>
      </c>
      <c r="B63" s="15">
        <v>1</v>
      </c>
      <c r="C63" s="27" t="s">
        <v>51</v>
      </c>
      <c r="D63" s="17">
        <v>192570</v>
      </c>
      <c r="E63" s="19"/>
      <c r="F63" s="13"/>
    </row>
    <row r="64" spans="1:6" s="4" customFormat="1" x14ac:dyDescent="0.25">
      <c r="A64" s="14">
        <v>44669</v>
      </c>
      <c r="B64" s="15">
        <v>1</v>
      </c>
      <c r="C64" s="27" t="s">
        <v>52</v>
      </c>
      <c r="D64" s="17">
        <v>4734.0600000000004</v>
      </c>
      <c r="E64" s="19"/>
      <c r="F64" s="13"/>
    </row>
    <row r="65" spans="1:6" s="4" customFormat="1" x14ac:dyDescent="0.25">
      <c r="A65" s="14">
        <v>44669</v>
      </c>
      <c r="B65" s="15">
        <v>1</v>
      </c>
      <c r="C65" s="27" t="s">
        <v>53</v>
      </c>
      <c r="D65" s="17"/>
      <c r="E65" s="19">
        <v>75467.7</v>
      </c>
      <c r="F65" s="13"/>
    </row>
    <row r="66" spans="1:6" s="4" customFormat="1" x14ac:dyDescent="0.25">
      <c r="A66" s="14">
        <v>44669</v>
      </c>
      <c r="B66" s="15">
        <v>1</v>
      </c>
      <c r="C66" s="27" t="s">
        <v>54</v>
      </c>
      <c r="D66" s="17"/>
      <c r="E66" s="19">
        <v>20637.54</v>
      </c>
      <c r="F66" s="13"/>
    </row>
    <row r="67" spans="1:6" s="4" customFormat="1" x14ac:dyDescent="0.25">
      <c r="A67" s="14">
        <v>44669</v>
      </c>
      <c r="B67" s="15">
        <v>1</v>
      </c>
      <c r="C67" s="27" t="s">
        <v>55</v>
      </c>
      <c r="D67" s="17"/>
      <c r="E67" s="19">
        <v>136020.35999999999</v>
      </c>
      <c r="F67" s="13"/>
    </row>
    <row r="68" spans="1:6" s="4" customFormat="1" x14ac:dyDescent="0.25">
      <c r="A68" s="14">
        <v>44669</v>
      </c>
      <c r="B68" s="15">
        <v>1</v>
      </c>
      <c r="C68" s="27" t="s">
        <v>56</v>
      </c>
      <c r="D68" s="17"/>
      <c r="E68" s="19">
        <v>60974.62</v>
      </c>
      <c r="F68" s="13"/>
    </row>
    <row r="69" spans="1:6" s="4" customFormat="1" x14ac:dyDescent="0.25">
      <c r="A69" s="14">
        <v>44669</v>
      </c>
      <c r="B69" s="15">
        <v>1</v>
      </c>
      <c r="C69" s="27" t="s">
        <v>57</v>
      </c>
      <c r="D69" s="17"/>
      <c r="E69" s="19">
        <v>44089.36</v>
      </c>
      <c r="F69" s="13"/>
    </row>
    <row r="70" spans="1:6" s="4" customFormat="1" x14ac:dyDescent="0.25">
      <c r="A70" s="14">
        <v>44669</v>
      </c>
      <c r="B70" s="15">
        <v>1</v>
      </c>
      <c r="C70" s="27" t="s">
        <v>58</v>
      </c>
      <c r="D70" s="17"/>
      <c r="E70" s="19">
        <v>46903.5</v>
      </c>
      <c r="F70" s="13"/>
    </row>
    <row r="71" spans="1:6" s="4" customFormat="1" x14ac:dyDescent="0.25">
      <c r="A71" s="14">
        <v>44669</v>
      </c>
      <c r="B71" s="15">
        <v>1</v>
      </c>
      <c r="C71" s="27" t="s">
        <v>59</v>
      </c>
      <c r="D71" s="17"/>
      <c r="E71" s="19">
        <v>246243.55</v>
      </c>
      <c r="F71" s="13"/>
    </row>
    <row r="72" spans="1:6" s="4" customFormat="1" x14ac:dyDescent="0.25">
      <c r="A72" s="14">
        <v>44669</v>
      </c>
      <c r="B72" s="15">
        <v>1</v>
      </c>
      <c r="C72" s="27" t="s">
        <v>60</v>
      </c>
      <c r="D72" s="17"/>
      <c r="E72" s="19">
        <v>117258.96</v>
      </c>
      <c r="F72" s="13"/>
    </row>
    <row r="73" spans="1:6" s="4" customFormat="1" ht="16.5" thickBot="1" x14ac:dyDescent="0.3">
      <c r="A73" s="63">
        <v>44669</v>
      </c>
      <c r="B73" s="64">
        <v>1</v>
      </c>
      <c r="C73" s="65" t="s">
        <v>61</v>
      </c>
      <c r="D73" s="66"/>
      <c r="E73" s="67">
        <v>85279.11</v>
      </c>
      <c r="F73" s="13"/>
    </row>
    <row r="74" spans="1:6" s="4" customFormat="1" x14ac:dyDescent="0.25">
      <c r="A74" s="14">
        <v>44669</v>
      </c>
      <c r="B74" s="15">
        <v>1</v>
      </c>
      <c r="C74" s="27" t="s">
        <v>11</v>
      </c>
      <c r="D74" s="17"/>
      <c r="E74" s="19">
        <v>157.62</v>
      </c>
      <c r="F74" s="13"/>
    </row>
    <row r="75" spans="1:6" s="4" customFormat="1" x14ac:dyDescent="0.25">
      <c r="A75" s="14">
        <v>44670</v>
      </c>
      <c r="B75" s="15">
        <v>1</v>
      </c>
      <c r="C75" s="27" t="s">
        <v>12</v>
      </c>
      <c r="D75" s="17">
        <v>1200000</v>
      </c>
      <c r="E75" s="19"/>
      <c r="F75" s="13"/>
    </row>
    <row r="76" spans="1:6" s="4" customFormat="1" x14ac:dyDescent="0.25">
      <c r="A76" s="14">
        <v>44670</v>
      </c>
      <c r="B76" s="15">
        <v>1</v>
      </c>
      <c r="C76" s="27" t="s">
        <v>62</v>
      </c>
      <c r="D76" s="17">
        <v>1500</v>
      </c>
      <c r="E76" s="19"/>
      <c r="F76" s="13"/>
    </row>
    <row r="77" spans="1:6" s="4" customFormat="1" x14ac:dyDescent="0.25">
      <c r="A77" s="14">
        <v>44670</v>
      </c>
      <c r="B77" s="15">
        <v>23751</v>
      </c>
      <c r="C77" s="21" t="s">
        <v>63</v>
      </c>
      <c r="D77" s="17"/>
      <c r="E77" s="19">
        <v>34216.800000000003</v>
      </c>
      <c r="F77" s="13"/>
    </row>
    <row r="78" spans="1:6" s="4" customFormat="1" x14ac:dyDescent="0.25">
      <c r="A78" s="14">
        <v>44670</v>
      </c>
      <c r="B78" s="15">
        <v>23752</v>
      </c>
      <c r="C78" s="27" t="s">
        <v>64</v>
      </c>
      <c r="D78" s="17"/>
      <c r="E78" s="19">
        <v>2052</v>
      </c>
      <c r="F78" s="13"/>
    </row>
    <row r="79" spans="1:6" s="4" customFormat="1" ht="31.5" x14ac:dyDescent="0.25">
      <c r="A79" s="14">
        <v>44670</v>
      </c>
      <c r="B79" s="15">
        <v>23753</v>
      </c>
      <c r="C79" s="28" t="s">
        <v>65</v>
      </c>
      <c r="D79" s="17"/>
      <c r="E79" s="19">
        <v>64016.08</v>
      </c>
      <c r="F79" s="13"/>
    </row>
    <row r="80" spans="1:6" s="4" customFormat="1" x14ac:dyDescent="0.25">
      <c r="A80" s="14">
        <v>44670</v>
      </c>
      <c r="B80" s="15">
        <v>23754</v>
      </c>
      <c r="C80" s="27" t="s">
        <v>66</v>
      </c>
      <c r="D80" s="17"/>
      <c r="E80" s="19">
        <v>84750</v>
      </c>
      <c r="F80" s="13"/>
    </row>
    <row r="81" spans="1:6" s="4" customFormat="1" x14ac:dyDescent="0.25">
      <c r="A81" s="14">
        <v>44670</v>
      </c>
      <c r="B81" s="15">
        <v>23755</v>
      </c>
      <c r="C81" s="27" t="s">
        <v>67</v>
      </c>
      <c r="D81" s="17"/>
      <c r="E81" s="19">
        <v>1696.85</v>
      </c>
      <c r="F81" s="13"/>
    </row>
    <row r="82" spans="1:6" s="4" customFormat="1" x14ac:dyDescent="0.25">
      <c r="A82" s="14">
        <v>44670</v>
      </c>
      <c r="B82" s="15">
        <v>23756</v>
      </c>
      <c r="C82" s="27" t="s">
        <v>68</v>
      </c>
      <c r="D82" s="17"/>
      <c r="E82" s="19">
        <v>27743.75</v>
      </c>
      <c r="F82" s="13"/>
    </row>
    <row r="83" spans="1:6" s="4" customFormat="1" x14ac:dyDescent="0.25">
      <c r="A83" s="14">
        <v>44670</v>
      </c>
      <c r="B83" s="15">
        <v>23757</v>
      </c>
      <c r="C83" s="27" t="s">
        <v>69</v>
      </c>
      <c r="D83" s="17"/>
      <c r="E83" s="19">
        <v>26129.37</v>
      </c>
      <c r="F83" s="13"/>
    </row>
    <row r="84" spans="1:6" s="4" customFormat="1" x14ac:dyDescent="0.25">
      <c r="A84" s="14">
        <v>44670</v>
      </c>
      <c r="B84" s="15">
        <v>23758</v>
      </c>
      <c r="C84" s="27" t="s">
        <v>70</v>
      </c>
      <c r="D84" s="17"/>
      <c r="E84" s="19">
        <v>40254.239999999998</v>
      </c>
      <c r="F84" s="13"/>
    </row>
    <row r="85" spans="1:6" s="4" customFormat="1" x14ac:dyDescent="0.25">
      <c r="A85" s="14">
        <v>44670</v>
      </c>
      <c r="B85" s="15">
        <v>23759</v>
      </c>
      <c r="C85" s="27" t="s">
        <v>71</v>
      </c>
      <c r="D85" s="17"/>
      <c r="E85" s="19">
        <v>2033</v>
      </c>
      <c r="F85" s="13"/>
    </row>
    <row r="86" spans="1:6" s="4" customFormat="1" x14ac:dyDescent="0.25">
      <c r="A86" s="14">
        <v>44670</v>
      </c>
      <c r="B86" s="15">
        <v>23760</v>
      </c>
      <c r="C86" s="27" t="s">
        <v>72</v>
      </c>
      <c r="D86" s="17"/>
      <c r="E86" s="19">
        <v>6240.8</v>
      </c>
      <c r="F86" s="13"/>
    </row>
    <row r="87" spans="1:6" s="4" customFormat="1" x14ac:dyDescent="0.25">
      <c r="A87" s="14">
        <v>44670</v>
      </c>
      <c r="B87" s="15">
        <v>23761</v>
      </c>
      <c r="C87" s="27" t="s">
        <v>73</v>
      </c>
      <c r="D87" s="17"/>
      <c r="E87" s="19">
        <v>16030.43</v>
      </c>
      <c r="F87" s="13"/>
    </row>
    <row r="88" spans="1:6" s="4" customFormat="1" x14ac:dyDescent="0.25">
      <c r="A88" s="14">
        <v>44670</v>
      </c>
      <c r="B88" s="15">
        <v>23762</v>
      </c>
      <c r="C88" s="27" t="s">
        <v>74</v>
      </c>
      <c r="D88" s="17"/>
      <c r="E88" s="19">
        <v>96662.25</v>
      </c>
      <c r="F88" s="13"/>
    </row>
    <row r="89" spans="1:6" s="4" customFormat="1" x14ac:dyDescent="0.25">
      <c r="A89" s="14">
        <v>44670</v>
      </c>
      <c r="B89" s="15">
        <v>1</v>
      </c>
      <c r="C89" s="27" t="s">
        <v>11</v>
      </c>
      <c r="D89" s="17"/>
      <c r="E89" s="19">
        <v>1267.6199999999999</v>
      </c>
      <c r="F89" s="13"/>
    </row>
    <row r="90" spans="1:6" s="4" customFormat="1" x14ac:dyDescent="0.25">
      <c r="A90" s="14">
        <v>44671</v>
      </c>
      <c r="B90" s="15">
        <v>1</v>
      </c>
      <c r="C90" s="27" t="s">
        <v>75</v>
      </c>
      <c r="D90" s="17"/>
      <c r="E90" s="19">
        <v>175888.44</v>
      </c>
      <c r="F90" s="13"/>
    </row>
    <row r="91" spans="1:6" s="4" customFormat="1" x14ac:dyDescent="0.25">
      <c r="A91" s="14">
        <v>44671</v>
      </c>
      <c r="B91" s="15">
        <v>23763</v>
      </c>
      <c r="C91" s="27" t="s">
        <v>70</v>
      </c>
      <c r="D91" s="17"/>
      <c r="E91" s="19">
        <v>40254.239999999998</v>
      </c>
      <c r="F91" s="13"/>
    </row>
    <row r="92" spans="1:6" s="4" customFormat="1" x14ac:dyDescent="0.25">
      <c r="A92" s="14">
        <v>44672</v>
      </c>
      <c r="B92" s="15">
        <v>1</v>
      </c>
      <c r="C92" s="27" t="s">
        <v>76</v>
      </c>
      <c r="D92" s="17"/>
      <c r="E92" s="19">
        <v>134164.79999999999</v>
      </c>
      <c r="F92" s="13"/>
    </row>
    <row r="93" spans="1:6" s="4" customFormat="1" x14ac:dyDescent="0.25">
      <c r="A93" s="14">
        <v>44672</v>
      </c>
      <c r="B93" s="15">
        <v>1</v>
      </c>
      <c r="C93" s="27" t="s">
        <v>22</v>
      </c>
      <c r="D93" s="17"/>
      <c r="E93" s="19">
        <v>6556308.2400000002</v>
      </c>
      <c r="F93" s="13"/>
    </row>
    <row r="94" spans="1:6" s="4" customFormat="1" x14ac:dyDescent="0.25">
      <c r="A94" s="14">
        <v>44672</v>
      </c>
      <c r="B94" s="15">
        <v>1</v>
      </c>
      <c r="C94" s="27" t="s">
        <v>77</v>
      </c>
      <c r="D94" s="17"/>
      <c r="E94" s="19">
        <v>565491.6</v>
      </c>
      <c r="F94" s="13"/>
    </row>
    <row r="95" spans="1:6" s="4" customFormat="1" x14ac:dyDescent="0.25">
      <c r="A95" s="14">
        <v>44672</v>
      </c>
      <c r="B95" s="15">
        <v>1</v>
      </c>
      <c r="C95" s="27" t="s">
        <v>11</v>
      </c>
      <c r="D95" s="17"/>
      <c r="E95" s="19">
        <v>419.4</v>
      </c>
      <c r="F95" s="13"/>
    </row>
    <row r="96" spans="1:6" s="4" customFormat="1" x14ac:dyDescent="0.25">
      <c r="A96" s="14">
        <v>44673</v>
      </c>
      <c r="B96" s="15">
        <v>1</v>
      </c>
      <c r="C96" s="27" t="s">
        <v>62</v>
      </c>
      <c r="D96" s="17">
        <v>500</v>
      </c>
      <c r="E96" s="19"/>
      <c r="F96" s="13"/>
    </row>
    <row r="97" spans="1:6" s="4" customFormat="1" x14ac:dyDescent="0.25">
      <c r="A97" s="14">
        <v>44673</v>
      </c>
      <c r="B97" s="15">
        <v>1</v>
      </c>
      <c r="C97" s="27" t="s">
        <v>78</v>
      </c>
      <c r="D97" s="17"/>
      <c r="E97" s="19">
        <v>18000000</v>
      </c>
      <c r="F97" s="13"/>
    </row>
    <row r="98" spans="1:6" s="4" customFormat="1" x14ac:dyDescent="0.25">
      <c r="A98" s="14">
        <v>44673</v>
      </c>
      <c r="B98" s="15">
        <v>23764</v>
      </c>
      <c r="C98" s="27" t="s">
        <v>79</v>
      </c>
      <c r="D98" s="17"/>
      <c r="E98" s="19">
        <v>56500</v>
      </c>
      <c r="F98" s="13"/>
    </row>
    <row r="99" spans="1:6" s="4" customFormat="1" x14ac:dyDescent="0.25">
      <c r="A99" s="14">
        <v>44673</v>
      </c>
      <c r="B99" s="15">
        <v>23765</v>
      </c>
      <c r="C99" s="27" t="s">
        <v>80</v>
      </c>
      <c r="D99" s="17"/>
      <c r="E99" s="19">
        <v>34126</v>
      </c>
      <c r="F99" s="13"/>
    </row>
    <row r="100" spans="1:6" s="4" customFormat="1" x14ac:dyDescent="0.25">
      <c r="A100" s="14">
        <v>44673</v>
      </c>
      <c r="B100" s="15">
        <v>23766</v>
      </c>
      <c r="C100" s="27" t="s">
        <v>81</v>
      </c>
      <c r="D100" s="17"/>
      <c r="E100" s="19">
        <v>4842</v>
      </c>
      <c r="F100" s="13"/>
    </row>
    <row r="101" spans="1:6" s="4" customFormat="1" x14ac:dyDescent="0.25">
      <c r="A101" s="14">
        <v>44673</v>
      </c>
      <c r="B101" s="15">
        <v>23767</v>
      </c>
      <c r="C101" s="27" t="s">
        <v>82</v>
      </c>
      <c r="D101" s="17"/>
      <c r="E101" s="19">
        <v>167706.49</v>
      </c>
      <c r="F101" s="13"/>
    </row>
    <row r="102" spans="1:6" s="4" customFormat="1" x14ac:dyDescent="0.25">
      <c r="A102" s="14">
        <v>44673</v>
      </c>
      <c r="B102" s="15">
        <v>23768</v>
      </c>
      <c r="C102" s="27" t="s">
        <v>83</v>
      </c>
      <c r="D102" s="17"/>
      <c r="E102" s="19">
        <v>3143782.6</v>
      </c>
      <c r="F102" s="13"/>
    </row>
    <row r="103" spans="1:6" s="4" customFormat="1" x14ac:dyDescent="0.25">
      <c r="A103" s="14">
        <v>44673</v>
      </c>
      <c r="B103" s="15">
        <v>23769</v>
      </c>
      <c r="C103" s="21" t="s">
        <v>84</v>
      </c>
      <c r="D103" s="17"/>
      <c r="E103" s="19">
        <v>20955</v>
      </c>
      <c r="F103" s="13"/>
    </row>
    <row r="104" spans="1:6" s="4" customFormat="1" x14ac:dyDescent="0.25">
      <c r="A104" s="14">
        <v>44673</v>
      </c>
      <c r="B104" s="15">
        <v>23770</v>
      </c>
      <c r="C104" s="27" t="s">
        <v>85</v>
      </c>
      <c r="D104" s="17"/>
      <c r="E104" s="19">
        <v>296969.96000000002</v>
      </c>
      <c r="F104" s="13"/>
    </row>
    <row r="105" spans="1:6" s="4" customFormat="1" x14ac:dyDescent="0.25">
      <c r="A105" s="14">
        <v>44673</v>
      </c>
      <c r="B105" s="15">
        <v>1</v>
      </c>
      <c r="C105" s="27" t="s">
        <v>11</v>
      </c>
      <c r="D105" s="17"/>
      <c r="E105" s="19">
        <v>1049.49</v>
      </c>
      <c r="F105" s="13"/>
    </row>
    <row r="106" spans="1:6" s="4" customFormat="1" x14ac:dyDescent="0.25">
      <c r="A106" s="14">
        <v>44676</v>
      </c>
      <c r="B106" s="15">
        <v>1</v>
      </c>
      <c r="C106" s="27" t="s">
        <v>86</v>
      </c>
      <c r="D106" s="17"/>
      <c r="E106" s="19">
        <v>134337.1</v>
      </c>
      <c r="F106" s="13"/>
    </row>
    <row r="107" spans="1:6" s="4" customFormat="1" x14ac:dyDescent="0.25">
      <c r="A107" s="14">
        <v>44676</v>
      </c>
      <c r="B107" s="15">
        <v>1</v>
      </c>
      <c r="C107" s="27" t="s">
        <v>87</v>
      </c>
      <c r="D107" s="17"/>
      <c r="E107" s="19">
        <v>44089.36</v>
      </c>
      <c r="F107" s="13"/>
    </row>
    <row r="108" spans="1:6" s="4" customFormat="1" x14ac:dyDescent="0.25">
      <c r="A108" s="14">
        <v>44676</v>
      </c>
      <c r="B108" s="15">
        <v>1</v>
      </c>
      <c r="C108" s="27" t="s">
        <v>88</v>
      </c>
      <c r="D108" s="17"/>
      <c r="E108" s="19">
        <v>105532.98</v>
      </c>
      <c r="F108" s="13"/>
    </row>
    <row r="109" spans="1:6" s="4" customFormat="1" x14ac:dyDescent="0.25">
      <c r="A109" s="14">
        <v>44676</v>
      </c>
      <c r="B109" s="15">
        <v>1</v>
      </c>
      <c r="C109" s="27" t="s">
        <v>89</v>
      </c>
      <c r="D109" s="17"/>
      <c r="E109" s="19">
        <v>101250</v>
      </c>
      <c r="F109" s="13"/>
    </row>
    <row r="110" spans="1:6" s="4" customFormat="1" x14ac:dyDescent="0.25">
      <c r="A110" s="14">
        <v>44676</v>
      </c>
      <c r="B110" s="15">
        <v>1</v>
      </c>
      <c r="C110" s="27" t="s">
        <v>90</v>
      </c>
      <c r="D110" s="17"/>
      <c r="E110" s="19">
        <v>3750</v>
      </c>
      <c r="F110" s="13"/>
    </row>
    <row r="111" spans="1:6" s="4" customFormat="1" x14ac:dyDescent="0.25">
      <c r="A111" s="14">
        <v>44677</v>
      </c>
      <c r="B111" s="15">
        <v>1</v>
      </c>
      <c r="C111" s="27" t="s">
        <v>11</v>
      </c>
      <c r="D111" s="17"/>
      <c r="E111" s="19">
        <v>473.15</v>
      </c>
      <c r="F111" s="13"/>
    </row>
    <row r="112" spans="1:6" s="4" customFormat="1" x14ac:dyDescent="0.25">
      <c r="A112" s="14">
        <v>44678</v>
      </c>
      <c r="B112" s="15">
        <v>23771</v>
      </c>
      <c r="C112" s="27" t="s">
        <v>91</v>
      </c>
      <c r="D112" s="17"/>
      <c r="E112" s="19">
        <v>15730</v>
      </c>
      <c r="F112" s="13"/>
    </row>
    <row r="113" spans="1:6" s="4" customFormat="1" x14ac:dyDescent="0.25">
      <c r="A113" s="14">
        <v>44679</v>
      </c>
      <c r="B113" s="15">
        <v>1</v>
      </c>
      <c r="C113" s="27" t="s">
        <v>92</v>
      </c>
      <c r="D113" s="17">
        <v>81322.91</v>
      </c>
      <c r="E113" s="19"/>
      <c r="F113" s="13"/>
    </row>
    <row r="114" spans="1:6" s="4" customFormat="1" x14ac:dyDescent="0.25">
      <c r="A114" s="14">
        <v>44679</v>
      </c>
      <c r="B114" s="15">
        <v>23772</v>
      </c>
      <c r="C114" s="27" t="s">
        <v>93</v>
      </c>
      <c r="D114" s="17"/>
      <c r="E114" s="19">
        <v>20982</v>
      </c>
      <c r="F114" s="13"/>
    </row>
    <row r="115" spans="1:6" s="4" customFormat="1" x14ac:dyDescent="0.25">
      <c r="A115" s="14">
        <v>44679</v>
      </c>
      <c r="B115" s="15">
        <v>23773</v>
      </c>
      <c r="C115" s="27" t="s">
        <v>94</v>
      </c>
      <c r="D115" s="17"/>
      <c r="E115" s="19">
        <v>9605</v>
      </c>
      <c r="F115" s="13"/>
    </row>
    <row r="116" spans="1:6" s="4" customFormat="1" x14ac:dyDescent="0.25">
      <c r="A116" s="14">
        <v>44679</v>
      </c>
      <c r="B116" s="15">
        <v>23774</v>
      </c>
      <c r="C116" s="27" t="s">
        <v>95</v>
      </c>
      <c r="D116" s="17"/>
      <c r="E116" s="19">
        <v>85912.49</v>
      </c>
      <c r="F116" s="13"/>
    </row>
    <row r="117" spans="1:6" s="4" customFormat="1" x14ac:dyDescent="0.25">
      <c r="A117" s="14">
        <v>44679</v>
      </c>
      <c r="B117" s="15">
        <v>23775</v>
      </c>
      <c r="C117" s="27" t="s">
        <v>96</v>
      </c>
      <c r="D117" s="17"/>
      <c r="E117" s="19">
        <v>45000</v>
      </c>
      <c r="F117" s="13"/>
    </row>
    <row r="118" spans="1:6" s="4" customFormat="1" x14ac:dyDescent="0.25">
      <c r="A118" s="14">
        <v>44679</v>
      </c>
      <c r="B118" s="15">
        <v>1</v>
      </c>
      <c r="C118" s="27" t="s">
        <v>11</v>
      </c>
      <c r="D118" s="17"/>
      <c r="E118" s="19">
        <v>4794.88</v>
      </c>
      <c r="F118" s="13"/>
    </row>
    <row r="119" spans="1:6" s="4" customFormat="1" x14ac:dyDescent="0.25">
      <c r="A119" s="14">
        <v>44680</v>
      </c>
      <c r="B119" s="15">
        <v>1</v>
      </c>
      <c r="C119" s="16" t="s">
        <v>12</v>
      </c>
      <c r="D119" s="17">
        <v>882000</v>
      </c>
      <c r="E119" s="19"/>
      <c r="F119" s="13"/>
    </row>
    <row r="120" spans="1:6" s="4" customFormat="1" x14ac:dyDescent="0.25">
      <c r="A120" s="14">
        <v>44680</v>
      </c>
      <c r="B120" s="15">
        <v>23776</v>
      </c>
      <c r="C120" s="27" t="s">
        <v>97</v>
      </c>
      <c r="D120" s="17"/>
      <c r="E120" s="19">
        <v>12777.5</v>
      </c>
      <c r="F120" s="13"/>
    </row>
    <row r="121" spans="1:6" s="4" customFormat="1" x14ac:dyDescent="0.25">
      <c r="A121" s="14">
        <v>44680</v>
      </c>
      <c r="B121" s="15">
        <v>23777</v>
      </c>
      <c r="C121" s="27" t="s">
        <v>98</v>
      </c>
      <c r="D121" s="17"/>
      <c r="E121" s="19">
        <v>43035</v>
      </c>
      <c r="F121" s="13"/>
    </row>
    <row r="122" spans="1:6" s="4" customFormat="1" ht="39.75" customHeight="1" x14ac:dyDescent="0.25">
      <c r="A122" s="29">
        <v>44680</v>
      </c>
      <c r="B122" s="30">
        <v>23778</v>
      </c>
      <c r="C122" s="31" t="s">
        <v>99</v>
      </c>
      <c r="D122" s="17"/>
      <c r="E122" s="19">
        <v>147060</v>
      </c>
      <c r="F122" s="13"/>
    </row>
    <row r="123" spans="1:6" s="4" customFormat="1" x14ac:dyDescent="0.25">
      <c r="A123" s="14">
        <v>44680</v>
      </c>
      <c r="B123" s="15">
        <v>23779</v>
      </c>
      <c r="C123" s="27" t="s">
        <v>100</v>
      </c>
      <c r="D123" s="17"/>
      <c r="E123" s="19">
        <v>156569.94</v>
      </c>
      <c r="F123" s="13"/>
    </row>
    <row r="124" spans="1:6" s="4" customFormat="1" x14ac:dyDescent="0.25">
      <c r="A124" s="14">
        <v>44680</v>
      </c>
      <c r="B124" s="15">
        <v>23780</v>
      </c>
      <c r="C124" s="16" t="s">
        <v>101</v>
      </c>
      <c r="D124" s="17"/>
      <c r="E124" s="19">
        <v>21090</v>
      </c>
      <c r="F124" s="13"/>
    </row>
    <row r="125" spans="1:6" s="4" customFormat="1" x14ac:dyDescent="0.25">
      <c r="A125" s="14">
        <v>44680</v>
      </c>
      <c r="B125" s="15">
        <v>23781</v>
      </c>
      <c r="C125" s="27" t="s">
        <v>102</v>
      </c>
      <c r="D125" s="17"/>
      <c r="E125" s="19">
        <v>33809.910000000003</v>
      </c>
      <c r="F125" s="13"/>
    </row>
    <row r="126" spans="1:6" s="4" customFormat="1" x14ac:dyDescent="0.25">
      <c r="A126" s="14">
        <v>44680</v>
      </c>
      <c r="B126" s="15">
        <v>23782</v>
      </c>
      <c r="C126" s="27" t="s">
        <v>103</v>
      </c>
      <c r="D126" s="17"/>
      <c r="E126" s="19">
        <v>128250</v>
      </c>
      <c r="F126" s="13"/>
    </row>
    <row r="127" spans="1:6" s="4" customFormat="1" x14ac:dyDescent="0.25">
      <c r="A127" s="14">
        <v>44680</v>
      </c>
      <c r="B127" s="15">
        <v>23783</v>
      </c>
      <c r="C127" s="27" t="s">
        <v>104</v>
      </c>
      <c r="D127" s="17"/>
      <c r="E127" s="19">
        <v>29900</v>
      </c>
      <c r="F127" s="13"/>
    </row>
    <row r="128" spans="1:6" s="4" customFormat="1" x14ac:dyDescent="0.25">
      <c r="A128" s="14">
        <v>44680</v>
      </c>
      <c r="B128" s="15">
        <v>23784</v>
      </c>
      <c r="C128" s="16" t="s">
        <v>105</v>
      </c>
      <c r="D128" s="17"/>
      <c r="E128" s="19">
        <v>0</v>
      </c>
      <c r="F128" s="13"/>
    </row>
    <row r="129" spans="1:7" s="4" customFormat="1" x14ac:dyDescent="0.25">
      <c r="A129" s="14">
        <v>44680</v>
      </c>
      <c r="B129" s="15">
        <v>23785</v>
      </c>
      <c r="C129" s="27" t="s">
        <v>106</v>
      </c>
      <c r="D129" s="17"/>
      <c r="E129" s="19">
        <v>107562.41</v>
      </c>
      <c r="F129" s="13"/>
    </row>
    <row r="130" spans="1:7" s="4" customFormat="1" x14ac:dyDescent="0.25">
      <c r="A130" s="14">
        <v>44680</v>
      </c>
      <c r="B130" s="15">
        <v>1</v>
      </c>
      <c r="C130" s="16" t="s">
        <v>11</v>
      </c>
      <c r="D130" s="17"/>
      <c r="E130" s="19">
        <v>1020.56</v>
      </c>
      <c r="F130" s="13"/>
    </row>
    <row r="131" spans="1:7" s="4" customFormat="1" x14ac:dyDescent="0.25">
      <c r="A131" s="14">
        <v>44680</v>
      </c>
      <c r="B131" s="15">
        <v>1</v>
      </c>
      <c r="C131" s="16" t="s">
        <v>107</v>
      </c>
      <c r="D131" s="26"/>
      <c r="E131" s="19">
        <v>175</v>
      </c>
      <c r="F131" s="13"/>
    </row>
    <row r="132" spans="1:7" s="4" customFormat="1" x14ac:dyDescent="0.25">
      <c r="A132" s="14"/>
      <c r="B132" s="15"/>
      <c r="C132" s="16"/>
      <c r="D132" s="17"/>
      <c r="E132" s="19"/>
      <c r="F132" s="13"/>
    </row>
    <row r="133" spans="1:7" s="4" customFormat="1" ht="16.5" thickBot="1" x14ac:dyDescent="0.3">
      <c r="A133" s="32"/>
      <c r="B133" s="33"/>
      <c r="C133" s="34"/>
      <c r="D133" s="17"/>
      <c r="E133" s="19"/>
      <c r="F133" s="13"/>
    </row>
    <row r="134" spans="1:7" s="4" customFormat="1" ht="16.5" thickBot="1" x14ac:dyDescent="0.3">
      <c r="A134" s="74" t="s">
        <v>108</v>
      </c>
      <c r="B134" s="75"/>
      <c r="C134" s="76"/>
      <c r="D134" s="35">
        <f>SUM(D10:D133)</f>
        <v>44496760.409999996</v>
      </c>
      <c r="E134" s="36">
        <f>SUM(E10:E133)</f>
        <v>46115549.729999997</v>
      </c>
      <c r="F134" s="13"/>
      <c r="G134" s="37"/>
    </row>
    <row r="135" spans="1:7" s="42" customFormat="1" x14ac:dyDescent="0.25">
      <c r="A135" s="38"/>
      <c r="B135" s="39"/>
      <c r="C135" s="39"/>
      <c r="D135" s="40"/>
      <c r="E135" s="41"/>
    </row>
    <row r="136" spans="1:7" s="42" customFormat="1" x14ac:dyDescent="0.25">
      <c r="A136" s="43" t="s">
        <v>109</v>
      </c>
      <c r="B136" s="44"/>
      <c r="C136" s="44"/>
      <c r="D136" s="68" t="s">
        <v>110</v>
      </c>
      <c r="E136" s="69"/>
    </row>
    <row r="137" spans="1:7" s="42" customFormat="1" x14ac:dyDescent="0.25">
      <c r="A137" s="45"/>
      <c r="B137" s="44"/>
      <c r="C137" s="44"/>
      <c r="D137" s="46"/>
      <c r="E137" s="47"/>
    </row>
    <row r="138" spans="1:7" s="42" customFormat="1" x14ac:dyDescent="0.25">
      <c r="A138" s="45"/>
      <c r="B138" s="44"/>
      <c r="C138" s="44"/>
      <c r="D138" s="46"/>
      <c r="E138" s="47"/>
    </row>
    <row r="139" spans="1:7" s="42" customFormat="1" x14ac:dyDescent="0.25">
      <c r="A139" s="45"/>
      <c r="B139" s="44"/>
      <c r="C139" s="44"/>
      <c r="D139" s="46"/>
      <c r="E139" s="47"/>
    </row>
    <row r="140" spans="1:7" s="42" customFormat="1" x14ac:dyDescent="0.25">
      <c r="A140" s="45"/>
      <c r="B140" s="44"/>
      <c r="C140" s="44"/>
      <c r="D140" s="46"/>
      <c r="E140" s="47"/>
    </row>
    <row r="141" spans="1:7" s="42" customFormat="1" x14ac:dyDescent="0.25">
      <c r="A141" s="43" t="s">
        <v>111</v>
      </c>
      <c r="B141" s="48"/>
      <c r="C141" s="49"/>
      <c r="D141" s="68" t="s">
        <v>112</v>
      </c>
      <c r="E141" s="69"/>
    </row>
    <row r="142" spans="1:7" s="42" customFormat="1" ht="16.5" thickBot="1" x14ac:dyDescent="0.3">
      <c r="A142" s="50" t="s">
        <v>113</v>
      </c>
      <c r="B142" s="51"/>
      <c r="C142" s="70" t="s">
        <v>114</v>
      </c>
      <c r="D142" s="70"/>
      <c r="E142" s="71"/>
    </row>
    <row r="143" spans="1:7" s="42" customFormat="1" x14ac:dyDescent="0.25">
      <c r="A143" s="52"/>
      <c r="B143" s="53"/>
      <c r="D143" s="37"/>
      <c r="E143" s="54"/>
    </row>
    <row r="144" spans="1:7" s="42" customFormat="1" x14ac:dyDescent="0.25">
      <c r="A144" s="52"/>
      <c r="B144" s="53"/>
      <c r="C144" s="33"/>
      <c r="D144" s="55"/>
    </row>
    <row r="145" spans="1:5" s="42" customFormat="1" x14ac:dyDescent="0.25">
      <c r="A145" s="52"/>
      <c r="B145" s="53"/>
      <c r="C145" s="33"/>
      <c r="D145" s="55"/>
    </row>
    <row r="146" spans="1:5" s="42" customFormat="1" x14ac:dyDescent="0.25">
      <c r="A146" s="52"/>
      <c r="B146" s="53"/>
      <c r="C146" s="33"/>
      <c r="D146" s="55"/>
    </row>
    <row r="147" spans="1:5" s="42" customFormat="1" x14ac:dyDescent="0.25">
      <c r="A147" s="52"/>
      <c r="B147" s="53"/>
      <c r="C147" s="33"/>
      <c r="D147" s="55"/>
      <c r="E147" s="56"/>
    </row>
    <row r="148" spans="1:5" s="42" customFormat="1" x14ac:dyDescent="0.25">
      <c r="A148" s="52"/>
      <c r="B148" s="53"/>
      <c r="C148" s="33"/>
      <c r="D148" s="55"/>
      <c r="E148" s="56"/>
    </row>
    <row r="149" spans="1:5" s="42" customFormat="1" x14ac:dyDescent="0.25">
      <c r="A149" s="52"/>
      <c r="B149" s="53"/>
      <c r="C149" s="33"/>
      <c r="D149" s="55"/>
      <c r="E149" s="56"/>
    </row>
    <row r="150" spans="1:5" s="42" customFormat="1" x14ac:dyDescent="0.25">
      <c r="A150" s="52"/>
      <c r="B150" s="53"/>
      <c r="C150" s="57"/>
      <c r="D150" s="55"/>
      <c r="E150" s="55"/>
    </row>
    <row r="151" spans="1:5" s="42" customFormat="1" x14ac:dyDescent="0.25">
      <c r="A151" s="52"/>
      <c r="B151" s="58"/>
      <c r="C151" s="57"/>
      <c r="D151" s="55"/>
      <c r="E151" s="55"/>
    </row>
    <row r="152" spans="1:5" s="42" customFormat="1" x14ac:dyDescent="0.25">
      <c r="A152" s="52"/>
      <c r="C152" s="57"/>
      <c r="D152" s="55"/>
      <c r="E152" s="55"/>
    </row>
    <row r="153" spans="1:5" s="42" customFormat="1" x14ac:dyDescent="0.25">
      <c r="A153" s="52"/>
      <c r="C153" s="58"/>
      <c r="D153" s="55"/>
      <c r="E153" s="56"/>
    </row>
    <row r="154" spans="1:5" s="42" customFormat="1" x14ac:dyDescent="0.25">
      <c r="A154" s="52"/>
      <c r="D154" s="37"/>
      <c r="E154" s="54"/>
    </row>
    <row r="155" spans="1:5" s="42" customFormat="1" x14ac:dyDescent="0.25">
      <c r="A155" s="52"/>
      <c r="D155" s="37"/>
      <c r="E155" s="54"/>
    </row>
    <row r="156" spans="1:5" s="42" customFormat="1" x14ac:dyDescent="0.25">
      <c r="A156" s="52"/>
      <c r="D156" s="37"/>
      <c r="E156" s="54"/>
    </row>
    <row r="157" spans="1:5" s="42" customFormat="1" x14ac:dyDescent="0.25">
      <c r="A157" s="52"/>
      <c r="D157" s="37"/>
      <c r="E157" s="54"/>
    </row>
    <row r="158" spans="1:5" s="42" customFormat="1" x14ac:dyDescent="0.25">
      <c r="A158" s="52"/>
      <c r="D158" s="37"/>
      <c r="E158" s="54"/>
    </row>
    <row r="159" spans="1:5" s="42" customFormat="1" x14ac:dyDescent="0.25">
      <c r="A159" s="52"/>
      <c r="D159" s="37"/>
      <c r="E159" s="54"/>
    </row>
    <row r="160" spans="1:5" s="42" customFormat="1" x14ac:dyDescent="0.25">
      <c r="A160" s="52"/>
      <c r="D160" s="37"/>
      <c r="E160" s="54"/>
    </row>
    <row r="161" spans="1:5" s="42" customFormat="1" x14ac:dyDescent="0.25">
      <c r="A161" s="52"/>
      <c r="D161" s="37"/>
      <c r="E161" s="54"/>
    </row>
    <row r="162" spans="1:5" s="42" customFormat="1" x14ac:dyDescent="0.25">
      <c r="A162" s="52"/>
      <c r="D162" s="37"/>
      <c r="E162" s="54"/>
    </row>
    <row r="163" spans="1:5" s="42" customFormat="1" x14ac:dyDescent="0.25">
      <c r="A163" s="52"/>
      <c r="D163" s="37"/>
      <c r="E163" s="54"/>
    </row>
    <row r="164" spans="1:5" s="42" customFormat="1" x14ac:dyDescent="0.25">
      <c r="A164" s="52"/>
      <c r="D164" s="37"/>
      <c r="E164" s="54"/>
    </row>
    <row r="165" spans="1:5" s="42" customFormat="1" x14ac:dyDescent="0.25">
      <c r="A165" s="52"/>
      <c r="D165" s="37"/>
      <c r="E165" s="54"/>
    </row>
    <row r="166" spans="1:5" s="42" customFormat="1" x14ac:dyDescent="0.25">
      <c r="A166" s="52"/>
      <c r="D166" s="37"/>
      <c r="E166" s="54"/>
    </row>
    <row r="167" spans="1:5" s="42" customFormat="1" x14ac:dyDescent="0.25">
      <c r="A167" s="52"/>
      <c r="D167" s="37"/>
      <c r="E167" s="54"/>
    </row>
    <row r="168" spans="1:5" s="42" customFormat="1" x14ac:dyDescent="0.25">
      <c r="A168" s="52"/>
      <c r="D168" s="37"/>
      <c r="E168" s="54"/>
    </row>
    <row r="169" spans="1:5" s="42" customFormat="1" x14ac:dyDescent="0.25">
      <c r="A169" s="52"/>
      <c r="D169" s="37"/>
      <c r="E169" s="54"/>
    </row>
    <row r="170" spans="1:5" s="42" customFormat="1" x14ac:dyDescent="0.25">
      <c r="A170" s="52"/>
      <c r="D170" s="37"/>
      <c r="E170" s="54"/>
    </row>
    <row r="171" spans="1:5" s="42" customFormat="1" x14ac:dyDescent="0.25">
      <c r="A171" s="52"/>
      <c r="D171" s="37"/>
      <c r="E171" s="54"/>
    </row>
    <row r="172" spans="1:5" s="42" customFormat="1" x14ac:dyDescent="0.25">
      <c r="A172" s="52"/>
      <c r="D172" s="37"/>
      <c r="E172" s="54"/>
    </row>
    <row r="173" spans="1:5" s="42" customFormat="1" x14ac:dyDescent="0.25">
      <c r="A173" s="52"/>
      <c r="D173" s="37"/>
      <c r="E173" s="54"/>
    </row>
    <row r="174" spans="1:5" s="42" customFormat="1" x14ac:dyDescent="0.25">
      <c r="A174" s="52"/>
      <c r="D174" s="37"/>
      <c r="E174" s="54"/>
    </row>
    <row r="175" spans="1:5" s="42" customFormat="1" x14ac:dyDescent="0.25">
      <c r="A175" s="52"/>
      <c r="D175" s="37"/>
      <c r="E175" s="54"/>
    </row>
    <row r="176" spans="1:5" s="42" customFormat="1" x14ac:dyDescent="0.25">
      <c r="A176" s="52"/>
      <c r="D176" s="37"/>
      <c r="E176" s="54"/>
    </row>
    <row r="177" spans="1:5" s="42" customFormat="1" x14ac:dyDescent="0.25">
      <c r="A177" s="52"/>
      <c r="D177" s="37"/>
      <c r="E177" s="54"/>
    </row>
    <row r="178" spans="1:5" s="4" customFormat="1" x14ac:dyDescent="0.25">
      <c r="A178" s="52"/>
      <c r="B178" s="42"/>
      <c r="C178" s="42"/>
      <c r="D178" s="37"/>
      <c r="E178" s="54"/>
    </row>
    <row r="179" spans="1:5" s="4" customFormat="1" x14ac:dyDescent="0.25">
      <c r="A179" s="52"/>
      <c r="B179" s="42"/>
      <c r="C179" s="42"/>
      <c r="D179" s="37"/>
      <c r="E179" s="54"/>
    </row>
    <row r="180" spans="1:5" s="4" customFormat="1" x14ac:dyDescent="0.25">
      <c r="A180" s="52"/>
      <c r="B180" s="42"/>
      <c r="C180" s="42"/>
      <c r="D180" s="37"/>
      <c r="E180" s="54"/>
    </row>
    <row r="181" spans="1:5" s="4" customFormat="1" x14ac:dyDescent="0.25">
      <c r="A181" s="52"/>
      <c r="B181" s="42"/>
      <c r="C181" s="42"/>
      <c r="D181" s="37"/>
      <c r="E181" s="54"/>
    </row>
    <row r="182" spans="1:5" s="4" customFormat="1" x14ac:dyDescent="0.25">
      <c r="A182" s="52"/>
      <c r="B182" s="42"/>
      <c r="C182" s="42"/>
      <c r="D182" s="37"/>
      <c r="E182" s="54"/>
    </row>
    <row r="183" spans="1:5" s="4" customFormat="1" x14ac:dyDescent="0.25">
      <c r="A183" s="52"/>
      <c r="B183" s="42"/>
      <c r="C183" s="42"/>
      <c r="D183" s="37"/>
      <c r="E183" s="54"/>
    </row>
    <row r="184" spans="1:5" s="4" customFormat="1" x14ac:dyDescent="0.25">
      <c r="A184" s="52"/>
      <c r="B184" s="42"/>
      <c r="C184" s="42"/>
      <c r="D184" s="37"/>
      <c r="E184" s="54"/>
    </row>
    <row r="185" spans="1:5" s="4" customFormat="1" x14ac:dyDescent="0.25">
      <c r="A185" s="52"/>
      <c r="B185" s="42"/>
      <c r="C185" s="42"/>
      <c r="D185" s="37"/>
      <c r="E185" s="54"/>
    </row>
    <row r="186" spans="1:5" s="4" customFormat="1" x14ac:dyDescent="0.25">
      <c r="A186" s="52"/>
      <c r="B186" s="42"/>
      <c r="C186" s="42"/>
      <c r="D186" s="37"/>
      <c r="E186" s="54"/>
    </row>
    <row r="187" spans="1:5" s="4" customFormat="1" x14ac:dyDescent="0.25">
      <c r="A187" s="52"/>
      <c r="B187" s="42"/>
      <c r="C187" s="42"/>
      <c r="D187" s="37"/>
      <c r="E187" s="54"/>
    </row>
    <row r="188" spans="1:5" s="4" customFormat="1" x14ac:dyDescent="0.25">
      <c r="A188" s="52"/>
      <c r="B188" s="42"/>
      <c r="C188" s="42"/>
      <c r="D188" s="37"/>
      <c r="E188" s="54"/>
    </row>
    <row r="189" spans="1:5" s="42" customFormat="1" x14ac:dyDescent="0.25">
      <c r="A189" s="52"/>
      <c r="D189" s="37"/>
      <c r="E189" s="54"/>
    </row>
    <row r="190" spans="1:5" s="4" customFormat="1" x14ac:dyDescent="0.25">
      <c r="A190" s="52"/>
      <c r="B190" s="42"/>
      <c r="C190" s="42"/>
      <c r="D190" s="37"/>
      <c r="E190" s="54"/>
    </row>
    <row r="191" spans="1:5" s="42" customFormat="1" x14ac:dyDescent="0.25">
      <c r="A191" s="52"/>
      <c r="D191" s="37"/>
      <c r="E191" s="54"/>
    </row>
    <row r="192" spans="1:5" s="42" customFormat="1" x14ac:dyDescent="0.25">
      <c r="A192" s="52"/>
      <c r="D192" s="37"/>
      <c r="E192" s="54"/>
    </row>
    <row r="193" spans="1:5" s="42" customFormat="1" x14ac:dyDescent="0.25">
      <c r="A193" s="52"/>
      <c r="D193" s="37"/>
      <c r="E193" s="54"/>
    </row>
    <row r="194" spans="1:5" s="4" customFormat="1" x14ac:dyDescent="0.25">
      <c r="A194" s="52"/>
      <c r="B194" s="42"/>
      <c r="C194" s="42"/>
      <c r="D194" s="37"/>
      <c r="E194" s="54"/>
    </row>
    <row r="195" spans="1:5" s="42" customFormat="1" x14ac:dyDescent="0.25">
      <c r="A195" s="52"/>
      <c r="D195" s="37"/>
      <c r="E195" s="54"/>
    </row>
    <row r="196" spans="1:5" s="42" customFormat="1" x14ac:dyDescent="0.25">
      <c r="A196" s="52"/>
      <c r="D196" s="37"/>
      <c r="E196" s="54"/>
    </row>
    <row r="197" spans="1:5" s="42" customFormat="1" x14ac:dyDescent="0.25">
      <c r="A197" s="52"/>
      <c r="D197" s="37"/>
      <c r="E197" s="54"/>
    </row>
    <row r="198" spans="1:5" s="42" customFormat="1" x14ac:dyDescent="0.25">
      <c r="A198" s="52"/>
      <c r="D198" s="37"/>
      <c r="E198" s="54"/>
    </row>
    <row r="199" spans="1:5" s="42" customFormat="1" x14ac:dyDescent="0.25">
      <c r="A199" s="52"/>
      <c r="D199" s="37"/>
      <c r="E199" s="54"/>
    </row>
    <row r="200" spans="1:5" s="42" customFormat="1" x14ac:dyDescent="0.25">
      <c r="A200" s="52"/>
      <c r="D200" s="37"/>
      <c r="E200" s="54"/>
    </row>
    <row r="201" spans="1:5" s="42" customFormat="1" x14ac:dyDescent="0.25">
      <c r="A201" s="52"/>
      <c r="D201" s="37"/>
      <c r="E201" s="54"/>
    </row>
    <row r="202" spans="1:5" s="42" customFormat="1" x14ac:dyDescent="0.25">
      <c r="A202" s="52"/>
      <c r="D202" s="37"/>
      <c r="E202" s="54"/>
    </row>
    <row r="203" spans="1:5" s="42" customFormat="1" x14ac:dyDescent="0.25">
      <c r="A203" s="52"/>
      <c r="D203" s="37"/>
      <c r="E203" s="54"/>
    </row>
    <row r="204" spans="1:5" s="42" customFormat="1" x14ac:dyDescent="0.25">
      <c r="A204" s="52"/>
      <c r="D204" s="37"/>
      <c r="E204" s="54"/>
    </row>
    <row r="205" spans="1:5" s="42" customFormat="1" x14ac:dyDescent="0.25">
      <c r="A205" s="52"/>
      <c r="D205" s="37"/>
      <c r="E205" s="54"/>
    </row>
    <row r="206" spans="1:5" s="42" customFormat="1" x14ac:dyDescent="0.25">
      <c r="A206" s="52"/>
      <c r="D206" s="37"/>
      <c r="E206" s="54"/>
    </row>
    <row r="207" spans="1:5" s="42" customFormat="1" x14ac:dyDescent="0.25">
      <c r="A207" s="52"/>
      <c r="D207" s="37"/>
      <c r="E207" s="54"/>
    </row>
    <row r="208" spans="1:5" s="42" customFormat="1" x14ac:dyDescent="0.25">
      <c r="A208" s="52"/>
      <c r="D208" s="37"/>
      <c r="E208" s="54"/>
    </row>
    <row r="209" spans="1:5" s="42" customFormat="1" x14ac:dyDescent="0.25">
      <c r="A209" s="52"/>
      <c r="D209" s="37"/>
      <c r="E209" s="54"/>
    </row>
    <row r="210" spans="1:5" s="42" customFormat="1" x14ac:dyDescent="0.25">
      <c r="A210" s="52"/>
      <c r="D210" s="37"/>
      <c r="E210" s="54"/>
    </row>
    <row r="211" spans="1:5" s="42" customFormat="1" x14ac:dyDescent="0.25">
      <c r="A211" s="52"/>
      <c r="D211" s="37"/>
      <c r="E211" s="54"/>
    </row>
    <row r="212" spans="1:5" s="42" customFormat="1" x14ac:dyDescent="0.25">
      <c r="A212" s="52"/>
      <c r="D212" s="37"/>
      <c r="E212" s="54"/>
    </row>
    <row r="213" spans="1:5" s="42" customFormat="1" x14ac:dyDescent="0.25">
      <c r="A213" s="52"/>
      <c r="D213" s="37"/>
      <c r="E213" s="54"/>
    </row>
    <row r="214" spans="1:5" s="42" customFormat="1" x14ac:dyDescent="0.25">
      <c r="A214" s="52"/>
      <c r="D214" s="37"/>
      <c r="E214" s="54"/>
    </row>
    <row r="215" spans="1:5" s="42" customFormat="1" x14ac:dyDescent="0.25">
      <c r="A215" s="52"/>
      <c r="D215" s="37"/>
      <c r="E215" s="54"/>
    </row>
    <row r="216" spans="1:5" s="42" customFormat="1" x14ac:dyDescent="0.25">
      <c r="A216" s="52"/>
      <c r="D216" s="37"/>
      <c r="E216" s="54"/>
    </row>
    <row r="217" spans="1:5" s="42" customFormat="1" x14ac:dyDescent="0.25">
      <c r="A217" s="52"/>
      <c r="D217" s="37"/>
      <c r="E217" s="54"/>
    </row>
    <row r="218" spans="1:5" s="42" customFormat="1" x14ac:dyDescent="0.25">
      <c r="A218" s="52"/>
      <c r="D218" s="37"/>
      <c r="E218" s="54"/>
    </row>
    <row r="219" spans="1:5" s="42" customFormat="1" x14ac:dyDescent="0.25">
      <c r="A219" s="52"/>
      <c r="D219" s="37"/>
      <c r="E219" s="54"/>
    </row>
    <row r="220" spans="1:5" s="42" customFormat="1" x14ac:dyDescent="0.25">
      <c r="A220" s="52"/>
      <c r="D220" s="37"/>
      <c r="E220" s="54"/>
    </row>
    <row r="221" spans="1:5" s="42" customFormat="1" x14ac:dyDescent="0.25">
      <c r="A221" s="52"/>
      <c r="D221" s="37"/>
      <c r="E221" s="54"/>
    </row>
    <row r="222" spans="1:5" s="42" customFormat="1" x14ac:dyDescent="0.25">
      <c r="A222" s="52"/>
      <c r="D222" s="37"/>
      <c r="E222" s="54"/>
    </row>
    <row r="223" spans="1:5" s="42" customFormat="1" x14ac:dyDescent="0.25">
      <c r="A223" s="52"/>
      <c r="D223" s="37"/>
      <c r="E223" s="54"/>
    </row>
    <row r="224" spans="1:5" s="42" customFormat="1" x14ac:dyDescent="0.25">
      <c r="A224" s="52"/>
      <c r="D224" s="37"/>
      <c r="E224" s="54"/>
    </row>
    <row r="225" spans="1:5" s="42" customFormat="1" x14ac:dyDescent="0.25">
      <c r="A225" s="52"/>
      <c r="D225" s="37"/>
      <c r="E225" s="54"/>
    </row>
    <row r="226" spans="1:5" s="42" customFormat="1" x14ac:dyDescent="0.25">
      <c r="A226" s="52"/>
      <c r="D226" s="37"/>
      <c r="E226" s="54"/>
    </row>
    <row r="227" spans="1:5" s="42" customFormat="1" x14ac:dyDescent="0.25">
      <c r="A227" s="52"/>
      <c r="D227" s="37"/>
      <c r="E227" s="54"/>
    </row>
    <row r="228" spans="1:5" s="42" customFormat="1" x14ac:dyDescent="0.25">
      <c r="A228" s="52"/>
      <c r="D228" s="37"/>
      <c r="E228" s="54"/>
    </row>
    <row r="229" spans="1:5" s="42" customFormat="1" x14ac:dyDescent="0.25">
      <c r="A229" s="52"/>
      <c r="D229" s="37"/>
      <c r="E229" s="54"/>
    </row>
    <row r="230" spans="1:5" s="42" customFormat="1" x14ac:dyDescent="0.25">
      <c r="A230" s="52"/>
      <c r="D230" s="37"/>
      <c r="E230" s="54"/>
    </row>
    <row r="231" spans="1:5" s="42" customFormat="1" x14ac:dyDescent="0.25">
      <c r="A231" s="52"/>
      <c r="D231" s="37"/>
      <c r="E231" s="54"/>
    </row>
    <row r="232" spans="1:5" s="42" customFormat="1" x14ac:dyDescent="0.25">
      <c r="A232" s="52"/>
      <c r="D232" s="37"/>
      <c r="E232" s="54"/>
    </row>
    <row r="233" spans="1:5" s="42" customFormat="1" x14ac:dyDescent="0.25">
      <c r="A233" s="52"/>
      <c r="D233" s="37"/>
      <c r="E233" s="54"/>
    </row>
    <row r="234" spans="1:5" s="42" customFormat="1" x14ac:dyDescent="0.25">
      <c r="A234" s="52"/>
      <c r="D234" s="37"/>
      <c r="E234" s="54"/>
    </row>
    <row r="235" spans="1:5" s="42" customFormat="1" x14ac:dyDescent="0.25">
      <c r="A235" s="52"/>
      <c r="B235" s="59"/>
      <c r="D235" s="37"/>
      <c r="E235" s="54"/>
    </row>
    <row r="236" spans="1:5" s="42" customFormat="1" x14ac:dyDescent="0.25">
      <c r="A236" s="52"/>
      <c r="B236" s="59"/>
      <c r="D236" s="37"/>
      <c r="E236" s="54"/>
    </row>
    <row r="237" spans="1:5" s="42" customFormat="1" x14ac:dyDescent="0.25">
      <c r="A237" s="60"/>
      <c r="B237" s="59"/>
      <c r="C237" s="59"/>
      <c r="D237" s="61"/>
      <c r="E237" s="62"/>
    </row>
    <row r="238" spans="1:5" s="42" customFormat="1" x14ac:dyDescent="0.25">
      <c r="A238" s="60"/>
      <c r="B238" s="59"/>
      <c r="C238" s="59"/>
      <c r="D238" s="61"/>
      <c r="E238" s="62"/>
    </row>
    <row r="239" spans="1:5" s="42" customFormat="1" x14ac:dyDescent="0.25">
      <c r="A239" s="60"/>
      <c r="B239" s="59"/>
      <c r="C239" s="59"/>
      <c r="D239" s="61"/>
      <c r="E239" s="62"/>
    </row>
    <row r="240" spans="1:5" s="42" customFormat="1" x14ac:dyDescent="0.25">
      <c r="A240" s="60"/>
      <c r="B240" s="59"/>
      <c r="C240" s="59"/>
      <c r="D240" s="61"/>
      <c r="E240" s="62"/>
    </row>
    <row r="241" spans="1:5" s="42" customFormat="1" x14ac:dyDescent="0.25">
      <c r="A241" s="60"/>
      <c r="B241" s="59"/>
      <c r="C241" s="59"/>
      <c r="D241" s="61"/>
      <c r="E241" s="62"/>
    </row>
    <row r="242" spans="1:5" s="42" customFormat="1" x14ac:dyDescent="0.25">
      <c r="A242" s="60"/>
      <c r="B242" s="59"/>
      <c r="C242" s="59"/>
      <c r="D242" s="61"/>
      <c r="E242" s="62"/>
    </row>
    <row r="243" spans="1:5" s="42" customFormat="1" x14ac:dyDescent="0.25">
      <c r="A243" s="60"/>
      <c r="B243" s="59"/>
      <c r="C243" s="59"/>
      <c r="D243" s="61"/>
      <c r="E243" s="62"/>
    </row>
    <row r="244" spans="1:5" s="42" customFormat="1" x14ac:dyDescent="0.25">
      <c r="A244" s="60"/>
      <c r="B244" s="59"/>
      <c r="C244" s="59"/>
      <c r="D244" s="61"/>
      <c r="E244" s="62"/>
    </row>
    <row r="245" spans="1:5" s="42" customFormat="1" x14ac:dyDescent="0.25">
      <c r="A245" s="60"/>
      <c r="B245" s="59"/>
      <c r="C245" s="59"/>
      <c r="D245" s="61"/>
      <c r="E245" s="62"/>
    </row>
    <row r="246" spans="1:5" s="42" customFormat="1" x14ac:dyDescent="0.25">
      <c r="A246" s="60"/>
      <c r="B246" s="59"/>
      <c r="C246" s="59"/>
      <c r="D246" s="61"/>
      <c r="E246" s="62"/>
    </row>
    <row r="247" spans="1:5" s="42" customFormat="1" x14ac:dyDescent="0.25">
      <c r="A247" s="60"/>
      <c r="B247" s="59"/>
      <c r="C247" s="59"/>
      <c r="D247" s="61"/>
      <c r="E247" s="62"/>
    </row>
    <row r="248" spans="1:5" s="42" customFormat="1" x14ac:dyDescent="0.25">
      <c r="A248" s="60"/>
      <c r="B248" s="59"/>
      <c r="C248" s="59"/>
      <c r="D248" s="61"/>
      <c r="E248" s="62"/>
    </row>
    <row r="249" spans="1:5" s="42" customFormat="1" x14ac:dyDescent="0.25">
      <c r="A249" s="60"/>
      <c r="B249" s="59"/>
      <c r="C249" s="59"/>
      <c r="D249" s="61"/>
      <c r="E249" s="62"/>
    </row>
    <row r="250" spans="1:5" s="42" customFormat="1" x14ac:dyDescent="0.25">
      <c r="A250" s="60"/>
      <c r="B250" s="59"/>
      <c r="C250" s="59"/>
      <c r="D250" s="61"/>
      <c r="E250" s="62"/>
    </row>
    <row r="251" spans="1:5" s="42" customFormat="1" x14ac:dyDescent="0.25">
      <c r="A251" s="60"/>
      <c r="B251" s="59"/>
      <c r="C251" s="59"/>
      <c r="D251" s="61"/>
      <c r="E251" s="62"/>
    </row>
    <row r="252" spans="1:5" s="42" customFormat="1" x14ac:dyDescent="0.25">
      <c r="A252" s="60"/>
      <c r="B252" s="59"/>
      <c r="C252" s="59"/>
      <c r="D252" s="61"/>
      <c r="E252" s="62"/>
    </row>
    <row r="253" spans="1:5" s="42" customFormat="1" x14ac:dyDescent="0.25">
      <c r="A253" s="60"/>
      <c r="B253" s="59"/>
      <c r="C253" s="59"/>
      <c r="D253" s="61"/>
      <c r="E253" s="62"/>
    </row>
    <row r="254" spans="1:5" s="42" customFormat="1" x14ac:dyDescent="0.25">
      <c r="A254" s="60"/>
      <c r="B254" s="59"/>
      <c r="C254" s="59"/>
      <c r="D254" s="61"/>
      <c r="E254" s="62"/>
    </row>
    <row r="255" spans="1:5" s="42" customFormat="1" x14ac:dyDescent="0.25">
      <c r="A255" s="60"/>
      <c r="B255" s="59"/>
      <c r="C255" s="59"/>
      <c r="D255" s="61"/>
      <c r="E255" s="62"/>
    </row>
    <row r="256" spans="1:5" s="42" customFormat="1" x14ac:dyDescent="0.25">
      <c r="A256" s="60"/>
      <c r="B256" s="59"/>
      <c r="C256" s="59"/>
      <c r="D256" s="61"/>
      <c r="E256" s="62"/>
    </row>
    <row r="257" spans="1:5" s="42" customFormat="1" x14ac:dyDescent="0.25">
      <c r="A257" s="60"/>
      <c r="B257" s="59"/>
      <c r="C257" s="59"/>
      <c r="D257" s="61"/>
      <c r="E257" s="62"/>
    </row>
    <row r="258" spans="1:5" s="42" customFormat="1" x14ac:dyDescent="0.25">
      <c r="A258" s="60"/>
      <c r="B258" s="59"/>
      <c r="C258" s="59"/>
      <c r="D258" s="61"/>
      <c r="E258" s="62"/>
    </row>
    <row r="259" spans="1:5" s="42" customFormat="1" x14ac:dyDescent="0.25">
      <c r="A259" s="60"/>
      <c r="B259" s="59"/>
      <c r="C259" s="59"/>
      <c r="D259" s="61"/>
      <c r="E259" s="62"/>
    </row>
    <row r="260" spans="1:5" s="42" customFormat="1" x14ac:dyDescent="0.25">
      <c r="A260" s="60"/>
      <c r="B260" s="59"/>
      <c r="C260" s="59"/>
      <c r="D260" s="61"/>
      <c r="E260" s="62"/>
    </row>
    <row r="261" spans="1:5" s="42" customFormat="1" x14ac:dyDescent="0.25">
      <c r="A261" s="60"/>
      <c r="B261" s="59"/>
      <c r="C261" s="59"/>
      <c r="D261" s="61"/>
      <c r="E261" s="62"/>
    </row>
    <row r="262" spans="1:5" s="42" customFormat="1" x14ac:dyDescent="0.25">
      <c r="A262" s="60"/>
      <c r="B262" s="59"/>
      <c r="C262" s="59"/>
      <c r="D262" s="61"/>
      <c r="E262" s="62"/>
    </row>
    <row r="263" spans="1:5" s="42" customFormat="1" x14ac:dyDescent="0.25">
      <c r="A263" s="60"/>
      <c r="B263" s="59"/>
      <c r="C263" s="59"/>
      <c r="D263" s="61"/>
      <c r="E263" s="62"/>
    </row>
    <row r="264" spans="1:5" s="42" customFormat="1" x14ac:dyDescent="0.25">
      <c r="A264" s="60"/>
      <c r="B264" s="59"/>
      <c r="C264" s="59"/>
      <c r="D264" s="61"/>
      <c r="E264" s="62"/>
    </row>
    <row r="265" spans="1:5" s="42" customFormat="1" x14ac:dyDescent="0.25">
      <c r="A265" s="60"/>
      <c r="B265" s="59"/>
      <c r="C265" s="59"/>
      <c r="D265" s="61"/>
      <c r="E265" s="62"/>
    </row>
    <row r="266" spans="1:5" s="42" customFormat="1" x14ac:dyDescent="0.25">
      <c r="A266" s="60"/>
      <c r="B266" s="59"/>
      <c r="C266" s="59"/>
      <c r="D266" s="61"/>
      <c r="E266" s="62"/>
    </row>
    <row r="267" spans="1:5" s="42" customFormat="1" x14ac:dyDescent="0.25">
      <c r="A267" s="60"/>
      <c r="B267" s="59"/>
      <c r="C267" s="59"/>
      <c r="D267" s="61"/>
      <c r="E267" s="62"/>
    </row>
    <row r="268" spans="1:5" s="42" customFormat="1" x14ac:dyDescent="0.25">
      <c r="A268" s="60"/>
      <c r="B268" s="59"/>
      <c r="C268" s="59"/>
      <c r="D268" s="61"/>
      <c r="E268" s="62"/>
    </row>
    <row r="269" spans="1:5" s="42" customFormat="1" x14ac:dyDescent="0.25">
      <c r="A269" s="60"/>
      <c r="B269" s="59"/>
      <c r="C269" s="59"/>
      <c r="D269" s="61"/>
      <c r="E269" s="62"/>
    </row>
    <row r="270" spans="1:5" s="42" customFormat="1" x14ac:dyDescent="0.25">
      <c r="A270" s="60"/>
      <c r="B270" s="59"/>
      <c r="C270" s="59"/>
      <c r="D270" s="61"/>
      <c r="E270" s="62"/>
    </row>
    <row r="271" spans="1:5" s="42" customFormat="1" x14ac:dyDescent="0.25">
      <c r="A271" s="60"/>
      <c r="B271" s="59"/>
      <c r="C271" s="59"/>
      <c r="D271" s="61"/>
      <c r="E271" s="62"/>
    </row>
    <row r="272" spans="1:5" s="42" customFormat="1" x14ac:dyDescent="0.25">
      <c r="A272" s="60"/>
      <c r="B272" s="59"/>
      <c r="C272" s="59"/>
      <c r="D272" s="61"/>
      <c r="E272" s="62"/>
    </row>
    <row r="273" spans="1:5" s="42" customFormat="1" x14ac:dyDescent="0.25">
      <c r="A273" s="60"/>
      <c r="B273" s="59"/>
      <c r="C273" s="59"/>
      <c r="D273" s="61"/>
      <c r="E273" s="62"/>
    </row>
    <row r="274" spans="1:5" s="42" customFormat="1" x14ac:dyDescent="0.25">
      <c r="A274" s="60"/>
      <c r="B274" s="59"/>
      <c r="C274" s="59"/>
      <c r="D274" s="61"/>
      <c r="E274" s="62"/>
    </row>
    <row r="275" spans="1:5" s="42" customFormat="1" x14ac:dyDescent="0.25">
      <c r="A275" s="60"/>
      <c r="B275" s="59"/>
      <c r="C275" s="59"/>
      <c r="D275" s="61"/>
      <c r="E275" s="62"/>
    </row>
  </sheetData>
  <mergeCells count="8">
    <mergeCell ref="D141:E141"/>
    <mergeCell ref="C142:E142"/>
    <mergeCell ref="A5:E5"/>
    <mergeCell ref="A6:E6"/>
    <mergeCell ref="A7:E7"/>
    <mergeCell ref="A8:E8"/>
    <mergeCell ref="A134:C134"/>
    <mergeCell ref="D136:E136"/>
  </mergeCells>
  <pageMargins left="0.27559055118110237" right="0.15748031496062992" top="0.74803149606299213" bottom="0.74803149606299213" header="0.31496062992125984" footer="0.31496062992125984"/>
  <pageSetup paperSize="9" scale="57" orientation="portrait" r:id="rId1"/>
  <rowBreaks count="1" manualBreakCount="1">
    <brk id="73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075D5-B013-4417-8271-48F1DF1BB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818DBA-BD46-45BA-AA70-062E68DA4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A1412-A982-45CB-8B18-12A9A3DDC881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966e0af8-eb04-4871-9ba3-4bac4d7ba40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2022-05-05T19:07:46Z</cp:lastPrinted>
  <dcterms:created xsi:type="dcterms:W3CDTF">2022-05-05T18:31:46Z</dcterms:created>
  <dcterms:modified xsi:type="dcterms:W3CDTF">2022-05-05T19:12:54Z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