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Marzo 2022" sheetId="1" r:id="rId1"/>
  </sheets>
  <definedNames>
    <definedName name="_xlnm.Print_Area" localSheetId="0">'Marzo 2022'!$A$1:$E$175</definedName>
    <definedName name="_xlnm.Print_Titles" localSheetId="0">'Marzo 2022'!$1:$9</definedName>
  </definedNames>
  <calcPr calcId="145621"/>
</workbook>
</file>

<file path=xl/calcChain.xml><?xml version="1.0" encoding="utf-8"?>
<calcChain xmlns="http://schemas.openxmlformats.org/spreadsheetml/2006/main">
  <c r="D167" i="1" l="1"/>
  <c r="E11" i="1"/>
  <c r="E167" i="1" s="1"/>
</calcChain>
</file>

<file path=xl/sharedStrings.xml><?xml version="1.0" encoding="utf-8"?>
<sst xmlns="http://schemas.openxmlformats.org/spreadsheetml/2006/main" count="170" uniqueCount="132">
  <si>
    <t xml:space="preserve"> </t>
  </si>
  <si>
    <t>Superintendencia de Pensiones</t>
  </si>
  <si>
    <t>Ingresos y Egresos</t>
  </si>
  <si>
    <t>Banco de Reservas de la República Dominicana</t>
  </si>
  <si>
    <t>Del 01 al 31 de Marzo  del 2022</t>
  </si>
  <si>
    <t>Fecha</t>
  </si>
  <si>
    <t>No. Ck/Transf</t>
  </si>
  <si>
    <t>Descripción</t>
  </si>
  <si>
    <t>Credito</t>
  </si>
  <si>
    <t>Debido</t>
  </si>
  <si>
    <t>Seguro de Vehiculo Coordinador Administrativo</t>
  </si>
  <si>
    <t>Impuesto 0.15%</t>
  </si>
  <si>
    <t>Transferencia desde la Cuenta Operaciones</t>
  </si>
  <si>
    <t>Depósito (Reembolso de Impuesto José Luís León)</t>
  </si>
  <si>
    <t>Depósito (Certificación)</t>
  </si>
  <si>
    <t>Nómina Combustible y Compensación por Resultados Marzo 22</t>
  </si>
  <si>
    <r>
      <t xml:space="preserve">Transferencia de </t>
    </r>
    <r>
      <rPr>
        <sz val="12"/>
        <color theme="1"/>
        <rFont val="Calibri"/>
        <family val="2"/>
      </rPr>
      <t>€400.00 x 63 (Curso Locución de Audiolibro)</t>
    </r>
  </si>
  <si>
    <r>
      <t xml:space="preserve">Com. Por Transferencia de </t>
    </r>
    <r>
      <rPr>
        <sz val="12"/>
        <color theme="1"/>
        <rFont val="Calibri"/>
        <family val="2"/>
      </rPr>
      <t>€400.00 x 63 (Curso Locución de Audiolibro)</t>
    </r>
  </si>
  <si>
    <t>Pago Impuestos Retenido a Empleados mes de Febrero 2022.</t>
  </si>
  <si>
    <t>Pago Retención de Proveedores  5%, ISR de 10%  mes de Feb 2022</t>
  </si>
  <si>
    <t>Pago Retencion ITBIS mes de Febrero 2022</t>
  </si>
  <si>
    <t>Vida Reservas</t>
  </si>
  <si>
    <t>Bono por Antigüedad Ramón Antonio Abreu</t>
  </si>
  <si>
    <t>Bono por Antigüedad Isselle Martínez Ciccone</t>
  </si>
  <si>
    <t>Bono por Antigüedad Paloma Montás Lovera</t>
  </si>
  <si>
    <t>Transferencia ACH (Subsidio por Maternidad Nadia Ureña 
y Carolyn Infante)</t>
  </si>
  <si>
    <t>Compra de Insumos de Sipen</t>
  </si>
  <si>
    <t>Servicio de Servidores en la Nubes para uso de SIPEN, mes de Feb. 2022</t>
  </si>
  <si>
    <t>Servicio de Dispersión  mes de Febrero  2022.</t>
  </si>
  <si>
    <t>Alquiler de Impresoras y Fotocopiadoras mes de Febrero 2022.</t>
  </si>
  <si>
    <t>Mantenimiento Sistema de Contabilidad mes de Febrero 2022</t>
  </si>
  <si>
    <t xml:space="preserve">Mantenimiento Preventivo Camioneta Toyota de la institucion </t>
  </si>
  <si>
    <t>Adquisición de Componentes Eléctricos para uso en Sipen</t>
  </si>
  <si>
    <t>Adquisición de equipo Seguridad interconexión  para uso en Sipen</t>
  </si>
  <si>
    <t>Adquisición de Material Gastable</t>
  </si>
  <si>
    <t>Aquisicion de Bandejas de Escritorio de Metal para uso en Sipen</t>
  </si>
  <si>
    <t>Transferencia hacia la Cuenta Nómina</t>
  </si>
  <si>
    <t>Bono por Nacimiento de Hijo Zoila Martínez</t>
  </si>
  <si>
    <t>Bono por Nacimiento de Hija Valentín Lapaix Familia</t>
  </si>
  <si>
    <t>Dieta por Inspección AFP Reservas</t>
  </si>
  <si>
    <t>1er Avance Supervisión e Inspección de la Construcción del Edificio Sipen</t>
  </si>
  <si>
    <t>Nulo</t>
  </si>
  <si>
    <t>Pago Retecion (1x1000) por Cubicion No.1 Construccion Edificio Sipen</t>
  </si>
  <si>
    <t>Cubicación No.1 Construcción del Edificio Sipen Escuela Previsional</t>
  </si>
  <si>
    <t>Pago Retecion (1%) por Cubicion No.1 Construccion Edificio Sipen</t>
  </si>
  <si>
    <t xml:space="preserve">Mantenimiento Preventivo Camioneta Toyota de la Institucion </t>
  </si>
  <si>
    <t>Pago Capacitacion Maestria en Finanzas</t>
  </si>
  <si>
    <t>Servicio de Internet de SIPEN mes de Febrero 2022</t>
  </si>
  <si>
    <t>Adquisicion Pinturas y Materiales para Mantenimiento Edifcio Sipen</t>
  </si>
  <si>
    <t>Adquision de Suministros de Aseo y Limpieza</t>
  </si>
  <si>
    <t>Alquiler Nave p/guardar doc y equipos SIPEN,  mes de Marzo 2022</t>
  </si>
  <si>
    <t xml:space="preserve">Pago de Capacitacion </t>
  </si>
  <si>
    <t>Nómina Financiamiento de Vehiculo mes de Marzo 2022</t>
  </si>
  <si>
    <t>Dieta Comisiones Médicas mes de Enero 2022</t>
  </si>
  <si>
    <t>Bono Vacacional Wilmy Rodriguez</t>
  </si>
  <si>
    <t>Bono Vacacional Walkiria Medina</t>
  </si>
  <si>
    <t>Bono Vacacional Milca Suazo</t>
  </si>
  <si>
    <t>Bono Vacacional Scarlet Méndez</t>
  </si>
  <si>
    <t>Bono Vacacional Rosy Guerrero</t>
  </si>
  <si>
    <t>Bono Vacacional Otoniel Medina</t>
  </si>
  <si>
    <t>Bono Vacacional Patricia Lora</t>
  </si>
  <si>
    <t>Bono Vacacional Federica Tortorella</t>
  </si>
  <si>
    <t>Bono Vacacional Alberty Matos</t>
  </si>
  <si>
    <t>Bono Vacacional Crystal Abreu</t>
  </si>
  <si>
    <t>Bono Vacacional Carolyn Infante</t>
  </si>
  <si>
    <t>Bono Vacacional Roslyn Ramírez</t>
  </si>
  <si>
    <t>Bono Vacacional Nadia Ureña</t>
  </si>
  <si>
    <t>Bono Vacacional Belardy Peña</t>
  </si>
  <si>
    <t>Bono Vacacional Lina Higuita</t>
  </si>
  <si>
    <t>Bono Vacacional Fausto de la Cruz</t>
  </si>
  <si>
    <t>Bono Vacacional Carmen M. Pimentel</t>
  </si>
  <si>
    <t>Bono Vacacional Francisca Estevez</t>
  </si>
  <si>
    <t>Bono Vacacional Daysi Montero</t>
  </si>
  <si>
    <t>Bono Vacacional Ana Sebastian</t>
  </si>
  <si>
    <t>Bono Vacacional Christy Lied</t>
  </si>
  <si>
    <t>Bono Vacacional Isselle Martínez</t>
  </si>
  <si>
    <t>Bono Vacacional Edward Medina</t>
  </si>
  <si>
    <t>Gastos Educativos 2021</t>
  </si>
  <si>
    <t>Compensación Gasto de Alimentación Personal Militar</t>
  </si>
  <si>
    <t>Mantenimiento Ascensor de la SIPEN, mes de Marzo del 2022</t>
  </si>
  <si>
    <t>Bono por Antigüedad Martín Gregorio Cuevas</t>
  </si>
  <si>
    <t xml:space="preserve">Servicio de Publicidad  TV </t>
  </si>
  <si>
    <t>Bono por Antigüedad Lenin Herrera Sánchez</t>
  </si>
  <si>
    <t>Bono por Antigüedad Aliocha Morel</t>
  </si>
  <si>
    <t>Bono por Antigüedad Gabriel Cubilete</t>
  </si>
  <si>
    <t>Servicio de Mantenimiento y Reparacion Bomba de Agua</t>
  </si>
  <si>
    <t>Servicio de Recogida de Basura  mes de Marzo 2022</t>
  </si>
  <si>
    <t>Encuadernacion en Pasta cheques, documentos Originales y copias</t>
  </si>
  <si>
    <t>Servicio de Telecable de SIPEN mes de Marzo 2022.</t>
  </si>
  <si>
    <t>Servicio Linea Internet 150MBPS-50MBPS Asimetrico SIPEN Marzo/2022</t>
  </si>
  <si>
    <t>Servicios Telefonicos y de Internet de SIPEN  mes Marzo  2022</t>
  </si>
  <si>
    <t>Suministros de Productos Papel y Utiles de Higiene, Dispensador</t>
  </si>
  <si>
    <t>Bono por Antigüedad Franklin Díaz</t>
  </si>
  <si>
    <t xml:space="preserve">Pago Inscripcion de la Maestria </t>
  </si>
  <si>
    <t>Prestaciones Económicas a Ex empleada</t>
  </si>
  <si>
    <t>Bono Vacacional Aliocha Morel</t>
  </si>
  <si>
    <t>Compensación Servicio de Seguridad Militar Marzo 2022</t>
  </si>
  <si>
    <t>Compra de Materiales Para Uso Mantenimiento Preventivo Planta Electrica</t>
  </si>
  <si>
    <t>Bono Vacacional Lenin Herrera</t>
  </si>
  <si>
    <t>Seguro de Vehiculo Director de Beneficios</t>
  </si>
  <si>
    <t>Pago Plan Corporativo de Gimnasio de los Empleados SIPEN Marzo/2022</t>
  </si>
  <si>
    <t>Plan Complementario de Salud de los Empleados mes Marzo 2022</t>
  </si>
  <si>
    <t>Adquisicion de Sumadora para uso de Sipen</t>
  </si>
  <si>
    <t>Pago Seguridad Social de los empleados de la SIPEN, mes de Marzo 2022</t>
  </si>
  <si>
    <t xml:space="preserve">Adqauisicon de Productos Electricos </t>
  </si>
  <si>
    <t>Aquisicion de Materiales para Limpieza Sipen</t>
  </si>
  <si>
    <t>Servicio de Agua Potable de SIPEN mes de Marzo 2022</t>
  </si>
  <si>
    <t>Bono por Antigüedad Marlen Merejo</t>
  </si>
  <si>
    <t>Publicacion en Periodico</t>
  </si>
  <si>
    <t>Bono Vacacional Ariandra Alvarez</t>
  </si>
  <si>
    <t>Servicio de Energia Electrica Mes de Marzo 2022.</t>
  </si>
  <si>
    <t>Adquisicion de Materiales de Oficina uso de Sipen</t>
  </si>
  <si>
    <t>Confeccion de Carnet Empleados de Sipen</t>
  </si>
  <si>
    <t>Pago de Inscripcion en Alta Gerencia</t>
  </si>
  <si>
    <t>Servicio de Fumigación del edificio SIPEN, mes de Febrero 2022</t>
  </si>
  <si>
    <t>Servicios de Publicidad TV</t>
  </si>
  <si>
    <t>Servicio y Aspirado de Alfombras de Sipen</t>
  </si>
  <si>
    <t xml:space="preserve">Reposición de Caja Chica </t>
  </si>
  <si>
    <t>Servicios Telefónicos y de Internet de Sipen,   mes  Marzo/2022</t>
  </si>
  <si>
    <t xml:space="preserve">Servicios de Internet Plus  (60/50 MB ) </t>
  </si>
  <si>
    <t>Compra de Botellones de Agua Potable para consumo personal Sipne</t>
  </si>
  <si>
    <t>Adquisicion de Medicamentos uso Botiquin de la Institucion</t>
  </si>
  <si>
    <t xml:space="preserve">Mantenimiento Preventivo de la Planta Eléctrica </t>
  </si>
  <si>
    <t xml:space="preserve"> Servicios Tecnologico para Interconección  de Sipen.</t>
  </si>
  <si>
    <t>Comisión Manejo de Cuenta</t>
  </si>
  <si>
    <t>Balance al 31 de Marzo del 2022</t>
  </si>
  <si>
    <t>Preparado por:</t>
  </si>
  <si>
    <t>Revisado por:</t>
  </si>
  <si>
    <t>Graciela Herrera de la Rosa</t>
  </si>
  <si>
    <t>Ana Zoila Tejada García</t>
  </si>
  <si>
    <t>Encargada de Contabilidad</t>
  </si>
  <si>
    <t>Directora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</si>
</sst>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0" fontId="3" fillId="0" borderId="0" xfId="0" applyFont="1" applyFill="1"/>
    <xf numFmtId="164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0" borderId="5" xfId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43" fontId="4" fillId="2" borderId="10" xfId="0" applyNumberFormat="1" applyFont="1" applyFill="1" applyBorder="1" applyAlignment="1">
      <alignment horizontal="center" wrapText="1"/>
    </xf>
    <xf numFmtId="43" fontId="4" fillId="2" borderId="10" xfId="0" applyNumberFormat="1" applyFont="1" applyFill="1" applyBorder="1" applyAlignment="1">
      <alignment horizontal="center"/>
    </xf>
    <xf numFmtId="43" fontId="4" fillId="2" borderId="10" xfId="1" applyFont="1" applyFill="1" applyBorder="1" applyAlignment="1">
      <alignment horizontal="center"/>
    </xf>
    <xf numFmtId="43" fontId="4" fillId="2" borderId="10" xfId="1" applyFont="1" applyFill="1" applyBorder="1" applyAlignment="1">
      <alignment horizontal="center" wrapText="1"/>
    </xf>
    <xf numFmtId="0" fontId="5" fillId="0" borderId="0" xfId="0" applyFont="1" applyFill="1"/>
    <xf numFmtId="14" fontId="6" fillId="0" borderId="1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2" xfId="0" applyFont="1" applyFill="1" applyBorder="1"/>
    <xf numFmtId="43" fontId="6" fillId="0" borderId="0" xfId="1" applyFont="1" applyFill="1"/>
    <xf numFmtId="43" fontId="6" fillId="0" borderId="12" xfId="1" applyFont="1" applyFill="1" applyBorder="1"/>
    <xf numFmtId="0" fontId="6" fillId="0" borderId="11" xfId="0" applyFont="1" applyFill="1" applyBorder="1"/>
    <xf numFmtId="43" fontId="6" fillId="0" borderId="11" xfId="1" applyFont="1" applyFill="1" applyBorder="1"/>
    <xf numFmtId="0" fontId="6" fillId="0" borderId="5" xfId="0" applyFont="1" applyFill="1" applyBorder="1"/>
    <xf numFmtId="0" fontId="8" fillId="0" borderId="11" xfId="0" applyFont="1" applyFill="1" applyBorder="1"/>
    <xf numFmtId="0" fontId="9" fillId="0" borderId="0" xfId="0" applyFont="1" applyFill="1" applyAlignment="1">
      <alignment horizontal="center"/>
    </xf>
    <xf numFmtId="0" fontId="9" fillId="0" borderId="11" xfId="0" applyFont="1" applyFill="1" applyBorder="1" applyAlignment="1">
      <alignment wrapText="1"/>
    </xf>
    <xf numFmtId="43" fontId="9" fillId="0" borderId="0" xfId="1" applyFont="1" applyFill="1"/>
    <xf numFmtId="0" fontId="10" fillId="0" borderId="11" xfId="0" applyFont="1" applyFill="1" applyBorder="1"/>
    <xf numFmtId="0" fontId="10" fillId="0" borderId="11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0" xfId="0" applyFont="1" applyFill="1"/>
    <xf numFmtId="0" fontId="6" fillId="0" borderId="11" xfId="0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43" fontId="6" fillId="0" borderId="7" xfId="1" applyFont="1" applyFill="1" applyBorder="1"/>
    <xf numFmtId="43" fontId="6" fillId="0" borderId="13" xfId="1" applyFont="1" applyFill="1" applyBorder="1"/>
    <xf numFmtId="0" fontId="9" fillId="0" borderId="11" xfId="0" applyFont="1" applyFill="1" applyBorder="1"/>
    <xf numFmtId="14" fontId="9" fillId="0" borderId="1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left"/>
    </xf>
    <xf numFmtId="43" fontId="9" fillId="0" borderId="11" xfId="1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43" fontId="9" fillId="0" borderId="0" xfId="1" applyFont="1" applyFill="1" applyBorder="1"/>
    <xf numFmtId="14" fontId="9" fillId="0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/>
    <xf numFmtId="43" fontId="9" fillId="0" borderId="7" xfId="1" applyFont="1" applyFill="1" applyBorder="1"/>
    <xf numFmtId="43" fontId="9" fillId="0" borderId="13" xfId="1" applyFont="1" applyFill="1" applyBorder="1"/>
    <xf numFmtId="0" fontId="10" fillId="3" borderId="1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13" xfId="0" applyNumberFormat="1" applyFont="1" applyFill="1" applyBorder="1"/>
    <xf numFmtId="43" fontId="6" fillId="0" borderId="0" xfId="1" applyFont="1" applyFill="1" applyBorder="1"/>
    <xf numFmtId="43" fontId="5" fillId="0" borderId="0" xfId="1" applyFont="1" applyFill="1"/>
    <xf numFmtId="43" fontId="5" fillId="2" borderId="15" xfId="1" applyFont="1" applyFill="1" applyBorder="1"/>
    <xf numFmtId="43" fontId="5" fillId="2" borderId="17" xfId="1" applyFont="1" applyFill="1" applyBorder="1"/>
    <xf numFmtId="164" fontId="6" fillId="0" borderId="1" xfId="0" applyNumberFormat="1" applyFont="1" applyFill="1" applyBorder="1" applyAlignment="1">
      <alignment horizontal="center"/>
    </xf>
    <xf numFmtId="0" fontId="6" fillId="0" borderId="2" xfId="0" applyFont="1" applyFill="1" applyBorder="1"/>
    <xf numFmtId="43" fontId="5" fillId="0" borderId="2" xfId="1" applyFont="1" applyFill="1" applyBorder="1"/>
    <xf numFmtId="43" fontId="6" fillId="0" borderId="2" xfId="1" applyFont="1" applyFill="1" applyBorder="1"/>
    <xf numFmtId="164" fontId="8" fillId="0" borderId="4" xfId="0" applyNumberFormat="1" applyFont="1" applyFill="1" applyBorder="1" applyAlignment="1">
      <alignment horizontal="left"/>
    </xf>
    <xf numFmtId="0" fontId="8" fillId="0" borderId="0" xfId="0" applyFont="1" applyFill="1" applyBorder="1"/>
    <xf numFmtId="164" fontId="8" fillId="0" borderId="4" xfId="0" applyNumberFormat="1" applyFont="1" applyFill="1" applyBorder="1" applyAlignment="1">
      <alignment horizontal="center"/>
    </xf>
    <xf numFmtId="43" fontId="3" fillId="0" borderId="0" xfId="1" applyFont="1" applyFill="1" applyBorder="1"/>
    <xf numFmtId="43" fontId="8" fillId="0" borderId="5" xfId="1" applyFont="1" applyFill="1" applyBorder="1"/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8" fillId="0" borderId="6" xfId="0" applyNumberFormat="1" applyFont="1" applyFill="1" applyBorder="1" applyAlignment="1">
      <alignment horizontal="left"/>
    </xf>
    <xf numFmtId="164" fontId="8" fillId="0" borderId="7" xfId="0" applyNumberFormat="1" applyFont="1" applyFill="1" applyBorder="1" applyAlignment="1">
      <alignment horizontal="left"/>
    </xf>
    <xf numFmtId="164" fontId="6" fillId="0" borderId="0" xfId="0" applyNumberFormat="1" applyFont="1" applyFill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164" fontId="6" fillId="0" borderId="0" xfId="0" applyNumberFormat="1" applyFont="1" applyAlignment="1">
      <alignment horizontal="center"/>
    </xf>
    <xf numFmtId="43" fontId="5" fillId="0" borderId="0" xfId="1" applyFont="1"/>
    <xf numFmtId="43" fontId="6" fillId="0" borderId="0" xfId="1" applyFont="1"/>
    <xf numFmtId="43" fontId="3" fillId="0" borderId="0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right"/>
    </xf>
    <xf numFmtId="43" fontId="3" fillId="0" borderId="8" xfId="1" applyFont="1" applyFill="1" applyBorder="1" applyAlignment="1">
      <alignment horizontal="right"/>
    </xf>
    <xf numFmtId="43" fontId="2" fillId="0" borderId="4" xfId="0" applyNumberFormat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5" xfId="0" applyNumberFormat="1" applyFont="1" applyFill="1" applyBorder="1" applyAlignment="1">
      <alignment horizontal="center"/>
    </xf>
    <xf numFmtId="43" fontId="2" fillId="0" borderId="6" xfId="0" applyNumberFormat="1" applyFont="1" applyFill="1" applyBorder="1" applyAlignment="1">
      <alignment horizontal="center"/>
    </xf>
    <xf numFmtId="43" fontId="2" fillId="0" borderId="7" xfId="0" applyNumberFormat="1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0</xdr:row>
      <xdr:rowOff>19050</xdr:rowOff>
    </xdr:from>
    <xdr:to>
      <xdr:col>2</xdr:col>
      <xdr:colOff>3768725</xdr:colOff>
      <xdr:row>4</xdr:row>
      <xdr:rowOff>19050</xdr:rowOff>
    </xdr:to>
    <xdr:pic>
      <xdr:nvPicPr>
        <xdr:cNvPr id="2" name="Imagen 1" descr="sipen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9050"/>
          <a:ext cx="2206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7"/>
  <sheetViews>
    <sheetView tabSelected="1" topLeftCell="A148" zoomScaleNormal="100" workbookViewId="0">
      <selection activeCell="C178" sqref="C178"/>
    </sheetView>
  </sheetViews>
  <sheetFormatPr baseColWidth="10" defaultRowHeight="15.75" x14ac:dyDescent="0.25"/>
  <cols>
    <col min="1" max="1" width="14.28515625" style="76" customWidth="1"/>
    <col min="2" max="2" width="12.28515625" style="75" bestFit="1" customWidth="1"/>
    <col min="3" max="3" width="64.85546875" style="75" customWidth="1"/>
    <col min="4" max="4" width="23.7109375" style="77" bestFit="1" customWidth="1"/>
    <col min="5" max="5" width="23.28515625" style="78" bestFit="1" customWidth="1"/>
    <col min="6" max="49" width="11.42578125" style="31"/>
    <col min="50" max="16384" width="11.42578125" style="75"/>
  </cols>
  <sheetData>
    <row r="1" spans="1:5" s="5" customFormat="1" ht="14.25" x14ac:dyDescent="0.2">
      <c r="A1" s="1" t="s">
        <v>0</v>
      </c>
      <c r="B1" s="2"/>
      <c r="C1" s="2"/>
      <c r="D1" s="3"/>
      <c r="E1" s="4"/>
    </row>
    <row r="2" spans="1:5" s="5" customFormat="1" ht="14.25" x14ac:dyDescent="0.2">
      <c r="A2" s="6"/>
      <c r="B2" s="7"/>
      <c r="C2" s="7"/>
      <c r="D2" s="8"/>
      <c r="E2" s="9"/>
    </row>
    <row r="3" spans="1:5" s="5" customFormat="1" ht="14.25" x14ac:dyDescent="0.2">
      <c r="A3" s="6"/>
      <c r="B3" s="7"/>
      <c r="C3" s="7"/>
      <c r="D3" s="8"/>
      <c r="E3" s="9"/>
    </row>
    <row r="4" spans="1:5" s="5" customFormat="1" ht="14.25" x14ac:dyDescent="0.2">
      <c r="A4" s="6"/>
      <c r="B4" s="7"/>
      <c r="C4" s="7"/>
      <c r="D4" s="8"/>
      <c r="E4" s="9"/>
    </row>
    <row r="5" spans="1:5" s="5" customFormat="1" ht="14.25" x14ac:dyDescent="0.2">
      <c r="A5" s="83" t="s">
        <v>1</v>
      </c>
      <c r="B5" s="84"/>
      <c r="C5" s="84"/>
      <c r="D5" s="84"/>
      <c r="E5" s="85"/>
    </row>
    <row r="6" spans="1:5" s="5" customFormat="1" ht="14.25" x14ac:dyDescent="0.2">
      <c r="A6" s="83" t="s">
        <v>2</v>
      </c>
      <c r="B6" s="84"/>
      <c r="C6" s="84"/>
      <c r="D6" s="84"/>
      <c r="E6" s="85"/>
    </row>
    <row r="7" spans="1:5" s="5" customFormat="1" ht="14.25" x14ac:dyDescent="0.2">
      <c r="A7" s="83" t="s">
        <v>3</v>
      </c>
      <c r="B7" s="84"/>
      <c r="C7" s="84"/>
      <c r="D7" s="84"/>
      <c r="E7" s="85"/>
    </row>
    <row r="8" spans="1:5" s="5" customFormat="1" ht="15" thickBot="1" x14ac:dyDescent="0.25">
      <c r="A8" s="86" t="s">
        <v>4</v>
      </c>
      <c r="B8" s="87"/>
      <c r="C8" s="87"/>
      <c r="D8" s="87"/>
      <c r="E8" s="88"/>
    </row>
    <row r="9" spans="1:5" s="15" customFormat="1" ht="32.25" thickBot="1" x14ac:dyDescent="0.3">
      <c r="A9" s="10" t="s">
        <v>5</v>
      </c>
      <c r="B9" s="11" t="s">
        <v>6</v>
      </c>
      <c r="C9" s="12" t="s">
        <v>7</v>
      </c>
      <c r="D9" s="13" t="s">
        <v>8</v>
      </c>
      <c r="E9" s="14" t="s">
        <v>9</v>
      </c>
    </row>
    <row r="10" spans="1:5" s="15" customFormat="1" x14ac:dyDescent="0.25">
      <c r="A10" s="16">
        <v>44621</v>
      </c>
      <c r="B10" s="17">
        <v>1</v>
      </c>
      <c r="C10" s="18" t="s">
        <v>10</v>
      </c>
      <c r="D10" s="19"/>
      <c r="E10" s="20">
        <v>51097.23</v>
      </c>
    </row>
    <row r="11" spans="1:5" s="15" customFormat="1" x14ac:dyDescent="0.25">
      <c r="A11" s="16">
        <v>44621</v>
      </c>
      <c r="B11" s="17">
        <v>1</v>
      </c>
      <c r="C11" s="21" t="s">
        <v>11</v>
      </c>
      <c r="D11" s="19"/>
      <c r="E11" s="22">
        <f>4691.52-4457.39</f>
        <v>234.13000000000011</v>
      </c>
    </row>
    <row r="12" spans="1:5" s="15" customFormat="1" x14ac:dyDescent="0.25">
      <c r="A12" s="16">
        <v>44622</v>
      </c>
      <c r="B12" s="17">
        <v>1</v>
      </c>
      <c r="C12" s="21" t="s">
        <v>12</v>
      </c>
      <c r="D12" s="19">
        <v>5000000</v>
      </c>
      <c r="E12" s="22"/>
    </row>
    <row r="13" spans="1:5" s="15" customFormat="1" x14ac:dyDescent="0.25">
      <c r="A13" s="16">
        <v>44622</v>
      </c>
      <c r="B13" s="17">
        <v>1</v>
      </c>
      <c r="C13" s="21" t="s">
        <v>11</v>
      </c>
      <c r="D13" s="19"/>
      <c r="E13" s="22">
        <v>445.18</v>
      </c>
    </row>
    <row r="14" spans="1:5" s="15" customFormat="1" x14ac:dyDescent="0.25">
      <c r="A14" s="16">
        <v>44623</v>
      </c>
      <c r="B14" s="17">
        <v>1</v>
      </c>
      <c r="C14" s="21" t="s">
        <v>12</v>
      </c>
      <c r="D14" s="19">
        <v>3000000</v>
      </c>
      <c r="E14" s="22"/>
    </row>
    <row r="15" spans="1:5" s="15" customFormat="1" x14ac:dyDescent="0.25">
      <c r="A15" s="16">
        <v>44623</v>
      </c>
      <c r="B15" s="17">
        <v>1</v>
      </c>
      <c r="C15" s="21" t="s">
        <v>13</v>
      </c>
      <c r="D15" s="19">
        <v>6000</v>
      </c>
      <c r="E15" s="22"/>
    </row>
    <row r="16" spans="1:5" s="15" customFormat="1" x14ac:dyDescent="0.25">
      <c r="A16" s="16">
        <v>44623</v>
      </c>
      <c r="B16" s="17">
        <v>1</v>
      </c>
      <c r="C16" s="21" t="s">
        <v>14</v>
      </c>
      <c r="D16" s="19">
        <v>500</v>
      </c>
      <c r="E16" s="22"/>
    </row>
    <row r="17" spans="1:5" s="15" customFormat="1" x14ac:dyDescent="0.25">
      <c r="A17" s="16">
        <v>44623</v>
      </c>
      <c r="B17" s="17">
        <v>1</v>
      </c>
      <c r="C17" s="21" t="s">
        <v>15</v>
      </c>
      <c r="D17" s="19"/>
      <c r="E17" s="22">
        <v>561758.93000000005</v>
      </c>
    </row>
    <row r="18" spans="1:5" s="15" customFormat="1" x14ac:dyDescent="0.25">
      <c r="A18" s="16">
        <v>44623</v>
      </c>
      <c r="B18" s="17">
        <v>1</v>
      </c>
      <c r="C18" s="21" t="s">
        <v>16</v>
      </c>
      <c r="D18" s="23"/>
      <c r="E18" s="22">
        <v>25200</v>
      </c>
    </row>
    <row r="19" spans="1:5" s="15" customFormat="1" x14ac:dyDescent="0.25">
      <c r="A19" s="16">
        <v>44623</v>
      </c>
      <c r="B19" s="17">
        <v>1</v>
      </c>
      <c r="C19" s="21" t="s">
        <v>17</v>
      </c>
      <c r="D19" s="23"/>
      <c r="E19" s="22">
        <v>3780</v>
      </c>
    </row>
    <row r="20" spans="1:5" s="15" customFormat="1" x14ac:dyDescent="0.25">
      <c r="A20" s="16">
        <v>44623</v>
      </c>
      <c r="B20" s="17">
        <v>23671</v>
      </c>
      <c r="C20" s="21" t="s">
        <v>18</v>
      </c>
      <c r="D20" s="19"/>
      <c r="E20" s="22">
        <v>3173729.98</v>
      </c>
    </row>
    <row r="21" spans="1:5" s="15" customFormat="1" x14ac:dyDescent="0.25">
      <c r="A21" s="16">
        <v>44623</v>
      </c>
      <c r="B21" s="17">
        <v>23672</v>
      </c>
      <c r="C21" s="21" t="s">
        <v>19</v>
      </c>
      <c r="D21" s="19"/>
      <c r="E21" s="22">
        <v>249038.83</v>
      </c>
    </row>
    <row r="22" spans="1:5" s="15" customFormat="1" x14ac:dyDescent="0.25">
      <c r="A22" s="16">
        <v>44623</v>
      </c>
      <c r="B22" s="17">
        <v>23673</v>
      </c>
      <c r="C22" s="24" t="s">
        <v>20</v>
      </c>
      <c r="D22" s="19"/>
      <c r="E22" s="22">
        <v>84114.35</v>
      </c>
    </row>
    <row r="23" spans="1:5" s="15" customFormat="1" x14ac:dyDescent="0.25">
      <c r="A23" s="16">
        <v>44623</v>
      </c>
      <c r="B23" s="17">
        <v>1</v>
      </c>
      <c r="C23" s="21" t="s">
        <v>21</v>
      </c>
      <c r="D23" s="19"/>
      <c r="E23" s="22">
        <v>126</v>
      </c>
    </row>
    <row r="24" spans="1:5" s="15" customFormat="1" x14ac:dyDescent="0.25">
      <c r="A24" s="16">
        <v>44623</v>
      </c>
      <c r="B24" s="17">
        <v>1</v>
      </c>
      <c r="C24" s="21" t="s">
        <v>11</v>
      </c>
      <c r="D24" s="19"/>
      <c r="E24" s="22">
        <v>48.06</v>
      </c>
    </row>
    <row r="25" spans="1:5" s="15" customFormat="1" x14ac:dyDescent="0.25">
      <c r="A25" s="16">
        <v>44624</v>
      </c>
      <c r="B25" s="17">
        <v>1</v>
      </c>
      <c r="C25" s="21" t="s">
        <v>12</v>
      </c>
      <c r="D25" s="19">
        <v>9000000</v>
      </c>
      <c r="E25" s="22"/>
    </row>
    <row r="26" spans="1:5" s="15" customFormat="1" x14ac:dyDescent="0.25">
      <c r="A26" s="16">
        <v>44624</v>
      </c>
      <c r="B26" s="17">
        <v>1</v>
      </c>
      <c r="C26" s="21" t="s">
        <v>22</v>
      </c>
      <c r="D26" s="19"/>
      <c r="E26" s="22">
        <v>91200</v>
      </c>
    </row>
    <row r="27" spans="1:5" s="15" customFormat="1" x14ac:dyDescent="0.25">
      <c r="A27" s="16">
        <v>44624</v>
      </c>
      <c r="B27" s="17">
        <v>1</v>
      </c>
      <c r="C27" s="21" t="s">
        <v>23</v>
      </c>
      <c r="D27" s="19"/>
      <c r="E27" s="22">
        <v>86724</v>
      </c>
    </row>
    <row r="28" spans="1:5" s="15" customFormat="1" x14ac:dyDescent="0.25">
      <c r="A28" s="16">
        <v>44624</v>
      </c>
      <c r="B28" s="17">
        <v>1</v>
      </c>
      <c r="C28" s="21" t="s">
        <v>24</v>
      </c>
      <c r="D28" s="19"/>
      <c r="E28" s="22">
        <v>14850</v>
      </c>
    </row>
    <row r="29" spans="1:5" s="15" customFormat="1" x14ac:dyDescent="0.25">
      <c r="A29" s="16">
        <v>44624</v>
      </c>
      <c r="B29" s="17">
        <v>1</v>
      </c>
      <c r="C29" s="21" t="s">
        <v>11</v>
      </c>
      <c r="D29" s="19"/>
      <c r="E29" s="22">
        <v>965.19</v>
      </c>
    </row>
    <row r="30" spans="1:5" s="15" customFormat="1" ht="31.5" x14ac:dyDescent="0.25">
      <c r="A30" s="16">
        <v>44627</v>
      </c>
      <c r="B30" s="25">
        <v>1</v>
      </c>
      <c r="C30" s="26" t="s">
        <v>25</v>
      </c>
      <c r="D30" s="27">
        <v>192570</v>
      </c>
      <c r="E30" s="22"/>
    </row>
    <row r="31" spans="1:5" s="15" customFormat="1" x14ac:dyDescent="0.25">
      <c r="A31" s="16">
        <v>44627</v>
      </c>
      <c r="B31" s="17">
        <v>23674</v>
      </c>
      <c r="C31" s="21" t="s">
        <v>26</v>
      </c>
      <c r="D31" s="19"/>
      <c r="E31" s="22">
        <v>52896.66</v>
      </c>
    </row>
    <row r="32" spans="1:5" s="15" customFormat="1" x14ac:dyDescent="0.25">
      <c r="A32" s="16">
        <v>44627</v>
      </c>
      <c r="B32" s="17">
        <v>23675</v>
      </c>
      <c r="C32" s="28" t="s">
        <v>27</v>
      </c>
      <c r="D32" s="19"/>
      <c r="E32" s="22">
        <v>183813.63</v>
      </c>
    </row>
    <row r="33" spans="1:5" s="15" customFormat="1" x14ac:dyDescent="0.25">
      <c r="A33" s="16">
        <v>44627</v>
      </c>
      <c r="B33" s="17">
        <v>23676</v>
      </c>
      <c r="C33" s="24" t="s">
        <v>28</v>
      </c>
      <c r="D33" s="19"/>
      <c r="E33" s="22">
        <v>436426.29</v>
      </c>
    </row>
    <row r="34" spans="1:5" s="15" customFormat="1" x14ac:dyDescent="0.25">
      <c r="A34" s="16">
        <v>44627</v>
      </c>
      <c r="B34" s="17">
        <v>23677</v>
      </c>
      <c r="C34" s="29" t="s">
        <v>29</v>
      </c>
      <c r="D34" s="19"/>
      <c r="E34" s="22">
        <v>52805.78</v>
      </c>
    </row>
    <row r="35" spans="1:5" s="15" customFormat="1" x14ac:dyDescent="0.25">
      <c r="A35" s="16">
        <v>44627</v>
      </c>
      <c r="B35" s="17">
        <v>23678</v>
      </c>
      <c r="C35" s="24" t="s">
        <v>30</v>
      </c>
      <c r="D35" s="19"/>
      <c r="E35" s="22">
        <v>64560</v>
      </c>
    </row>
    <row r="36" spans="1:5" s="15" customFormat="1" ht="16.5" customHeight="1" x14ac:dyDescent="0.25">
      <c r="A36" s="16">
        <v>44627</v>
      </c>
      <c r="B36" s="17">
        <v>23679</v>
      </c>
      <c r="C36" s="30" t="s">
        <v>31</v>
      </c>
      <c r="D36" s="19"/>
      <c r="E36" s="22">
        <v>8098.36</v>
      </c>
    </row>
    <row r="37" spans="1:5" s="15" customFormat="1" x14ac:dyDescent="0.25">
      <c r="A37" s="16">
        <v>44627</v>
      </c>
      <c r="B37" s="17">
        <v>23680</v>
      </c>
      <c r="C37" s="21" t="s">
        <v>32</v>
      </c>
      <c r="D37" s="19"/>
      <c r="E37" s="22">
        <v>17071.79</v>
      </c>
    </row>
    <row r="38" spans="1:5" s="15" customFormat="1" x14ac:dyDescent="0.25">
      <c r="A38" s="16">
        <v>44627</v>
      </c>
      <c r="B38" s="17">
        <v>23681</v>
      </c>
      <c r="C38" s="21" t="s">
        <v>33</v>
      </c>
      <c r="D38" s="31"/>
      <c r="E38" s="22">
        <v>19970.560000000001</v>
      </c>
    </row>
    <row r="39" spans="1:5" s="15" customFormat="1" x14ac:dyDescent="0.25">
      <c r="A39" s="16">
        <v>44627</v>
      </c>
      <c r="B39" s="17">
        <v>23682</v>
      </c>
      <c r="C39" s="21" t="s">
        <v>34</v>
      </c>
      <c r="D39" s="31"/>
      <c r="E39" s="22">
        <v>35394.089999999997</v>
      </c>
    </row>
    <row r="40" spans="1:5" s="15" customFormat="1" x14ac:dyDescent="0.25">
      <c r="A40" s="16">
        <v>44627</v>
      </c>
      <c r="B40" s="17">
        <v>23683</v>
      </c>
      <c r="C40" s="21" t="s">
        <v>35</v>
      </c>
      <c r="D40" s="31"/>
      <c r="E40" s="22">
        <v>10170</v>
      </c>
    </row>
    <row r="41" spans="1:5" s="15" customFormat="1" x14ac:dyDescent="0.25">
      <c r="A41" s="16">
        <v>44627</v>
      </c>
      <c r="B41" s="17">
        <v>1</v>
      </c>
      <c r="C41" s="21" t="s">
        <v>11</v>
      </c>
      <c r="D41" s="31"/>
      <c r="E41" s="22">
        <v>1881.39</v>
      </c>
    </row>
    <row r="42" spans="1:5" s="15" customFormat="1" x14ac:dyDescent="0.25">
      <c r="A42" s="16">
        <v>44628</v>
      </c>
      <c r="B42" s="17">
        <v>1</v>
      </c>
      <c r="C42" s="21" t="s">
        <v>12</v>
      </c>
      <c r="D42" s="19">
        <v>26600000</v>
      </c>
      <c r="E42" s="22"/>
    </row>
    <row r="43" spans="1:5" s="15" customFormat="1" x14ac:dyDescent="0.25">
      <c r="A43" s="16">
        <v>44628</v>
      </c>
      <c r="B43" s="17">
        <v>1</v>
      </c>
      <c r="C43" s="21" t="s">
        <v>36</v>
      </c>
      <c r="D43" s="19"/>
      <c r="E43" s="22">
        <v>6514256.46</v>
      </c>
    </row>
    <row r="44" spans="1:5" s="15" customFormat="1" x14ac:dyDescent="0.25">
      <c r="A44" s="16">
        <v>44628</v>
      </c>
      <c r="B44" s="17">
        <v>1</v>
      </c>
      <c r="C44" s="21" t="s">
        <v>37</v>
      </c>
      <c r="D44" s="19"/>
      <c r="E44" s="22">
        <v>11250.01</v>
      </c>
    </row>
    <row r="45" spans="1:5" s="15" customFormat="1" x14ac:dyDescent="0.25">
      <c r="A45" s="16">
        <v>44628</v>
      </c>
      <c r="B45" s="17">
        <v>1</v>
      </c>
      <c r="C45" s="21" t="s">
        <v>38</v>
      </c>
      <c r="D45" s="19"/>
      <c r="E45" s="22">
        <v>11250</v>
      </c>
    </row>
    <row r="46" spans="1:5" s="15" customFormat="1" x14ac:dyDescent="0.25">
      <c r="A46" s="16">
        <v>44628</v>
      </c>
      <c r="B46" s="17">
        <v>1</v>
      </c>
      <c r="C46" s="21" t="s">
        <v>39</v>
      </c>
      <c r="D46" s="19"/>
      <c r="E46" s="22">
        <v>3800</v>
      </c>
    </row>
    <row r="47" spans="1:5" s="15" customFormat="1" x14ac:dyDescent="0.25">
      <c r="A47" s="16">
        <v>44628</v>
      </c>
      <c r="B47" s="17">
        <v>23684</v>
      </c>
      <c r="C47" s="21" t="s">
        <v>40</v>
      </c>
      <c r="D47" s="19"/>
      <c r="E47" s="22">
        <v>101682</v>
      </c>
    </row>
    <row r="48" spans="1:5" s="15" customFormat="1" x14ac:dyDescent="0.25">
      <c r="A48" s="16">
        <v>44628</v>
      </c>
      <c r="B48" s="17">
        <v>23685</v>
      </c>
      <c r="C48" s="21" t="s">
        <v>41</v>
      </c>
      <c r="D48" s="19"/>
      <c r="E48" s="22">
        <v>0</v>
      </c>
    </row>
    <row r="49" spans="1:5" s="15" customFormat="1" x14ac:dyDescent="0.25">
      <c r="A49" s="16">
        <v>44628</v>
      </c>
      <c r="B49" s="17">
        <v>23686</v>
      </c>
      <c r="C49" s="21" t="s">
        <v>42</v>
      </c>
      <c r="D49" s="31"/>
      <c r="E49" s="22">
        <v>9942.25</v>
      </c>
    </row>
    <row r="50" spans="1:5" s="15" customFormat="1" x14ac:dyDescent="0.25">
      <c r="A50" s="16">
        <v>44628</v>
      </c>
      <c r="B50" s="17">
        <v>23687</v>
      </c>
      <c r="C50" s="32" t="s">
        <v>43</v>
      </c>
      <c r="D50" s="31"/>
      <c r="E50" s="22">
        <v>9760543.4199999999</v>
      </c>
    </row>
    <row r="51" spans="1:5" s="15" customFormat="1" x14ac:dyDescent="0.25">
      <c r="A51" s="16">
        <v>44628</v>
      </c>
      <c r="B51" s="17">
        <v>23688</v>
      </c>
      <c r="C51" s="32" t="s">
        <v>44</v>
      </c>
      <c r="D51" s="31"/>
      <c r="E51" s="22">
        <v>98148.4</v>
      </c>
    </row>
    <row r="52" spans="1:5" s="15" customFormat="1" x14ac:dyDescent="0.25">
      <c r="A52" s="16">
        <v>44629</v>
      </c>
      <c r="B52" s="17">
        <v>1</v>
      </c>
      <c r="C52" s="32" t="s">
        <v>11</v>
      </c>
      <c r="D52" s="19"/>
      <c r="E52" s="22">
        <v>563.15</v>
      </c>
    </row>
    <row r="53" spans="1:5" s="15" customFormat="1" x14ac:dyDescent="0.25">
      <c r="A53" s="16">
        <v>44630</v>
      </c>
      <c r="B53" s="17">
        <v>1</v>
      </c>
      <c r="C53" s="32" t="s">
        <v>12</v>
      </c>
      <c r="D53" s="19">
        <v>1200000</v>
      </c>
      <c r="E53" s="22"/>
    </row>
    <row r="54" spans="1:5" s="15" customFormat="1" x14ac:dyDescent="0.25">
      <c r="A54" s="16">
        <v>44630</v>
      </c>
      <c r="B54" s="17">
        <v>23689</v>
      </c>
      <c r="C54" s="32" t="s">
        <v>45</v>
      </c>
      <c r="D54" s="19"/>
      <c r="E54" s="22">
        <v>6917.97</v>
      </c>
    </row>
    <row r="55" spans="1:5" s="15" customFormat="1" x14ac:dyDescent="0.25">
      <c r="A55" s="16">
        <v>44630</v>
      </c>
      <c r="B55" s="17">
        <v>23690</v>
      </c>
      <c r="C55" s="32" t="s">
        <v>46</v>
      </c>
      <c r="D55" s="19"/>
      <c r="E55" s="22">
        <v>44275</v>
      </c>
    </row>
    <row r="56" spans="1:5" s="15" customFormat="1" x14ac:dyDescent="0.25">
      <c r="A56" s="16">
        <v>44630</v>
      </c>
      <c r="B56" s="17">
        <v>23691</v>
      </c>
      <c r="C56" s="28" t="s">
        <v>47</v>
      </c>
      <c r="D56" s="19"/>
      <c r="E56" s="22">
        <v>8662.5</v>
      </c>
    </row>
    <row r="57" spans="1:5" s="15" customFormat="1" x14ac:dyDescent="0.25">
      <c r="A57" s="16">
        <v>44630</v>
      </c>
      <c r="B57" s="17">
        <v>23692</v>
      </c>
      <c r="C57" s="32" t="s">
        <v>48</v>
      </c>
      <c r="D57" s="19"/>
      <c r="E57" s="22">
        <v>37571.370000000003</v>
      </c>
    </row>
    <row r="58" spans="1:5" s="15" customFormat="1" x14ac:dyDescent="0.25">
      <c r="A58" s="16">
        <v>44630</v>
      </c>
      <c r="B58" s="17">
        <v>23693</v>
      </c>
      <c r="C58" s="32" t="s">
        <v>49</v>
      </c>
      <c r="D58" s="19"/>
      <c r="E58" s="22">
        <v>62986.2</v>
      </c>
    </row>
    <row r="59" spans="1:5" s="15" customFormat="1" x14ac:dyDescent="0.25">
      <c r="A59" s="16">
        <v>44630</v>
      </c>
      <c r="B59" s="17">
        <v>23694</v>
      </c>
      <c r="C59" s="24" t="s">
        <v>50</v>
      </c>
      <c r="D59" s="19"/>
      <c r="E59" s="22">
        <v>34216.800000000003</v>
      </c>
    </row>
    <row r="60" spans="1:5" s="15" customFormat="1" x14ac:dyDescent="0.25">
      <c r="A60" s="16">
        <v>44630</v>
      </c>
      <c r="B60" s="17">
        <v>23695</v>
      </c>
      <c r="C60" s="32" t="s">
        <v>51</v>
      </c>
      <c r="D60" s="19"/>
      <c r="E60" s="22">
        <v>114000</v>
      </c>
    </row>
    <row r="61" spans="1:5" s="15" customFormat="1" x14ac:dyDescent="0.25">
      <c r="A61" s="16">
        <v>44630</v>
      </c>
      <c r="B61" s="17">
        <v>1</v>
      </c>
      <c r="C61" s="32" t="s">
        <v>52</v>
      </c>
      <c r="D61" s="19"/>
      <c r="E61" s="22">
        <v>575250.06999999995</v>
      </c>
    </row>
    <row r="62" spans="1:5" s="15" customFormat="1" x14ac:dyDescent="0.25">
      <c r="A62" s="16">
        <v>44630</v>
      </c>
      <c r="B62" s="17">
        <v>1</v>
      </c>
      <c r="C62" s="32" t="s">
        <v>53</v>
      </c>
      <c r="D62" s="19"/>
      <c r="E62" s="22">
        <v>48000</v>
      </c>
    </row>
    <row r="63" spans="1:5" s="15" customFormat="1" x14ac:dyDescent="0.25">
      <c r="A63" s="16">
        <v>44630</v>
      </c>
      <c r="B63" s="17">
        <v>1</v>
      </c>
      <c r="C63" s="32" t="s">
        <v>54</v>
      </c>
      <c r="D63" s="19"/>
      <c r="E63" s="22">
        <v>63319.83</v>
      </c>
    </row>
    <row r="64" spans="1:5" s="15" customFormat="1" x14ac:dyDescent="0.25">
      <c r="A64" s="16">
        <v>44630</v>
      </c>
      <c r="B64" s="17">
        <v>1</v>
      </c>
      <c r="C64" s="32" t="s">
        <v>55</v>
      </c>
      <c r="D64" s="19"/>
      <c r="E64" s="22">
        <v>227411.1</v>
      </c>
    </row>
    <row r="65" spans="1:5" s="15" customFormat="1" x14ac:dyDescent="0.25">
      <c r="A65" s="16">
        <v>44630</v>
      </c>
      <c r="B65" s="17">
        <v>1</v>
      </c>
      <c r="C65" s="32" t="s">
        <v>56</v>
      </c>
      <c r="D65" s="19"/>
      <c r="E65" s="22">
        <v>42213.22</v>
      </c>
    </row>
    <row r="66" spans="1:5" s="15" customFormat="1" x14ac:dyDescent="0.25">
      <c r="A66" s="16">
        <v>44630</v>
      </c>
      <c r="B66" s="17">
        <v>1</v>
      </c>
      <c r="C66" s="32" t="s">
        <v>57</v>
      </c>
      <c r="D66" s="19"/>
      <c r="E66" s="22">
        <v>20637.54</v>
      </c>
    </row>
    <row r="67" spans="1:5" s="15" customFormat="1" x14ac:dyDescent="0.25">
      <c r="A67" s="16">
        <v>44630</v>
      </c>
      <c r="B67" s="17">
        <v>1</v>
      </c>
      <c r="C67" s="32" t="s">
        <v>58</v>
      </c>
      <c r="D67" s="19"/>
      <c r="E67" s="22">
        <v>61560.87</v>
      </c>
    </row>
    <row r="68" spans="1:5" s="15" customFormat="1" ht="16.5" thickBot="1" x14ac:dyDescent="0.3">
      <c r="A68" s="33">
        <v>44630</v>
      </c>
      <c r="B68" s="34">
        <v>1</v>
      </c>
      <c r="C68" s="35" t="s">
        <v>59</v>
      </c>
      <c r="D68" s="36"/>
      <c r="E68" s="37">
        <v>128984.8</v>
      </c>
    </row>
    <row r="69" spans="1:5" s="15" customFormat="1" x14ac:dyDescent="0.25">
      <c r="A69" s="16">
        <v>44630</v>
      </c>
      <c r="B69" s="17">
        <v>1</v>
      </c>
      <c r="C69" s="32" t="s">
        <v>60</v>
      </c>
      <c r="D69" s="19"/>
      <c r="E69" s="22">
        <v>146573.70000000001</v>
      </c>
    </row>
    <row r="70" spans="1:5" s="15" customFormat="1" x14ac:dyDescent="0.25">
      <c r="A70" s="16">
        <v>44630</v>
      </c>
      <c r="B70" s="17">
        <v>1</v>
      </c>
      <c r="C70" s="32" t="s">
        <v>61</v>
      </c>
      <c r="D70" s="19"/>
      <c r="E70" s="22">
        <v>61560.87</v>
      </c>
    </row>
    <row r="71" spans="1:5" s="15" customFormat="1" x14ac:dyDescent="0.25">
      <c r="A71" s="16">
        <v>44630</v>
      </c>
      <c r="B71" s="17">
        <v>1</v>
      </c>
      <c r="C71" s="32" t="s">
        <v>62</v>
      </c>
      <c r="D71" s="19"/>
      <c r="E71" s="22">
        <v>61560.87</v>
      </c>
    </row>
    <row r="72" spans="1:5" s="15" customFormat="1" x14ac:dyDescent="0.25">
      <c r="A72" s="16">
        <v>44630</v>
      </c>
      <c r="B72" s="17">
        <v>1</v>
      </c>
      <c r="C72" s="32" t="s">
        <v>63</v>
      </c>
      <c r="D72" s="19"/>
      <c r="E72" s="22">
        <v>70355.25</v>
      </c>
    </row>
    <row r="73" spans="1:5" s="15" customFormat="1" x14ac:dyDescent="0.25">
      <c r="A73" s="16">
        <v>44630</v>
      </c>
      <c r="B73" s="17">
        <v>1</v>
      </c>
      <c r="C73" s="32" t="s">
        <v>64</v>
      </c>
      <c r="D73" s="19"/>
      <c r="E73" s="22">
        <v>61560.87</v>
      </c>
    </row>
    <row r="74" spans="1:5" s="15" customFormat="1" x14ac:dyDescent="0.25">
      <c r="A74" s="16">
        <v>44630</v>
      </c>
      <c r="B74" s="17">
        <v>1</v>
      </c>
      <c r="C74" s="32" t="s">
        <v>65</v>
      </c>
      <c r="D74" s="19"/>
      <c r="E74" s="22">
        <v>30956.31</v>
      </c>
    </row>
    <row r="75" spans="1:5" s="15" customFormat="1" x14ac:dyDescent="0.25">
      <c r="A75" s="16">
        <v>44630</v>
      </c>
      <c r="B75" s="17">
        <v>1</v>
      </c>
      <c r="C75" s="32" t="s">
        <v>66</v>
      </c>
      <c r="D75" s="19"/>
      <c r="E75" s="22">
        <v>304873.09999999998</v>
      </c>
    </row>
    <row r="76" spans="1:5" s="15" customFormat="1" x14ac:dyDescent="0.25">
      <c r="A76" s="16">
        <v>44630</v>
      </c>
      <c r="B76" s="17">
        <v>1</v>
      </c>
      <c r="C76" s="32" t="s">
        <v>67</v>
      </c>
      <c r="D76" s="19"/>
      <c r="E76" s="22">
        <v>153022.79999999999</v>
      </c>
    </row>
    <row r="77" spans="1:5" s="15" customFormat="1" x14ac:dyDescent="0.25">
      <c r="A77" s="16">
        <v>44630</v>
      </c>
      <c r="B77" s="17">
        <v>1</v>
      </c>
      <c r="C77" s="32" t="s">
        <v>68</v>
      </c>
      <c r="D77" s="19"/>
      <c r="E77" s="22">
        <v>43972.11</v>
      </c>
    </row>
    <row r="78" spans="1:5" s="15" customFormat="1" x14ac:dyDescent="0.25">
      <c r="A78" s="16">
        <v>44630</v>
      </c>
      <c r="B78" s="17">
        <v>1</v>
      </c>
      <c r="C78" s="32" t="s">
        <v>69</v>
      </c>
      <c r="D78" s="19"/>
      <c r="E78" s="22">
        <v>41275.08</v>
      </c>
    </row>
    <row r="79" spans="1:5" s="15" customFormat="1" x14ac:dyDescent="0.25">
      <c r="A79" s="16">
        <v>44630</v>
      </c>
      <c r="B79" s="17">
        <v>1</v>
      </c>
      <c r="C79" s="32" t="s">
        <v>70</v>
      </c>
      <c r="D79" s="19"/>
      <c r="E79" s="22">
        <v>28142.1</v>
      </c>
    </row>
    <row r="80" spans="1:5" s="15" customFormat="1" x14ac:dyDescent="0.25">
      <c r="A80" s="16">
        <v>44630</v>
      </c>
      <c r="B80" s="17">
        <v>1</v>
      </c>
      <c r="C80" s="32" t="s">
        <v>71</v>
      </c>
      <c r="D80" s="19"/>
      <c r="E80" s="22">
        <v>70355.25</v>
      </c>
    </row>
    <row r="81" spans="1:5" s="15" customFormat="1" x14ac:dyDescent="0.25">
      <c r="A81" s="16">
        <v>44630</v>
      </c>
      <c r="B81" s="17">
        <v>1</v>
      </c>
      <c r="C81" s="32" t="s">
        <v>72</v>
      </c>
      <c r="D81" s="19"/>
      <c r="E81" s="22">
        <v>243898.48</v>
      </c>
    </row>
    <row r="82" spans="1:5" s="15" customFormat="1" x14ac:dyDescent="0.25">
      <c r="A82" s="16">
        <v>44630</v>
      </c>
      <c r="B82" s="17">
        <v>1</v>
      </c>
      <c r="C82" s="32" t="s">
        <v>73</v>
      </c>
      <c r="D82" s="19"/>
      <c r="E82" s="22">
        <v>79149.84</v>
      </c>
    </row>
    <row r="83" spans="1:5" s="15" customFormat="1" x14ac:dyDescent="0.25">
      <c r="A83" s="16">
        <v>44630</v>
      </c>
      <c r="B83" s="17">
        <v>1</v>
      </c>
      <c r="C83" s="32" t="s">
        <v>74</v>
      </c>
      <c r="D83" s="19"/>
      <c r="E83" s="22">
        <v>228654.65</v>
      </c>
    </row>
    <row r="84" spans="1:5" s="15" customFormat="1" x14ac:dyDescent="0.25">
      <c r="A84" s="16">
        <v>44630</v>
      </c>
      <c r="B84" s="17">
        <v>1</v>
      </c>
      <c r="C84" s="32" t="s">
        <v>75</v>
      </c>
      <c r="D84" s="19"/>
      <c r="E84" s="22">
        <v>171197.88</v>
      </c>
    </row>
    <row r="85" spans="1:5" s="15" customFormat="1" x14ac:dyDescent="0.25">
      <c r="A85" s="16">
        <v>44630</v>
      </c>
      <c r="B85" s="17">
        <v>1</v>
      </c>
      <c r="C85" s="32" t="s">
        <v>76</v>
      </c>
      <c r="D85" s="19"/>
      <c r="E85" s="22">
        <v>61560.87</v>
      </c>
    </row>
    <row r="86" spans="1:5" s="15" customFormat="1" x14ac:dyDescent="0.25">
      <c r="A86" s="16">
        <v>44630</v>
      </c>
      <c r="B86" s="17">
        <v>1</v>
      </c>
      <c r="C86" s="38" t="s">
        <v>11</v>
      </c>
      <c r="D86" s="19"/>
      <c r="E86" s="22">
        <v>518.77</v>
      </c>
    </row>
    <row r="87" spans="1:5" s="15" customFormat="1" x14ac:dyDescent="0.25">
      <c r="A87" s="16">
        <v>44631</v>
      </c>
      <c r="B87" s="17">
        <v>1</v>
      </c>
      <c r="C87" s="32" t="s">
        <v>77</v>
      </c>
      <c r="D87" s="19"/>
      <c r="E87" s="22">
        <v>1304106.4099999999</v>
      </c>
    </row>
    <row r="88" spans="1:5" s="15" customFormat="1" x14ac:dyDescent="0.25">
      <c r="A88" s="16">
        <v>44631</v>
      </c>
      <c r="B88" s="17">
        <v>1</v>
      </c>
      <c r="C88" s="32" t="s">
        <v>78</v>
      </c>
      <c r="D88" s="19"/>
      <c r="E88" s="22">
        <v>114700</v>
      </c>
    </row>
    <row r="89" spans="1:5" s="15" customFormat="1" x14ac:dyDescent="0.25">
      <c r="A89" s="16">
        <v>44631</v>
      </c>
      <c r="B89" s="17">
        <v>1</v>
      </c>
      <c r="C89" s="38" t="s">
        <v>11</v>
      </c>
      <c r="D89" s="19"/>
      <c r="E89" s="22">
        <v>5014.07</v>
      </c>
    </row>
    <row r="90" spans="1:5" s="15" customFormat="1" x14ac:dyDescent="0.25">
      <c r="A90" s="16">
        <v>44634</v>
      </c>
      <c r="B90" s="17">
        <v>23696</v>
      </c>
      <c r="C90" s="29" t="s">
        <v>79</v>
      </c>
      <c r="D90" s="19"/>
      <c r="E90" s="22">
        <v>6240.8</v>
      </c>
    </row>
    <row r="91" spans="1:5" s="15" customFormat="1" x14ac:dyDescent="0.25">
      <c r="A91" s="39">
        <v>44634</v>
      </c>
      <c r="B91" s="25">
        <v>1</v>
      </c>
      <c r="C91" s="38" t="s">
        <v>11</v>
      </c>
      <c r="D91" s="19"/>
      <c r="E91" s="22">
        <v>2263.4499999999998</v>
      </c>
    </row>
    <row r="92" spans="1:5" s="15" customFormat="1" x14ac:dyDescent="0.25">
      <c r="A92" s="39">
        <v>44635</v>
      </c>
      <c r="B92" s="25">
        <v>1</v>
      </c>
      <c r="C92" s="40" t="s">
        <v>80</v>
      </c>
      <c r="D92" s="27"/>
      <c r="E92" s="41">
        <v>31680</v>
      </c>
    </row>
    <row r="93" spans="1:5" s="15" customFormat="1" x14ac:dyDescent="0.25">
      <c r="A93" s="39">
        <v>44635</v>
      </c>
      <c r="B93" s="25">
        <v>23697</v>
      </c>
      <c r="C93" s="40" t="s">
        <v>41</v>
      </c>
      <c r="D93" s="27"/>
      <c r="E93" s="41">
        <v>0</v>
      </c>
    </row>
    <row r="94" spans="1:5" s="15" customFormat="1" x14ac:dyDescent="0.25">
      <c r="A94" s="39">
        <v>44635</v>
      </c>
      <c r="B94" s="25">
        <v>23698</v>
      </c>
      <c r="C94" s="28" t="s">
        <v>81</v>
      </c>
      <c r="D94" s="27"/>
      <c r="E94" s="41">
        <v>45000</v>
      </c>
    </row>
    <row r="95" spans="1:5" s="15" customFormat="1" x14ac:dyDescent="0.25">
      <c r="A95" s="39">
        <v>44635</v>
      </c>
      <c r="B95" s="25">
        <v>1</v>
      </c>
      <c r="C95" s="38" t="s">
        <v>11</v>
      </c>
      <c r="D95" s="27"/>
      <c r="E95" s="41">
        <v>109.91</v>
      </c>
    </row>
    <row r="96" spans="1:5" s="15" customFormat="1" x14ac:dyDescent="0.25">
      <c r="A96" s="39">
        <v>44636</v>
      </c>
      <c r="B96" s="25">
        <v>1</v>
      </c>
      <c r="C96" s="40" t="s">
        <v>82</v>
      </c>
      <c r="D96" s="27"/>
      <c r="E96" s="41">
        <v>213840</v>
      </c>
    </row>
    <row r="97" spans="1:5" s="15" customFormat="1" x14ac:dyDescent="0.25">
      <c r="A97" s="39">
        <v>44636</v>
      </c>
      <c r="B97" s="25">
        <v>1</v>
      </c>
      <c r="C97" s="38" t="s">
        <v>83</v>
      </c>
      <c r="D97" s="42"/>
      <c r="E97" s="41">
        <v>65340</v>
      </c>
    </row>
    <row r="98" spans="1:5" s="15" customFormat="1" x14ac:dyDescent="0.25">
      <c r="A98" s="39">
        <v>44636</v>
      </c>
      <c r="B98" s="25">
        <v>1</v>
      </c>
      <c r="C98" s="38" t="s">
        <v>84</v>
      </c>
      <c r="D98" s="27"/>
      <c r="E98" s="41">
        <v>17280</v>
      </c>
    </row>
    <row r="99" spans="1:5" s="15" customFormat="1" x14ac:dyDescent="0.25">
      <c r="A99" s="39">
        <v>44636</v>
      </c>
      <c r="B99" s="25">
        <v>23699</v>
      </c>
      <c r="C99" s="38" t="s">
        <v>85</v>
      </c>
      <c r="D99" s="27"/>
      <c r="E99" s="41">
        <v>86765.2</v>
      </c>
    </row>
    <row r="100" spans="1:5" s="15" customFormat="1" x14ac:dyDescent="0.25">
      <c r="A100" s="39">
        <v>44636</v>
      </c>
      <c r="B100" s="25">
        <v>23700</v>
      </c>
      <c r="C100" s="28" t="s">
        <v>86</v>
      </c>
      <c r="D100" s="27"/>
      <c r="E100" s="41">
        <v>2057.6999999999998</v>
      </c>
    </row>
    <row r="101" spans="1:5" s="15" customFormat="1" x14ac:dyDescent="0.25">
      <c r="A101" s="39">
        <v>44636</v>
      </c>
      <c r="B101" s="25">
        <v>23701</v>
      </c>
      <c r="C101" s="38" t="s">
        <v>81</v>
      </c>
      <c r="D101" s="27"/>
      <c r="E101" s="41">
        <v>40254.239999999998</v>
      </c>
    </row>
    <row r="102" spans="1:5" s="15" customFormat="1" x14ac:dyDescent="0.25">
      <c r="A102" s="39">
        <v>44636</v>
      </c>
      <c r="B102" s="25">
        <v>23702</v>
      </c>
      <c r="C102" s="38" t="s">
        <v>87</v>
      </c>
      <c r="D102" s="27"/>
      <c r="E102" s="41">
        <v>29380</v>
      </c>
    </row>
    <row r="103" spans="1:5" s="15" customFormat="1" x14ac:dyDescent="0.25">
      <c r="A103" s="39">
        <v>44636</v>
      </c>
      <c r="B103" s="25">
        <v>23703</v>
      </c>
      <c r="C103" s="28" t="s">
        <v>88</v>
      </c>
      <c r="D103" s="27"/>
      <c r="E103" s="41">
        <v>1696.85</v>
      </c>
    </row>
    <row r="104" spans="1:5" s="15" customFormat="1" x14ac:dyDescent="0.25">
      <c r="A104" s="39">
        <v>44636</v>
      </c>
      <c r="B104" s="25">
        <v>23704</v>
      </c>
      <c r="C104" s="28" t="s">
        <v>89</v>
      </c>
      <c r="D104" s="27"/>
      <c r="E104" s="41">
        <v>27743.75</v>
      </c>
    </row>
    <row r="105" spans="1:5" s="15" customFormat="1" x14ac:dyDescent="0.25">
      <c r="A105" s="39">
        <v>44636</v>
      </c>
      <c r="B105" s="25">
        <v>23705</v>
      </c>
      <c r="C105" s="28" t="s">
        <v>90</v>
      </c>
      <c r="D105" s="27"/>
      <c r="E105" s="41">
        <v>26761.759999999998</v>
      </c>
    </row>
    <row r="106" spans="1:5" s="15" customFormat="1" x14ac:dyDescent="0.25">
      <c r="A106" s="39">
        <v>44636</v>
      </c>
      <c r="B106" s="25">
        <v>23706</v>
      </c>
      <c r="C106" s="38" t="s">
        <v>91</v>
      </c>
      <c r="D106" s="27"/>
      <c r="E106" s="41">
        <v>30103.200000000001</v>
      </c>
    </row>
    <row r="107" spans="1:5" s="15" customFormat="1" x14ac:dyDescent="0.25">
      <c r="A107" s="39">
        <v>44636</v>
      </c>
      <c r="B107" s="25">
        <v>1</v>
      </c>
      <c r="C107" s="38" t="s">
        <v>11</v>
      </c>
      <c r="D107" s="27"/>
      <c r="E107" s="41">
        <v>853.2</v>
      </c>
    </row>
    <row r="108" spans="1:5" s="15" customFormat="1" x14ac:dyDescent="0.25">
      <c r="A108" s="39">
        <v>44637</v>
      </c>
      <c r="B108" s="25">
        <v>23707</v>
      </c>
      <c r="C108" s="38" t="s">
        <v>81</v>
      </c>
      <c r="D108" s="27"/>
      <c r="E108" s="41">
        <v>56500</v>
      </c>
    </row>
    <row r="109" spans="1:5" s="15" customFormat="1" x14ac:dyDescent="0.25">
      <c r="A109" s="39">
        <v>44637</v>
      </c>
      <c r="B109" s="25">
        <v>1</v>
      </c>
      <c r="C109" s="38" t="s">
        <v>11</v>
      </c>
      <c r="D109" s="27"/>
      <c r="E109" s="41">
        <v>15195.58</v>
      </c>
    </row>
    <row r="110" spans="1:5" s="15" customFormat="1" x14ac:dyDescent="0.25">
      <c r="A110" s="39">
        <v>44638</v>
      </c>
      <c r="B110" s="25">
        <v>1</v>
      </c>
      <c r="C110" s="38" t="s">
        <v>92</v>
      </c>
      <c r="D110" s="27"/>
      <c r="E110" s="41">
        <v>249480</v>
      </c>
    </row>
    <row r="111" spans="1:5" s="15" customFormat="1" x14ac:dyDescent="0.25">
      <c r="A111" s="39">
        <v>44638</v>
      </c>
      <c r="B111" s="25">
        <v>23708</v>
      </c>
      <c r="C111" s="38" t="s">
        <v>93</v>
      </c>
      <c r="D111" s="27"/>
      <c r="E111" s="41">
        <v>41345</v>
      </c>
    </row>
    <row r="112" spans="1:5" s="15" customFormat="1" x14ac:dyDescent="0.25">
      <c r="A112" s="39">
        <v>44638</v>
      </c>
      <c r="B112" s="25">
        <v>23709</v>
      </c>
      <c r="C112" s="24" t="s">
        <v>94</v>
      </c>
      <c r="D112" s="27"/>
      <c r="E112" s="41">
        <v>1820113.22</v>
      </c>
    </row>
    <row r="113" spans="1:5" s="15" customFormat="1" x14ac:dyDescent="0.25">
      <c r="A113" s="39">
        <v>44638</v>
      </c>
      <c r="B113" s="25">
        <v>23710</v>
      </c>
      <c r="C113" s="38" t="s">
        <v>41</v>
      </c>
      <c r="D113" s="27"/>
      <c r="E113" s="41">
        <v>0</v>
      </c>
    </row>
    <row r="114" spans="1:5" s="15" customFormat="1" x14ac:dyDescent="0.25">
      <c r="A114" s="39">
        <v>44638</v>
      </c>
      <c r="B114" s="25">
        <v>23711</v>
      </c>
      <c r="C114" s="24" t="s">
        <v>94</v>
      </c>
      <c r="D114" s="27"/>
      <c r="E114" s="41">
        <v>228800</v>
      </c>
    </row>
    <row r="115" spans="1:5" s="15" customFormat="1" x14ac:dyDescent="0.25">
      <c r="A115" s="39">
        <v>44638</v>
      </c>
      <c r="B115" s="25">
        <v>1</v>
      </c>
      <c r="C115" s="38" t="s">
        <v>11</v>
      </c>
      <c r="D115" s="27"/>
      <c r="E115" s="41">
        <v>25.61</v>
      </c>
    </row>
    <row r="116" spans="1:5" s="15" customFormat="1" x14ac:dyDescent="0.25">
      <c r="A116" s="39">
        <v>44641</v>
      </c>
      <c r="B116" s="25">
        <v>1</v>
      </c>
      <c r="C116" s="38" t="s">
        <v>12</v>
      </c>
      <c r="D116" s="27">
        <v>743000</v>
      </c>
      <c r="E116" s="41"/>
    </row>
    <row r="117" spans="1:5" s="15" customFormat="1" x14ac:dyDescent="0.25">
      <c r="A117" s="39">
        <v>44641</v>
      </c>
      <c r="B117" s="25">
        <v>1</v>
      </c>
      <c r="C117" s="38" t="s">
        <v>13</v>
      </c>
      <c r="D117" s="27">
        <v>6000</v>
      </c>
      <c r="E117" s="41"/>
    </row>
    <row r="118" spans="1:5" s="15" customFormat="1" x14ac:dyDescent="0.25">
      <c r="A118" s="39">
        <v>44641</v>
      </c>
      <c r="B118" s="25">
        <v>1</v>
      </c>
      <c r="C118" s="38" t="s">
        <v>95</v>
      </c>
      <c r="D118" s="27"/>
      <c r="E118" s="41">
        <v>128984.8</v>
      </c>
    </row>
    <row r="119" spans="1:5" s="15" customFormat="1" x14ac:dyDescent="0.25">
      <c r="A119" s="39">
        <v>44641</v>
      </c>
      <c r="B119" s="25">
        <v>1</v>
      </c>
      <c r="C119" s="38" t="s">
        <v>36</v>
      </c>
      <c r="D119" s="27"/>
      <c r="E119" s="41">
        <v>6490793.3399999999</v>
      </c>
    </row>
    <row r="120" spans="1:5" s="15" customFormat="1" x14ac:dyDescent="0.25">
      <c r="A120" s="39">
        <v>44641</v>
      </c>
      <c r="B120" s="25">
        <v>1</v>
      </c>
      <c r="C120" s="38" t="s">
        <v>96</v>
      </c>
      <c r="D120" s="27"/>
      <c r="E120" s="41">
        <v>571431.6</v>
      </c>
    </row>
    <row r="121" spans="1:5" s="15" customFormat="1" x14ac:dyDescent="0.25">
      <c r="A121" s="39">
        <v>44641</v>
      </c>
      <c r="B121" s="25">
        <v>23712</v>
      </c>
      <c r="C121" s="38" t="s">
        <v>97</v>
      </c>
      <c r="D121" s="27"/>
      <c r="E121" s="41">
        <v>32301.18</v>
      </c>
    </row>
    <row r="122" spans="1:5" s="15" customFormat="1" x14ac:dyDescent="0.25">
      <c r="A122" s="39">
        <v>44641</v>
      </c>
      <c r="B122" s="25">
        <v>1</v>
      </c>
      <c r="C122" s="38" t="s">
        <v>11</v>
      </c>
      <c r="D122" s="27"/>
      <c r="E122" s="41">
        <v>456.98</v>
      </c>
    </row>
    <row r="123" spans="1:5" s="15" customFormat="1" x14ac:dyDescent="0.25">
      <c r="A123" s="39">
        <v>44642</v>
      </c>
      <c r="B123" s="25">
        <v>1</v>
      </c>
      <c r="C123" s="38" t="s">
        <v>98</v>
      </c>
      <c r="D123" s="27"/>
      <c r="E123" s="41">
        <v>422131.92</v>
      </c>
    </row>
    <row r="124" spans="1:5" s="15" customFormat="1" x14ac:dyDescent="0.25">
      <c r="A124" s="39">
        <v>44642</v>
      </c>
      <c r="B124" s="25">
        <v>1</v>
      </c>
      <c r="C124" s="38" t="s">
        <v>99</v>
      </c>
      <c r="D124" s="27"/>
      <c r="E124" s="41">
        <v>26157</v>
      </c>
    </row>
    <row r="125" spans="1:5" s="15" customFormat="1" x14ac:dyDescent="0.25">
      <c r="A125" s="39">
        <v>44642</v>
      </c>
      <c r="B125" s="25">
        <v>23713</v>
      </c>
      <c r="C125" s="24" t="s">
        <v>100</v>
      </c>
      <c r="D125" s="27"/>
      <c r="E125" s="41">
        <v>20955</v>
      </c>
    </row>
    <row r="126" spans="1:5" s="15" customFormat="1" x14ac:dyDescent="0.25">
      <c r="A126" s="39">
        <v>44642</v>
      </c>
      <c r="B126" s="25">
        <v>23714</v>
      </c>
      <c r="C126" s="24" t="s">
        <v>101</v>
      </c>
      <c r="D126" s="27"/>
      <c r="E126" s="41">
        <v>162709.60999999999</v>
      </c>
    </row>
    <row r="127" spans="1:5" s="15" customFormat="1" x14ac:dyDescent="0.25">
      <c r="A127" s="39">
        <v>44642</v>
      </c>
      <c r="B127" s="43">
        <v>23715</v>
      </c>
      <c r="C127" s="38" t="s">
        <v>102</v>
      </c>
      <c r="D127" s="44"/>
      <c r="E127" s="41">
        <v>16410.490000000002</v>
      </c>
    </row>
    <row r="128" spans="1:5" s="15" customFormat="1" ht="16.5" thickBot="1" x14ac:dyDescent="0.3">
      <c r="A128" s="45">
        <v>44642</v>
      </c>
      <c r="B128" s="46">
        <v>23716</v>
      </c>
      <c r="C128" s="47" t="s">
        <v>47</v>
      </c>
      <c r="D128" s="48"/>
      <c r="E128" s="49">
        <v>115530.06</v>
      </c>
    </row>
    <row r="129" spans="1:5" s="15" customFormat="1" x14ac:dyDescent="0.25">
      <c r="A129" s="39">
        <v>44642</v>
      </c>
      <c r="B129" s="25">
        <v>23717</v>
      </c>
      <c r="C129" s="50" t="s">
        <v>103</v>
      </c>
      <c r="D129" s="27"/>
      <c r="E129" s="41">
        <v>3156040</v>
      </c>
    </row>
    <row r="130" spans="1:5" s="15" customFormat="1" x14ac:dyDescent="0.25">
      <c r="A130" s="39">
        <v>44642</v>
      </c>
      <c r="B130" s="25">
        <v>23718</v>
      </c>
      <c r="C130" s="38" t="s">
        <v>81</v>
      </c>
      <c r="D130" s="27"/>
      <c r="E130" s="41">
        <v>508500</v>
      </c>
    </row>
    <row r="131" spans="1:5" s="15" customFormat="1" x14ac:dyDescent="0.25">
      <c r="A131" s="39">
        <v>44642</v>
      </c>
      <c r="B131" s="25">
        <v>23719</v>
      </c>
      <c r="C131" s="38" t="s">
        <v>104</v>
      </c>
      <c r="D131" s="27"/>
      <c r="E131" s="41">
        <v>58431.17</v>
      </c>
    </row>
    <row r="132" spans="1:5" s="15" customFormat="1" x14ac:dyDescent="0.25">
      <c r="A132" s="39">
        <v>44642</v>
      </c>
      <c r="B132" s="25">
        <v>23720</v>
      </c>
      <c r="C132" s="38" t="s">
        <v>105</v>
      </c>
      <c r="D132" s="27"/>
      <c r="E132" s="41">
        <v>24408</v>
      </c>
    </row>
    <row r="133" spans="1:5" s="15" customFormat="1" x14ac:dyDescent="0.25">
      <c r="A133" s="39">
        <v>44642</v>
      </c>
      <c r="B133" s="25">
        <v>1</v>
      </c>
      <c r="C133" s="38" t="s">
        <v>11</v>
      </c>
      <c r="D133" s="27"/>
      <c r="E133" s="41">
        <v>1114.29</v>
      </c>
    </row>
    <row r="134" spans="1:5" s="15" customFormat="1" x14ac:dyDescent="0.25">
      <c r="A134" s="39">
        <v>44643</v>
      </c>
      <c r="B134" s="25">
        <v>23721</v>
      </c>
      <c r="C134" s="38" t="s">
        <v>81</v>
      </c>
      <c r="D134" s="27"/>
      <c r="E134" s="41">
        <v>254250</v>
      </c>
    </row>
    <row r="135" spans="1:5" s="15" customFormat="1" x14ac:dyDescent="0.25">
      <c r="A135" s="39">
        <v>44643</v>
      </c>
      <c r="B135" s="25">
        <v>23722</v>
      </c>
      <c r="C135" s="38" t="s">
        <v>81</v>
      </c>
      <c r="D135" s="27"/>
      <c r="E135" s="41">
        <v>56500</v>
      </c>
    </row>
    <row r="136" spans="1:5" s="15" customFormat="1" x14ac:dyDescent="0.25">
      <c r="A136" s="39">
        <v>44643</v>
      </c>
      <c r="B136" s="25">
        <v>23723</v>
      </c>
      <c r="C136" s="28" t="s">
        <v>106</v>
      </c>
      <c r="D136" s="27"/>
      <c r="E136" s="41">
        <v>2033</v>
      </c>
    </row>
    <row r="137" spans="1:5" s="15" customFormat="1" x14ac:dyDescent="0.25">
      <c r="A137" s="39">
        <v>44643</v>
      </c>
      <c r="B137" s="25">
        <v>1</v>
      </c>
      <c r="C137" s="38" t="s">
        <v>11</v>
      </c>
      <c r="D137" s="27"/>
      <c r="E137" s="41">
        <v>672.44</v>
      </c>
    </row>
    <row r="138" spans="1:5" s="15" customFormat="1" x14ac:dyDescent="0.25">
      <c r="A138" s="39">
        <v>44644</v>
      </c>
      <c r="B138" s="25">
        <v>1</v>
      </c>
      <c r="C138" s="38" t="s">
        <v>107</v>
      </c>
      <c r="D138" s="27"/>
      <c r="E138" s="41">
        <v>92664</v>
      </c>
    </row>
    <row r="139" spans="1:5" s="15" customFormat="1" x14ac:dyDescent="0.25">
      <c r="A139" s="39">
        <v>44644</v>
      </c>
      <c r="B139" s="25">
        <v>23724</v>
      </c>
      <c r="C139" s="38" t="s">
        <v>108</v>
      </c>
      <c r="D139" s="27"/>
      <c r="E139" s="41">
        <v>84573.72</v>
      </c>
    </row>
    <row r="140" spans="1:5" s="15" customFormat="1" x14ac:dyDescent="0.25">
      <c r="A140" s="39">
        <v>44645</v>
      </c>
      <c r="B140" s="25">
        <v>1</v>
      </c>
      <c r="C140" s="38" t="s">
        <v>11</v>
      </c>
      <c r="D140" s="27"/>
      <c r="E140" s="41">
        <v>5119.3500000000004</v>
      </c>
    </row>
    <row r="141" spans="1:5" s="15" customFormat="1" x14ac:dyDescent="0.25">
      <c r="A141" s="39">
        <v>44648</v>
      </c>
      <c r="B141" s="25">
        <v>1</v>
      </c>
      <c r="C141" s="38" t="s">
        <v>109</v>
      </c>
      <c r="D141" s="27"/>
      <c r="E141" s="41">
        <v>61560.87</v>
      </c>
    </row>
    <row r="142" spans="1:5" s="15" customFormat="1" x14ac:dyDescent="0.25">
      <c r="A142" s="39">
        <v>44648</v>
      </c>
      <c r="B142" s="25">
        <v>23725</v>
      </c>
      <c r="C142" s="38" t="s">
        <v>110</v>
      </c>
      <c r="D142" s="27"/>
      <c r="E142" s="41">
        <v>252288.67</v>
      </c>
    </row>
    <row r="143" spans="1:5" s="15" customFormat="1" x14ac:dyDescent="0.25">
      <c r="A143" s="39">
        <v>44648</v>
      </c>
      <c r="B143" s="17">
        <v>23726</v>
      </c>
      <c r="C143" s="21" t="s">
        <v>81</v>
      </c>
      <c r="D143" s="19"/>
      <c r="E143" s="22">
        <v>45000</v>
      </c>
    </row>
    <row r="144" spans="1:5" s="15" customFormat="1" x14ac:dyDescent="0.25">
      <c r="A144" s="39">
        <v>44648</v>
      </c>
      <c r="B144" s="25">
        <v>23727</v>
      </c>
      <c r="C144" s="21" t="s">
        <v>111</v>
      </c>
      <c r="D144" s="19"/>
      <c r="E144" s="22">
        <v>33999.93</v>
      </c>
    </row>
    <row r="145" spans="1:5" s="15" customFormat="1" x14ac:dyDescent="0.25">
      <c r="A145" s="39">
        <v>44648</v>
      </c>
      <c r="B145" s="17">
        <v>23728</v>
      </c>
      <c r="C145" s="21" t="s">
        <v>112</v>
      </c>
      <c r="D145" s="19"/>
      <c r="E145" s="22">
        <v>4304</v>
      </c>
    </row>
    <row r="146" spans="1:5" s="15" customFormat="1" x14ac:dyDescent="0.25">
      <c r="A146" s="39">
        <v>44648</v>
      </c>
      <c r="B146" s="25">
        <v>1</v>
      </c>
      <c r="C146" s="38" t="s">
        <v>11</v>
      </c>
      <c r="D146" s="19"/>
      <c r="E146" s="22">
        <v>431.03</v>
      </c>
    </row>
    <row r="147" spans="1:5" s="15" customFormat="1" x14ac:dyDescent="0.25">
      <c r="A147" s="39">
        <v>44649</v>
      </c>
      <c r="B147" s="25">
        <v>23729</v>
      </c>
      <c r="C147" s="21" t="s">
        <v>113</v>
      </c>
      <c r="D147" s="19"/>
      <c r="E147" s="22">
        <v>17600</v>
      </c>
    </row>
    <row r="148" spans="1:5" s="15" customFormat="1" x14ac:dyDescent="0.25">
      <c r="A148" s="39">
        <v>44649</v>
      </c>
      <c r="B148" s="25">
        <v>1</v>
      </c>
      <c r="C148" s="38" t="s">
        <v>11</v>
      </c>
      <c r="D148" s="19"/>
      <c r="E148" s="22">
        <v>813.39</v>
      </c>
    </row>
    <row r="149" spans="1:5" s="15" customFormat="1" x14ac:dyDescent="0.25">
      <c r="A149" s="39">
        <v>44650</v>
      </c>
      <c r="B149" s="25">
        <v>1</v>
      </c>
      <c r="C149" s="21" t="s">
        <v>14</v>
      </c>
      <c r="D149" s="19">
        <v>500</v>
      </c>
      <c r="E149" s="22"/>
    </row>
    <row r="150" spans="1:5" s="15" customFormat="1" x14ac:dyDescent="0.25">
      <c r="A150" s="39">
        <v>44650</v>
      </c>
      <c r="B150" s="17">
        <v>23730</v>
      </c>
      <c r="C150" s="24" t="s">
        <v>114</v>
      </c>
      <c r="D150" s="19"/>
      <c r="E150" s="22">
        <v>12204</v>
      </c>
    </row>
    <row r="151" spans="1:5" s="15" customFormat="1" x14ac:dyDescent="0.25">
      <c r="A151" s="39">
        <v>44650</v>
      </c>
      <c r="B151" s="25">
        <v>23731</v>
      </c>
      <c r="C151" s="28" t="s">
        <v>115</v>
      </c>
      <c r="D151" s="19"/>
      <c r="E151" s="22">
        <v>40254.239999999998</v>
      </c>
    </row>
    <row r="152" spans="1:5" s="15" customFormat="1" x14ac:dyDescent="0.25">
      <c r="A152" s="39">
        <v>44650</v>
      </c>
      <c r="B152" s="17">
        <v>23732</v>
      </c>
      <c r="C152" s="21" t="s">
        <v>116</v>
      </c>
      <c r="D152" s="19"/>
      <c r="E152" s="22">
        <v>52707.72</v>
      </c>
    </row>
    <row r="153" spans="1:5" s="15" customFormat="1" ht="15" customHeight="1" x14ac:dyDescent="0.25">
      <c r="A153" s="39">
        <v>44650</v>
      </c>
      <c r="B153" s="25">
        <v>23733</v>
      </c>
      <c r="C153" s="28" t="s">
        <v>117</v>
      </c>
      <c r="D153" s="27"/>
      <c r="E153" s="41">
        <v>26877.49</v>
      </c>
    </row>
    <row r="154" spans="1:5" s="15" customFormat="1" ht="15" customHeight="1" x14ac:dyDescent="0.25">
      <c r="A154" s="39">
        <v>44650</v>
      </c>
      <c r="B154" s="17">
        <v>23734</v>
      </c>
      <c r="C154" s="28" t="s">
        <v>118</v>
      </c>
      <c r="D154" s="27"/>
      <c r="E154" s="41">
        <v>133347.23000000001</v>
      </c>
    </row>
    <row r="155" spans="1:5" s="15" customFormat="1" ht="15" customHeight="1" x14ac:dyDescent="0.25">
      <c r="A155" s="39">
        <v>44650</v>
      </c>
      <c r="B155" s="25">
        <v>23735</v>
      </c>
      <c r="C155" s="38" t="s">
        <v>119</v>
      </c>
      <c r="D155" s="27"/>
      <c r="E155" s="41">
        <v>29900</v>
      </c>
    </row>
    <row r="156" spans="1:5" s="15" customFormat="1" x14ac:dyDescent="0.25">
      <c r="A156" s="39">
        <v>44650</v>
      </c>
      <c r="B156" s="17">
        <v>23736</v>
      </c>
      <c r="C156" s="38" t="s">
        <v>120</v>
      </c>
      <c r="D156" s="27"/>
      <c r="E156" s="41">
        <v>38817</v>
      </c>
    </row>
    <row r="157" spans="1:5" s="15" customFormat="1" x14ac:dyDescent="0.25">
      <c r="A157" s="39">
        <v>44650</v>
      </c>
      <c r="B157" s="25">
        <v>23737</v>
      </c>
      <c r="C157" s="38" t="s">
        <v>121</v>
      </c>
      <c r="D157" s="27"/>
      <c r="E157" s="41">
        <v>19825.830000000002</v>
      </c>
    </row>
    <row r="158" spans="1:5" s="15" customFormat="1" x14ac:dyDescent="0.25">
      <c r="A158" s="39">
        <v>44651</v>
      </c>
      <c r="B158" s="17">
        <v>23738</v>
      </c>
      <c r="C158" s="38" t="s">
        <v>81</v>
      </c>
      <c r="D158" s="27"/>
      <c r="E158" s="41">
        <v>239406.78</v>
      </c>
    </row>
    <row r="159" spans="1:5" s="15" customFormat="1" x14ac:dyDescent="0.25">
      <c r="A159" s="39">
        <v>44651</v>
      </c>
      <c r="B159" s="25">
        <v>23739</v>
      </c>
      <c r="C159" s="38" t="s">
        <v>122</v>
      </c>
      <c r="D159" s="27"/>
      <c r="E159" s="41">
        <v>9033.67</v>
      </c>
    </row>
    <row r="160" spans="1:5" s="15" customFormat="1" x14ac:dyDescent="0.25">
      <c r="A160" s="39">
        <v>44651</v>
      </c>
      <c r="B160" s="17">
        <v>23740</v>
      </c>
      <c r="C160" s="38" t="s">
        <v>123</v>
      </c>
      <c r="D160" s="27"/>
      <c r="E160" s="41">
        <v>10787.98</v>
      </c>
    </row>
    <row r="161" spans="1:6" s="15" customFormat="1" x14ac:dyDescent="0.25">
      <c r="A161" s="39">
        <v>44651</v>
      </c>
      <c r="B161" s="25">
        <v>1</v>
      </c>
      <c r="C161" s="38" t="s">
        <v>11</v>
      </c>
      <c r="D161" s="27"/>
      <c r="E161" s="41">
        <v>147.22</v>
      </c>
    </row>
    <row r="162" spans="1:6" s="15" customFormat="1" x14ac:dyDescent="0.25">
      <c r="A162" s="39">
        <v>44651</v>
      </c>
      <c r="B162" s="25">
        <v>1</v>
      </c>
      <c r="C162" s="38" t="s">
        <v>124</v>
      </c>
      <c r="D162" s="27"/>
      <c r="E162" s="41">
        <v>175</v>
      </c>
    </row>
    <row r="163" spans="1:6" s="15" customFormat="1" x14ac:dyDescent="0.25">
      <c r="A163" s="39"/>
      <c r="B163" s="25"/>
      <c r="C163" s="38"/>
      <c r="D163" s="27"/>
      <c r="E163" s="41"/>
    </row>
    <row r="164" spans="1:6" s="15" customFormat="1" x14ac:dyDescent="0.25">
      <c r="A164" s="39"/>
      <c r="B164" s="25"/>
      <c r="C164" s="38"/>
      <c r="D164" s="27"/>
      <c r="E164" s="41"/>
    </row>
    <row r="165" spans="1:6" s="15" customFormat="1" x14ac:dyDescent="0.25">
      <c r="A165" s="39"/>
      <c r="B165" s="25"/>
      <c r="C165" s="38"/>
      <c r="D165" s="27"/>
      <c r="E165" s="41"/>
    </row>
    <row r="166" spans="1:6" s="15" customFormat="1" ht="16.5" thickBot="1" x14ac:dyDescent="0.3">
      <c r="A166" s="33"/>
      <c r="B166" s="51"/>
      <c r="C166" s="52"/>
      <c r="D166" s="53"/>
      <c r="E166" s="37"/>
      <c r="F166" s="54"/>
    </row>
    <row r="167" spans="1:6" s="31" customFormat="1" ht="16.5" thickBot="1" x14ac:dyDescent="0.3">
      <c r="A167" s="89" t="s">
        <v>125</v>
      </c>
      <c r="B167" s="90"/>
      <c r="C167" s="91"/>
      <c r="D167" s="55">
        <f>SUM(D10:D166)</f>
        <v>45748570</v>
      </c>
      <c r="E167" s="56">
        <f>SUM(E10:E166)</f>
        <v>42797332.139999993</v>
      </c>
    </row>
    <row r="168" spans="1:6" s="31" customFormat="1" x14ac:dyDescent="0.25">
      <c r="A168" s="57"/>
      <c r="B168" s="58"/>
      <c r="C168" s="58"/>
      <c r="D168" s="59"/>
      <c r="E168" s="60"/>
    </row>
    <row r="169" spans="1:6" s="31" customFormat="1" x14ac:dyDescent="0.25">
      <c r="A169" s="61" t="s">
        <v>126</v>
      </c>
      <c r="B169" s="62"/>
      <c r="C169" s="62"/>
      <c r="D169" s="79" t="s">
        <v>127</v>
      </c>
      <c r="E169" s="80"/>
    </row>
    <row r="170" spans="1:6" s="31" customFormat="1" x14ac:dyDescent="0.25">
      <c r="A170" s="63"/>
      <c r="B170" s="62"/>
      <c r="C170" s="62"/>
      <c r="D170" s="64"/>
      <c r="E170" s="65"/>
    </row>
    <row r="171" spans="1:6" s="31" customFormat="1" x14ac:dyDescent="0.25">
      <c r="A171" s="63"/>
      <c r="B171" s="62"/>
      <c r="C171" s="62"/>
      <c r="D171" s="64"/>
      <c r="E171" s="65"/>
    </row>
    <row r="172" spans="1:6" s="31" customFormat="1" x14ac:dyDescent="0.25">
      <c r="A172" s="63"/>
      <c r="B172" s="62"/>
      <c r="C172" s="62"/>
      <c r="D172" s="64"/>
      <c r="E172" s="65"/>
    </row>
    <row r="173" spans="1:6" s="31" customFormat="1" x14ac:dyDescent="0.25">
      <c r="A173" s="63"/>
      <c r="B173" s="62"/>
      <c r="C173" s="62"/>
      <c r="D173" s="64"/>
      <c r="E173" s="65"/>
    </row>
    <row r="174" spans="1:6" s="31" customFormat="1" x14ac:dyDescent="0.25">
      <c r="A174" s="61" t="s">
        <v>128</v>
      </c>
      <c r="B174" s="66"/>
      <c r="C174" s="67"/>
      <c r="D174" s="79" t="s">
        <v>129</v>
      </c>
      <c r="E174" s="80"/>
    </row>
    <row r="175" spans="1:6" s="31" customFormat="1" ht="16.5" thickBot="1" x14ac:dyDescent="0.3">
      <c r="A175" s="68" t="s">
        <v>130</v>
      </c>
      <c r="B175" s="69"/>
      <c r="C175" s="81" t="s">
        <v>131</v>
      </c>
      <c r="D175" s="81"/>
      <c r="E175" s="82"/>
    </row>
    <row r="176" spans="1:6" s="31" customFormat="1" x14ac:dyDescent="0.25">
      <c r="A176" s="70"/>
      <c r="B176" s="71"/>
      <c r="D176" s="54"/>
      <c r="E176" s="19"/>
    </row>
    <row r="177" spans="1:5" s="31" customFormat="1" x14ac:dyDescent="0.25">
      <c r="A177" s="70"/>
      <c r="B177" s="71"/>
      <c r="C177" s="51"/>
      <c r="D177" s="72"/>
    </row>
    <row r="178" spans="1:5" s="31" customFormat="1" x14ac:dyDescent="0.25">
      <c r="A178" s="70"/>
      <c r="B178" s="71"/>
      <c r="C178" s="51"/>
      <c r="D178" s="72"/>
    </row>
    <row r="179" spans="1:5" s="31" customFormat="1" x14ac:dyDescent="0.25">
      <c r="A179" s="70"/>
      <c r="B179" s="71"/>
      <c r="C179" s="51"/>
      <c r="D179" s="72"/>
    </row>
    <row r="180" spans="1:5" s="31" customFormat="1" x14ac:dyDescent="0.25">
      <c r="A180" s="70"/>
      <c r="B180" s="71"/>
      <c r="C180" s="51"/>
      <c r="D180" s="72"/>
      <c r="E180" s="53"/>
    </row>
    <row r="181" spans="1:5" s="31" customFormat="1" x14ac:dyDescent="0.25">
      <c r="A181" s="70"/>
      <c r="B181" s="71"/>
      <c r="C181" s="51"/>
      <c r="D181" s="72"/>
      <c r="E181" s="53"/>
    </row>
    <row r="182" spans="1:5" s="31" customFormat="1" x14ac:dyDescent="0.25">
      <c r="A182" s="70"/>
      <c r="B182" s="71"/>
      <c r="C182" s="51"/>
      <c r="D182" s="72"/>
      <c r="E182" s="53"/>
    </row>
    <row r="183" spans="1:5" s="31" customFormat="1" x14ac:dyDescent="0.25">
      <c r="A183" s="70"/>
      <c r="B183" s="71"/>
      <c r="C183" s="73"/>
      <c r="D183" s="72"/>
      <c r="E183" s="72"/>
    </row>
    <row r="184" spans="1:5" s="31" customFormat="1" x14ac:dyDescent="0.25">
      <c r="A184" s="70"/>
      <c r="B184" s="74"/>
      <c r="C184" s="73"/>
      <c r="D184" s="72"/>
      <c r="E184" s="72"/>
    </row>
    <row r="185" spans="1:5" s="31" customFormat="1" x14ac:dyDescent="0.25">
      <c r="A185" s="70"/>
      <c r="C185" s="73"/>
      <c r="D185" s="72"/>
      <c r="E185" s="72"/>
    </row>
    <row r="186" spans="1:5" s="31" customFormat="1" x14ac:dyDescent="0.25">
      <c r="A186" s="70"/>
      <c r="C186" s="74"/>
      <c r="D186" s="72"/>
      <c r="E186" s="53"/>
    </row>
    <row r="187" spans="1:5" s="31" customFormat="1" x14ac:dyDescent="0.25">
      <c r="A187" s="70"/>
      <c r="D187" s="54"/>
      <c r="E187" s="19"/>
    </row>
    <row r="188" spans="1:5" s="31" customFormat="1" x14ac:dyDescent="0.25">
      <c r="A188" s="70"/>
      <c r="D188" s="54"/>
      <c r="E188" s="19"/>
    </row>
    <row r="189" spans="1:5" s="31" customFormat="1" x14ac:dyDescent="0.25">
      <c r="A189" s="70"/>
      <c r="D189" s="54"/>
      <c r="E189" s="19"/>
    </row>
    <row r="190" spans="1:5" s="31" customFormat="1" x14ac:dyDescent="0.25">
      <c r="A190" s="70"/>
      <c r="D190" s="54"/>
      <c r="E190" s="19"/>
    </row>
    <row r="191" spans="1:5" s="31" customFormat="1" x14ac:dyDescent="0.25">
      <c r="A191" s="70"/>
      <c r="D191" s="54"/>
      <c r="E191" s="19"/>
    </row>
    <row r="192" spans="1:5" s="31" customFormat="1" x14ac:dyDescent="0.25">
      <c r="A192" s="70"/>
      <c r="D192" s="54"/>
      <c r="E192" s="19"/>
    </row>
    <row r="193" spans="1:5" s="31" customFormat="1" x14ac:dyDescent="0.25">
      <c r="A193" s="70"/>
      <c r="D193" s="54"/>
      <c r="E193" s="19"/>
    </row>
    <row r="194" spans="1:5" s="31" customFormat="1" x14ac:dyDescent="0.25">
      <c r="A194" s="70"/>
      <c r="D194" s="54"/>
      <c r="E194" s="19"/>
    </row>
    <row r="195" spans="1:5" s="31" customFormat="1" x14ac:dyDescent="0.25">
      <c r="A195" s="70"/>
      <c r="D195" s="54"/>
      <c r="E195" s="19"/>
    </row>
    <row r="196" spans="1:5" s="31" customFormat="1" x14ac:dyDescent="0.25">
      <c r="A196" s="70"/>
      <c r="D196" s="54"/>
      <c r="E196" s="19"/>
    </row>
    <row r="197" spans="1:5" s="31" customFormat="1" x14ac:dyDescent="0.25">
      <c r="A197" s="70"/>
      <c r="D197" s="54"/>
      <c r="E197" s="19"/>
    </row>
    <row r="198" spans="1:5" s="31" customFormat="1" x14ac:dyDescent="0.25">
      <c r="A198" s="70"/>
      <c r="D198" s="54"/>
      <c r="E198" s="19"/>
    </row>
    <row r="199" spans="1:5" s="31" customFormat="1" x14ac:dyDescent="0.25">
      <c r="A199" s="70"/>
      <c r="D199" s="54"/>
      <c r="E199" s="19"/>
    </row>
    <row r="200" spans="1:5" s="31" customFormat="1" x14ac:dyDescent="0.25">
      <c r="A200" s="70"/>
      <c r="D200" s="54"/>
      <c r="E200" s="19"/>
    </row>
    <row r="201" spans="1:5" s="31" customFormat="1" x14ac:dyDescent="0.25">
      <c r="A201" s="70"/>
      <c r="D201" s="54"/>
      <c r="E201" s="19"/>
    </row>
    <row r="202" spans="1:5" s="31" customFormat="1" x14ac:dyDescent="0.25">
      <c r="A202" s="70"/>
      <c r="D202" s="54"/>
      <c r="E202" s="19"/>
    </row>
    <row r="203" spans="1:5" s="31" customFormat="1" x14ac:dyDescent="0.25">
      <c r="A203" s="70"/>
      <c r="D203" s="54"/>
      <c r="E203" s="19"/>
    </row>
    <row r="204" spans="1:5" s="31" customFormat="1" x14ac:dyDescent="0.25">
      <c r="A204" s="70"/>
      <c r="D204" s="54"/>
      <c r="E204" s="19"/>
    </row>
    <row r="205" spans="1:5" s="31" customFormat="1" x14ac:dyDescent="0.25">
      <c r="A205" s="70"/>
      <c r="D205" s="54"/>
      <c r="E205" s="19"/>
    </row>
    <row r="206" spans="1:5" s="31" customFormat="1" x14ac:dyDescent="0.25">
      <c r="A206" s="70"/>
      <c r="D206" s="54"/>
      <c r="E206" s="19"/>
    </row>
    <row r="207" spans="1:5" s="31" customFormat="1" x14ac:dyDescent="0.25">
      <c r="A207" s="70"/>
      <c r="D207" s="54"/>
      <c r="E207" s="19"/>
    </row>
    <row r="208" spans="1:5" s="31" customFormat="1" x14ac:dyDescent="0.25">
      <c r="A208" s="70"/>
      <c r="D208" s="54"/>
      <c r="E208" s="19"/>
    </row>
    <row r="209" spans="1:5" s="31" customFormat="1" x14ac:dyDescent="0.25">
      <c r="A209" s="70"/>
      <c r="D209" s="54"/>
      <c r="E209" s="19"/>
    </row>
    <row r="210" spans="1:5" s="15" customFormat="1" x14ac:dyDescent="0.25">
      <c r="A210" s="70"/>
      <c r="B210" s="31"/>
      <c r="C210" s="31"/>
      <c r="D210" s="54"/>
      <c r="E210" s="19"/>
    </row>
    <row r="211" spans="1:5" s="15" customFormat="1" x14ac:dyDescent="0.25">
      <c r="A211" s="70"/>
      <c r="B211" s="31"/>
      <c r="C211" s="31"/>
      <c r="D211" s="54"/>
      <c r="E211" s="19"/>
    </row>
    <row r="212" spans="1:5" s="15" customFormat="1" x14ac:dyDescent="0.25">
      <c r="A212" s="70"/>
      <c r="B212" s="31"/>
      <c r="C212" s="31"/>
      <c r="D212" s="54"/>
      <c r="E212" s="19"/>
    </row>
    <row r="213" spans="1:5" s="15" customFormat="1" x14ac:dyDescent="0.25">
      <c r="A213" s="70"/>
      <c r="B213" s="31"/>
      <c r="C213" s="31"/>
      <c r="D213" s="54"/>
      <c r="E213" s="19"/>
    </row>
    <row r="214" spans="1:5" s="15" customFormat="1" x14ac:dyDescent="0.25">
      <c r="A214" s="70"/>
      <c r="B214" s="31"/>
      <c r="C214" s="31"/>
      <c r="D214" s="54"/>
      <c r="E214" s="19"/>
    </row>
    <row r="215" spans="1:5" s="15" customFormat="1" x14ac:dyDescent="0.25">
      <c r="A215" s="70"/>
      <c r="B215" s="31"/>
      <c r="C215" s="31"/>
      <c r="D215" s="54"/>
      <c r="E215" s="19"/>
    </row>
    <row r="216" spans="1:5" s="15" customFormat="1" x14ac:dyDescent="0.25">
      <c r="A216" s="70"/>
      <c r="B216" s="31"/>
      <c r="C216" s="31"/>
      <c r="D216" s="54"/>
      <c r="E216" s="19"/>
    </row>
    <row r="217" spans="1:5" s="15" customFormat="1" x14ac:dyDescent="0.25">
      <c r="A217" s="70"/>
      <c r="B217" s="31"/>
      <c r="C217" s="31"/>
      <c r="D217" s="54"/>
      <c r="E217" s="19"/>
    </row>
    <row r="218" spans="1:5" s="15" customFormat="1" x14ac:dyDescent="0.25">
      <c r="A218" s="70"/>
      <c r="B218" s="31"/>
      <c r="C218" s="31"/>
      <c r="D218" s="54"/>
      <c r="E218" s="19"/>
    </row>
    <row r="219" spans="1:5" s="15" customFormat="1" x14ac:dyDescent="0.25">
      <c r="A219" s="70"/>
      <c r="B219" s="31"/>
      <c r="C219" s="31"/>
      <c r="D219" s="54"/>
      <c r="E219" s="19"/>
    </row>
    <row r="220" spans="1:5" s="15" customFormat="1" x14ac:dyDescent="0.25">
      <c r="A220" s="70"/>
      <c r="B220" s="31"/>
      <c r="C220" s="31"/>
      <c r="D220" s="54"/>
      <c r="E220" s="19"/>
    </row>
    <row r="221" spans="1:5" s="31" customFormat="1" x14ac:dyDescent="0.25">
      <c r="A221" s="70"/>
      <c r="D221" s="54"/>
      <c r="E221" s="19"/>
    </row>
    <row r="222" spans="1:5" s="15" customFormat="1" x14ac:dyDescent="0.25">
      <c r="A222" s="70"/>
      <c r="B222" s="31"/>
      <c r="C222" s="31"/>
      <c r="D222" s="54"/>
      <c r="E222" s="19"/>
    </row>
    <row r="223" spans="1:5" s="31" customFormat="1" x14ac:dyDescent="0.25">
      <c r="A223" s="70"/>
      <c r="D223" s="54"/>
      <c r="E223" s="19"/>
    </row>
    <row r="224" spans="1:5" s="31" customFormat="1" x14ac:dyDescent="0.25">
      <c r="A224" s="70"/>
      <c r="D224" s="54"/>
      <c r="E224" s="19"/>
    </row>
    <row r="225" spans="1:5" s="31" customFormat="1" x14ac:dyDescent="0.25">
      <c r="A225" s="70"/>
      <c r="D225" s="54"/>
      <c r="E225" s="19"/>
    </row>
    <row r="226" spans="1:5" s="15" customFormat="1" x14ac:dyDescent="0.25">
      <c r="A226" s="70"/>
      <c r="B226" s="31"/>
      <c r="C226" s="31"/>
      <c r="D226" s="54"/>
      <c r="E226" s="19"/>
    </row>
    <row r="227" spans="1:5" s="31" customFormat="1" x14ac:dyDescent="0.25">
      <c r="A227" s="70"/>
      <c r="D227" s="54"/>
      <c r="E227" s="19"/>
    </row>
    <row r="228" spans="1:5" s="31" customFormat="1" x14ac:dyDescent="0.25">
      <c r="A228" s="70"/>
      <c r="D228" s="54"/>
      <c r="E228" s="19"/>
    </row>
    <row r="229" spans="1:5" s="31" customFormat="1" x14ac:dyDescent="0.25">
      <c r="A229" s="70"/>
      <c r="D229" s="54"/>
      <c r="E229" s="19"/>
    </row>
    <row r="230" spans="1:5" s="31" customFormat="1" x14ac:dyDescent="0.25">
      <c r="A230" s="70"/>
      <c r="D230" s="54"/>
      <c r="E230" s="19"/>
    </row>
    <row r="231" spans="1:5" s="31" customFormat="1" x14ac:dyDescent="0.25">
      <c r="A231" s="70"/>
      <c r="D231" s="54"/>
      <c r="E231" s="19"/>
    </row>
    <row r="232" spans="1:5" s="31" customFormat="1" x14ac:dyDescent="0.25">
      <c r="A232" s="70"/>
      <c r="D232" s="54"/>
      <c r="E232" s="19"/>
    </row>
    <row r="233" spans="1:5" s="31" customFormat="1" x14ac:dyDescent="0.25">
      <c r="A233" s="70"/>
      <c r="D233" s="54"/>
      <c r="E233" s="19"/>
    </row>
    <row r="234" spans="1:5" s="31" customFormat="1" x14ac:dyDescent="0.25">
      <c r="A234" s="70"/>
      <c r="D234" s="54"/>
      <c r="E234" s="19"/>
    </row>
    <row r="235" spans="1:5" s="31" customFormat="1" x14ac:dyDescent="0.25">
      <c r="A235" s="70"/>
      <c r="D235" s="54"/>
      <c r="E235" s="19"/>
    </row>
    <row r="236" spans="1:5" s="31" customFormat="1" x14ac:dyDescent="0.25">
      <c r="A236" s="70"/>
      <c r="D236" s="54"/>
      <c r="E236" s="19"/>
    </row>
    <row r="237" spans="1:5" s="31" customFormat="1" x14ac:dyDescent="0.25">
      <c r="A237" s="70"/>
      <c r="D237" s="54"/>
      <c r="E237" s="19"/>
    </row>
    <row r="238" spans="1:5" s="31" customFormat="1" x14ac:dyDescent="0.25">
      <c r="A238" s="70"/>
      <c r="D238" s="54"/>
      <c r="E238" s="19"/>
    </row>
    <row r="239" spans="1:5" s="31" customFormat="1" x14ac:dyDescent="0.25">
      <c r="A239" s="70"/>
      <c r="D239" s="54"/>
      <c r="E239" s="19"/>
    </row>
    <row r="240" spans="1:5" s="31" customFormat="1" x14ac:dyDescent="0.25">
      <c r="A240" s="70"/>
      <c r="D240" s="54"/>
      <c r="E240" s="19"/>
    </row>
    <row r="241" spans="1:5" s="31" customFormat="1" x14ac:dyDescent="0.25">
      <c r="A241" s="70"/>
      <c r="D241" s="54"/>
      <c r="E241" s="19"/>
    </row>
    <row r="242" spans="1:5" s="31" customFormat="1" x14ac:dyDescent="0.25">
      <c r="A242" s="70"/>
      <c r="D242" s="54"/>
      <c r="E242" s="19"/>
    </row>
    <row r="243" spans="1:5" s="31" customFormat="1" x14ac:dyDescent="0.25">
      <c r="A243" s="70"/>
      <c r="D243" s="54"/>
      <c r="E243" s="19"/>
    </row>
    <row r="244" spans="1:5" s="31" customFormat="1" x14ac:dyDescent="0.25">
      <c r="A244" s="70"/>
      <c r="D244" s="54"/>
      <c r="E244" s="19"/>
    </row>
    <row r="245" spans="1:5" s="31" customFormat="1" x14ac:dyDescent="0.25">
      <c r="A245" s="70"/>
      <c r="D245" s="54"/>
      <c r="E245" s="19"/>
    </row>
    <row r="246" spans="1:5" s="31" customFormat="1" x14ac:dyDescent="0.25">
      <c r="A246" s="70"/>
      <c r="D246" s="54"/>
      <c r="E246" s="19"/>
    </row>
    <row r="247" spans="1:5" s="31" customFormat="1" x14ac:dyDescent="0.25">
      <c r="A247" s="70"/>
      <c r="D247" s="54"/>
      <c r="E247" s="19"/>
    </row>
    <row r="248" spans="1:5" s="31" customFormat="1" x14ac:dyDescent="0.25">
      <c r="A248" s="70"/>
      <c r="D248" s="54"/>
      <c r="E248" s="19"/>
    </row>
    <row r="249" spans="1:5" s="31" customFormat="1" x14ac:dyDescent="0.25">
      <c r="A249" s="70"/>
      <c r="D249" s="54"/>
      <c r="E249" s="19"/>
    </row>
    <row r="250" spans="1:5" s="31" customFormat="1" x14ac:dyDescent="0.25">
      <c r="A250" s="70"/>
      <c r="D250" s="54"/>
      <c r="E250" s="19"/>
    </row>
    <row r="251" spans="1:5" s="31" customFormat="1" x14ac:dyDescent="0.25">
      <c r="A251" s="70"/>
      <c r="D251" s="54"/>
      <c r="E251" s="19"/>
    </row>
    <row r="252" spans="1:5" s="31" customFormat="1" x14ac:dyDescent="0.25">
      <c r="A252" s="70"/>
      <c r="D252" s="54"/>
      <c r="E252" s="19"/>
    </row>
    <row r="253" spans="1:5" s="31" customFormat="1" x14ac:dyDescent="0.25">
      <c r="A253" s="70"/>
      <c r="D253" s="54"/>
      <c r="E253" s="19"/>
    </row>
    <row r="254" spans="1:5" s="31" customFormat="1" x14ac:dyDescent="0.25">
      <c r="A254" s="70"/>
      <c r="D254" s="54"/>
      <c r="E254" s="19"/>
    </row>
    <row r="255" spans="1:5" s="31" customFormat="1" x14ac:dyDescent="0.25">
      <c r="A255" s="70"/>
      <c r="D255" s="54"/>
      <c r="E255" s="19"/>
    </row>
    <row r="256" spans="1:5" s="31" customFormat="1" x14ac:dyDescent="0.25">
      <c r="A256" s="70"/>
      <c r="D256" s="54"/>
      <c r="E256" s="19"/>
    </row>
    <row r="257" spans="1:5" s="31" customFormat="1" x14ac:dyDescent="0.25">
      <c r="A257" s="70"/>
      <c r="D257" s="54"/>
      <c r="E257" s="19"/>
    </row>
    <row r="258" spans="1:5" s="31" customFormat="1" x14ac:dyDescent="0.25">
      <c r="A258" s="70"/>
      <c r="D258" s="54"/>
      <c r="E258" s="19"/>
    </row>
    <row r="259" spans="1:5" s="31" customFormat="1" x14ac:dyDescent="0.25">
      <c r="A259" s="70"/>
      <c r="D259" s="54"/>
      <c r="E259" s="19"/>
    </row>
    <row r="260" spans="1:5" s="31" customFormat="1" x14ac:dyDescent="0.25">
      <c r="A260" s="70"/>
      <c r="D260" s="54"/>
      <c r="E260" s="19"/>
    </row>
    <row r="261" spans="1:5" s="31" customFormat="1" x14ac:dyDescent="0.25">
      <c r="A261" s="70"/>
      <c r="D261" s="54"/>
      <c r="E261" s="19"/>
    </row>
    <row r="262" spans="1:5" s="31" customFormat="1" x14ac:dyDescent="0.25">
      <c r="A262" s="70"/>
      <c r="D262" s="54"/>
      <c r="E262" s="19"/>
    </row>
    <row r="263" spans="1:5" s="31" customFormat="1" x14ac:dyDescent="0.25">
      <c r="A263" s="70"/>
      <c r="D263" s="54"/>
      <c r="E263" s="19"/>
    </row>
    <row r="264" spans="1:5" s="31" customFormat="1" x14ac:dyDescent="0.25">
      <c r="A264" s="70"/>
      <c r="D264" s="54"/>
      <c r="E264" s="19"/>
    </row>
    <row r="265" spans="1:5" s="31" customFormat="1" x14ac:dyDescent="0.25">
      <c r="A265" s="70"/>
      <c r="D265" s="54"/>
      <c r="E265" s="19"/>
    </row>
    <row r="266" spans="1:5" s="31" customFormat="1" x14ac:dyDescent="0.25">
      <c r="A266" s="70"/>
      <c r="D266" s="54"/>
      <c r="E266" s="19"/>
    </row>
    <row r="267" spans="1:5" s="31" customFormat="1" x14ac:dyDescent="0.25">
      <c r="A267" s="70"/>
      <c r="D267" s="54"/>
      <c r="E267" s="19"/>
    </row>
    <row r="268" spans="1:5" s="31" customFormat="1" x14ac:dyDescent="0.25">
      <c r="A268" s="70"/>
      <c r="B268" s="75"/>
      <c r="D268" s="54"/>
      <c r="E268" s="19"/>
    </row>
    <row r="269" spans="1:5" s="31" customFormat="1" x14ac:dyDescent="0.25">
      <c r="A269" s="70"/>
      <c r="B269" s="75"/>
      <c r="D269" s="54"/>
      <c r="E269" s="19"/>
    </row>
    <row r="270" spans="1:5" s="31" customFormat="1" x14ac:dyDescent="0.25">
      <c r="A270" s="76"/>
      <c r="B270" s="75"/>
      <c r="C270" s="75"/>
      <c r="D270" s="77"/>
      <c r="E270" s="78"/>
    </row>
    <row r="271" spans="1:5" s="31" customFormat="1" x14ac:dyDescent="0.25">
      <c r="A271" s="76"/>
      <c r="B271" s="75"/>
      <c r="C271" s="75"/>
      <c r="D271" s="77"/>
      <c r="E271" s="78"/>
    </row>
    <row r="272" spans="1:5" s="31" customFormat="1" x14ac:dyDescent="0.25">
      <c r="A272" s="76"/>
      <c r="B272" s="75"/>
      <c r="C272" s="75"/>
      <c r="D272" s="77"/>
      <c r="E272" s="78"/>
    </row>
    <row r="273" spans="1:5" s="31" customFormat="1" x14ac:dyDescent="0.25">
      <c r="A273" s="76"/>
      <c r="B273" s="75"/>
      <c r="C273" s="75"/>
      <c r="D273" s="77"/>
      <c r="E273" s="78"/>
    </row>
    <row r="274" spans="1:5" s="31" customFormat="1" x14ac:dyDescent="0.25">
      <c r="A274" s="76"/>
      <c r="B274" s="75"/>
      <c r="C274" s="75"/>
      <c r="D274" s="77"/>
      <c r="E274" s="78"/>
    </row>
    <row r="275" spans="1:5" s="31" customFormat="1" x14ac:dyDescent="0.25">
      <c r="A275" s="76"/>
      <c r="B275" s="75"/>
      <c r="C275" s="75"/>
      <c r="D275" s="77"/>
      <c r="E275" s="78"/>
    </row>
    <row r="276" spans="1:5" s="31" customFormat="1" x14ac:dyDescent="0.25">
      <c r="A276" s="76"/>
      <c r="B276" s="75"/>
      <c r="C276" s="75"/>
      <c r="D276" s="77"/>
      <c r="E276" s="78"/>
    </row>
    <row r="277" spans="1:5" s="31" customFormat="1" x14ac:dyDescent="0.25">
      <c r="A277" s="76"/>
      <c r="B277" s="75"/>
      <c r="C277" s="75"/>
      <c r="D277" s="77"/>
      <c r="E277" s="78"/>
    </row>
    <row r="278" spans="1:5" s="31" customFormat="1" x14ac:dyDescent="0.25">
      <c r="A278" s="76"/>
      <c r="B278" s="75"/>
      <c r="C278" s="75"/>
      <c r="D278" s="77"/>
      <c r="E278" s="78"/>
    </row>
    <row r="279" spans="1:5" s="31" customFormat="1" x14ac:dyDescent="0.25">
      <c r="A279" s="76"/>
      <c r="B279" s="75"/>
      <c r="C279" s="75"/>
      <c r="D279" s="77"/>
      <c r="E279" s="78"/>
    </row>
    <row r="280" spans="1:5" s="31" customFormat="1" x14ac:dyDescent="0.25">
      <c r="A280" s="76"/>
      <c r="B280" s="75"/>
      <c r="C280" s="75"/>
      <c r="D280" s="77"/>
      <c r="E280" s="78"/>
    </row>
    <row r="281" spans="1:5" s="31" customFormat="1" x14ac:dyDescent="0.25">
      <c r="A281" s="76"/>
      <c r="B281" s="75"/>
      <c r="C281" s="75"/>
      <c r="D281" s="77"/>
      <c r="E281" s="78"/>
    </row>
    <row r="282" spans="1:5" s="31" customFormat="1" x14ac:dyDescent="0.25">
      <c r="A282" s="76"/>
      <c r="B282" s="75"/>
      <c r="C282" s="75"/>
      <c r="D282" s="77"/>
      <c r="E282" s="78"/>
    </row>
    <row r="283" spans="1:5" s="31" customFormat="1" x14ac:dyDescent="0.25">
      <c r="A283" s="76"/>
      <c r="B283" s="75"/>
      <c r="C283" s="75"/>
      <c r="D283" s="77"/>
      <c r="E283" s="78"/>
    </row>
    <row r="284" spans="1:5" s="31" customFormat="1" x14ac:dyDescent="0.25">
      <c r="A284" s="76"/>
      <c r="B284" s="75"/>
      <c r="C284" s="75"/>
      <c r="D284" s="77"/>
      <c r="E284" s="78"/>
    </row>
    <row r="285" spans="1:5" s="31" customFormat="1" x14ac:dyDescent="0.25">
      <c r="A285" s="76"/>
      <c r="B285" s="75"/>
      <c r="C285" s="75"/>
      <c r="D285" s="77"/>
      <c r="E285" s="78"/>
    </row>
    <row r="286" spans="1:5" s="31" customFormat="1" x14ac:dyDescent="0.25">
      <c r="A286" s="76"/>
      <c r="B286" s="75"/>
      <c r="C286" s="75"/>
      <c r="D286" s="77"/>
      <c r="E286" s="78"/>
    </row>
    <row r="287" spans="1:5" s="31" customFormat="1" x14ac:dyDescent="0.25">
      <c r="A287" s="76"/>
      <c r="B287" s="75"/>
      <c r="C287" s="75"/>
      <c r="D287" s="77"/>
      <c r="E287" s="78"/>
    </row>
    <row r="288" spans="1:5" s="31" customFormat="1" x14ac:dyDescent="0.25">
      <c r="A288" s="76"/>
      <c r="B288" s="75"/>
      <c r="C288" s="75"/>
      <c r="D288" s="77"/>
      <c r="E288" s="78"/>
    </row>
    <row r="289" spans="1:5" s="31" customFormat="1" x14ac:dyDescent="0.25">
      <c r="A289" s="76"/>
      <c r="B289" s="75"/>
      <c r="C289" s="75"/>
      <c r="D289" s="77"/>
      <c r="E289" s="78"/>
    </row>
    <row r="290" spans="1:5" s="31" customFormat="1" x14ac:dyDescent="0.25">
      <c r="A290" s="76"/>
      <c r="B290" s="75"/>
      <c r="C290" s="75"/>
      <c r="D290" s="77"/>
      <c r="E290" s="78"/>
    </row>
    <row r="291" spans="1:5" s="31" customFormat="1" x14ac:dyDescent="0.25">
      <c r="A291" s="76"/>
      <c r="B291" s="75"/>
      <c r="C291" s="75"/>
      <c r="D291" s="77"/>
      <c r="E291" s="78"/>
    </row>
    <row r="292" spans="1:5" s="31" customFormat="1" x14ac:dyDescent="0.25">
      <c r="A292" s="76"/>
      <c r="B292" s="75"/>
      <c r="C292" s="75"/>
      <c r="D292" s="77"/>
      <c r="E292" s="78"/>
    </row>
    <row r="293" spans="1:5" s="31" customFormat="1" x14ac:dyDescent="0.25">
      <c r="A293" s="76"/>
      <c r="B293" s="75"/>
      <c r="C293" s="75"/>
      <c r="D293" s="77"/>
      <c r="E293" s="78"/>
    </row>
    <row r="294" spans="1:5" s="31" customFormat="1" x14ac:dyDescent="0.25">
      <c r="A294" s="76"/>
      <c r="B294" s="75"/>
      <c r="C294" s="75"/>
      <c r="D294" s="77"/>
      <c r="E294" s="78"/>
    </row>
    <row r="295" spans="1:5" s="31" customFormat="1" x14ac:dyDescent="0.25">
      <c r="A295" s="76"/>
      <c r="B295" s="75"/>
      <c r="C295" s="75"/>
      <c r="D295" s="77"/>
      <c r="E295" s="78"/>
    </row>
    <row r="296" spans="1:5" s="31" customFormat="1" x14ac:dyDescent="0.25">
      <c r="A296" s="76"/>
      <c r="B296" s="75"/>
      <c r="C296" s="75"/>
      <c r="D296" s="77"/>
      <c r="E296" s="78"/>
    </row>
    <row r="297" spans="1:5" s="31" customFormat="1" x14ac:dyDescent="0.25">
      <c r="A297" s="76"/>
      <c r="B297" s="75"/>
      <c r="C297" s="75"/>
      <c r="D297" s="77"/>
      <c r="E297" s="78"/>
    </row>
    <row r="298" spans="1:5" s="31" customFormat="1" x14ac:dyDescent="0.25">
      <c r="A298" s="76"/>
      <c r="B298" s="75"/>
      <c r="C298" s="75"/>
      <c r="D298" s="77"/>
      <c r="E298" s="78"/>
    </row>
    <row r="299" spans="1:5" s="31" customFormat="1" x14ac:dyDescent="0.25">
      <c r="A299" s="76"/>
      <c r="B299" s="75"/>
      <c r="C299" s="75"/>
      <c r="D299" s="77"/>
      <c r="E299" s="78"/>
    </row>
    <row r="300" spans="1:5" s="31" customFormat="1" x14ac:dyDescent="0.25">
      <c r="A300" s="76"/>
      <c r="B300" s="75"/>
      <c r="C300" s="75"/>
      <c r="D300" s="77"/>
      <c r="E300" s="78"/>
    </row>
    <row r="301" spans="1:5" s="31" customFormat="1" x14ac:dyDescent="0.25">
      <c r="A301" s="76"/>
      <c r="B301" s="75"/>
      <c r="C301" s="75"/>
      <c r="D301" s="77"/>
      <c r="E301" s="78"/>
    </row>
    <row r="302" spans="1:5" s="31" customFormat="1" x14ac:dyDescent="0.25">
      <c r="A302" s="76"/>
      <c r="B302" s="75"/>
      <c r="C302" s="75"/>
      <c r="D302" s="77"/>
      <c r="E302" s="78"/>
    </row>
    <row r="303" spans="1:5" s="31" customFormat="1" x14ac:dyDescent="0.25">
      <c r="A303" s="76"/>
      <c r="B303" s="75"/>
      <c r="C303" s="75"/>
      <c r="D303" s="77"/>
      <c r="E303" s="78"/>
    </row>
    <row r="304" spans="1:5" s="31" customFormat="1" x14ac:dyDescent="0.25">
      <c r="A304" s="76"/>
      <c r="B304" s="75"/>
      <c r="C304" s="75"/>
      <c r="D304" s="77"/>
      <c r="E304" s="78"/>
    </row>
    <row r="305" spans="1:5" s="31" customFormat="1" x14ac:dyDescent="0.25">
      <c r="A305" s="76"/>
      <c r="B305" s="75"/>
      <c r="C305" s="75"/>
      <c r="D305" s="77"/>
      <c r="E305" s="78"/>
    </row>
    <row r="306" spans="1:5" s="31" customFormat="1" x14ac:dyDescent="0.25">
      <c r="A306" s="76"/>
      <c r="B306" s="75"/>
      <c r="C306" s="75"/>
      <c r="D306" s="77"/>
      <c r="E306" s="78"/>
    </row>
    <row r="307" spans="1:5" s="31" customFormat="1" x14ac:dyDescent="0.25">
      <c r="A307" s="76"/>
      <c r="B307" s="75"/>
      <c r="C307" s="75"/>
      <c r="D307" s="77"/>
      <c r="E307" s="78"/>
    </row>
  </sheetData>
  <mergeCells count="8">
    <mergeCell ref="D174:E174"/>
    <mergeCell ref="C175:E175"/>
    <mergeCell ref="A5:E5"/>
    <mergeCell ref="A6:E6"/>
    <mergeCell ref="A7:E7"/>
    <mergeCell ref="A8:E8"/>
    <mergeCell ref="A167:C167"/>
    <mergeCell ref="D169:E169"/>
  </mergeCells>
  <pageMargins left="0.31496062992125984" right="0.31496062992125984" top="0.74803149606299213" bottom="0.59055118110236227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F0A159-E5F7-43C5-B6BE-36B0F8615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E53503-158D-42A5-8DE1-FC06CF58BA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7C694B-695B-4F94-8D5C-C57D24B169A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2022</vt:lpstr>
      <vt:lpstr>'Marzo 2022'!Área_de_impresión</vt:lpstr>
      <vt:lpstr>'Marzo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2022-04-06T18:27:15Z</cp:lastPrinted>
  <dcterms:created xsi:type="dcterms:W3CDTF">2022-04-06T15:19:30Z</dcterms:created>
  <dcterms:modified xsi:type="dcterms:W3CDTF">2022-04-06T18:27:30Z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