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Julio" sheetId="1" r:id="rId1"/>
  </sheets>
  <definedNames>
    <definedName name="_xlnm.Print_Area" localSheetId="0">Julio!$A$1:$E$122</definedName>
    <definedName name="_xlnm.Print_Titles" localSheetId="0">Julio!$1:$9</definedName>
  </definedNames>
  <calcPr calcId="145621"/>
</workbook>
</file>

<file path=xl/calcChain.xml><?xml version="1.0" encoding="utf-8"?>
<calcChain xmlns="http://schemas.openxmlformats.org/spreadsheetml/2006/main">
  <c r="D115" i="1" l="1"/>
  <c r="E48" i="1"/>
  <c r="E115" i="1" s="1"/>
</calcChain>
</file>

<file path=xl/sharedStrings.xml><?xml version="1.0" encoding="utf-8"?>
<sst xmlns="http://schemas.openxmlformats.org/spreadsheetml/2006/main" count="118" uniqueCount="91">
  <si>
    <t xml:space="preserve"> </t>
  </si>
  <si>
    <t>Superintendencia de Pensiones</t>
  </si>
  <si>
    <t>Ingresos y Egresos</t>
  </si>
  <si>
    <t>Banco de Reservas de la República Dominicana</t>
  </si>
  <si>
    <t>Del 01 al 31 de Julio del 2021</t>
  </si>
  <si>
    <t>Fecha</t>
  </si>
  <si>
    <t>No. Ck/Transf</t>
  </si>
  <si>
    <t>Descripción</t>
  </si>
  <si>
    <t>Credito</t>
  </si>
  <si>
    <t>Debido</t>
  </si>
  <si>
    <t>Impuesto 0.15%</t>
  </si>
  <si>
    <t>Gasto de Rep. Compensación por Result. Y Combustible mes de Julio 21</t>
  </si>
  <si>
    <t>Transferencia desde la Cuenta Operaciones</t>
  </si>
  <si>
    <t>Vida Reservas</t>
  </si>
  <si>
    <t>Compensación Gasto de Alimentación Personal Militar Julio 2021</t>
  </si>
  <si>
    <t>Bono por Antigüedad Jeannette Rodríguez</t>
  </si>
  <si>
    <t>Bono por Antigüedad Noria Hilario</t>
  </si>
  <si>
    <t>Bono por Antigüedad Wilmy Rodríguez</t>
  </si>
  <si>
    <t>Bono por Antigüedad Otoniel Medina</t>
  </si>
  <si>
    <t>Bono Vacacional Adamanay Díaz</t>
  </si>
  <si>
    <t>Bono Vacacional Carmen Pichardo</t>
  </si>
  <si>
    <t>Bono Vacacional Felipe Montes de Oca</t>
  </si>
  <si>
    <t>Bono Vacacional Wilmy Rodríguez</t>
  </si>
  <si>
    <t>Bono Vacacional Indhira Alvarez</t>
  </si>
  <si>
    <t>Bono Vacacional Rosina Arias</t>
  </si>
  <si>
    <t>Bono Vacacional Fiorenny de Paula</t>
  </si>
  <si>
    <t>Bono por Antigüedad Daysi Montero</t>
  </si>
  <si>
    <t>Impuesto Retenido a Proveedores mes de Junio 2021</t>
  </si>
  <si>
    <t>Itbis Retenido a Proveedores mes de Junio 2021</t>
  </si>
  <si>
    <t>Impuesto Retenido a Empleados mes de Junio 2021</t>
  </si>
  <si>
    <t>Transferencia hacia la Cuenta Nómina</t>
  </si>
  <si>
    <t>Bono por Antigüedad Felino Morel</t>
  </si>
  <si>
    <t>Bono Vacacional Carolyn Infante</t>
  </si>
  <si>
    <t>Bono Escolar 2021</t>
  </si>
  <si>
    <t>Bono por Antigüedad Angelica Inoa</t>
  </si>
  <si>
    <t>Bono por Antigüedad Carmen Pichardo</t>
  </si>
  <si>
    <t>Bono Vacacional Karina Cepeda</t>
  </si>
  <si>
    <t>Bono Vacacional Angelica Inoa</t>
  </si>
  <si>
    <t>Nómina Financiamiento de Vehiculo mes de Julio 2021</t>
  </si>
  <si>
    <t>Bono por Antigüedad Karina Cepeda</t>
  </si>
  <si>
    <t>Prestaciones Económicas Ex Empleado</t>
  </si>
  <si>
    <t>Honorarios por Asesoría en Planificación Estratégica</t>
  </si>
  <si>
    <t>Prestaciones Económicas Ex Empleada</t>
  </si>
  <si>
    <t>Pago Recogida de basura mes de Julio 2021</t>
  </si>
  <si>
    <t>Pago Servicio de Internet mes de Junio 2021</t>
  </si>
  <si>
    <t>Bono Vacacional Vanessa Pérez</t>
  </si>
  <si>
    <t>Compra Botellones de Agua</t>
  </si>
  <si>
    <t>Manteniminento del Sistema de Contabilidad mes de Junio 2021</t>
  </si>
  <si>
    <t>Pago Servicio del 15 de Junio al 15 de Julio 2021</t>
  </si>
  <si>
    <t>Alquiler de Impresoras y Fotocopiadoras mes de Junio 2021</t>
  </si>
  <si>
    <t>Alquiler de Nave mes de Julio 2021</t>
  </si>
  <si>
    <t>Servicio Linea de Internet mes de Julio 2021</t>
  </si>
  <si>
    <t>Servicio de Telecable mes de Julio 2021</t>
  </si>
  <si>
    <t>Compra de Medicamento para el Botiquín Institucional</t>
  </si>
  <si>
    <t>Publicación de Resoluciones 202-203-204 y 205 de la CCRyLI</t>
  </si>
  <si>
    <t>Adquisción de Ventiladores y mantenimiento Preventivo del UPS</t>
  </si>
  <si>
    <t>Servicio Telefónico mes de Julio 2021</t>
  </si>
  <si>
    <t>Bono por Antigüedad Crystal Abreu</t>
  </si>
  <si>
    <t>Compensación Servicio de Seguridad Militar Julio 2021</t>
  </si>
  <si>
    <t>Publicación solicitud de Postulantes para puestos Vacantes</t>
  </si>
  <si>
    <t>Nulo</t>
  </si>
  <si>
    <t>Adquisicon de Uniformes para personal de Mensajeria y Consejeria sipen.</t>
  </si>
  <si>
    <t>Pago Seguridad Social mes de Julio 2021</t>
  </si>
  <si>
    <t>Seguro Médico Complementario mes de Julio 2021</t>
  </si>
  <si>
    <t>Mantenimiento Preventivo Vehiculo Toyota HIACE</t>
  </si>
  <si>
    <t>Plan Corporativo de Gimsasio descontado a Empleados)</t>
  </si>
  <si>
    <t xml:space="preserve">Servicios de Recoleccion y Disposicion de Derechos de Materiales para Reciclaje, </t>
  </si>
  <si>
    <t>Compra de Insumos para almacen de cocina</t>
  </si>
  <si>
    <t>Pago Servicio del 20 de Junio al 20 de Julio 2021</t>
  </si>
  <si>
    <t>Reposición Fondo Fijo de Caja Chica</t>
  </si>
  <si>
    <t>Diplomado Virtual sobre Compras y Contrataciones</t>
  </si>
  <si>
    <t>Servicio de Electricidad mes de Julio 2021</t>
  </si>
  <si>
    <t>Impresión Tarjetas de Presentación</t>
  </si>
  <si>
    <t>Compra de Escaner EPSON</t>
  </si>
  <si>
    <t>Aporte Semestral Julio-Diciembre para cubrir Dieta Rep. Tecnico de los Afiliados</t>
  </si>
  <si>
    <t>Alquiler de Boveda para Cintas de Backup</t>
  </si>
  <si>
    <t>Servicio Fotografico para Libro Plan Estrategico Institucional</t>
  </si>
  <si>
    <t>Servcio Telefónico mes de Julio 2021</t>
  </si>
  <si>
    <t>Compra de Insumos para Méquina de Nescafé</t>
  </si>
  <si>
    <t>Impresión del Boletín Trimestral No. 71 de la SIPEN</t>
  </si>
  <si>
    <t>Depósito (Certificaciones)</t>
  </si>
  <si>
    <t>Reintegro del Cheque No. 23225 de fecha 18-06-2021</t>
  </si>
  <si>
    <t>Reintegro del Cheque No. 23258 de fecha 30-06-2021</t>
  </si>
  <si>
    <t>Comisión Manejo de Cuenta</t>
  </si>
  <si>
    <t>Balance al 31 de Julio del 2021</t>
  </si>
  <si>
    <t>Preparado por:</t>
  </si>
  <si>
    <t>Revisado por:</t>
  </si>
  <si>
    <t>Graciela Herrera de la Rosa</t>
  </si>
  <si>
    <t>Ana Zoila Tejada García</t>
  </si>
  <si>
    <t>Encargada de Contabilidad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</si>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</sst>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\-mm\-yy;@"/>
    <numFmt numFmtId="165" formatCode="_([$€-2]\ * #,##0.00_);_([$€-2]\ * \(#,##0.00\);_([$€-2]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4" fillId="0" borderId="0" xfId="0" applyFont="1" applyFill="1"/>
    <xf numFmtId="164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43" fontId="2" fillId="2" borderId="2" xfId="0" applyNumberFormat="1" applyFont="1" applyFill="1" applyBorder="1" applyAlignment="1">
      <alignment horizontal="center" wrapText="1"/>
    </xf>
    <xf numFmtId="43" fontId="2" fillId="2" borderId="6" xfId="0" applyNumberFormat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43" fontId="3" fillId="2" borderId="6" xfId="1" applyFont="1" applyFill="1" applyBorder="1" applyAlignment="1">
      <alignment horizontal="center" wrapText="1"/>
    </xf>
    <xf numFmtId="165" fontId="4" fillId="0" borderId="0" xfId="0" applyNumberFormat="1" applyFont="1" applyFill="1"/>
    <xf numFmtId="14" fontId="5" fillId="0" borderId="1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NumberFormat="1" applyFont="1" applyFill="1" applyBorder="1"/>
    <xf numFmtId="43" fontId="5" fillId="0" borderId="2" xfId="1" applyFont="1" applyFill="1" applyBorder="1"/>
    <xf numFmtId="43" fontId="5" fillId="0" borderId="7" xfId="1" applyFont="1" applyFill="1" applyBorder="1"/>
    <xf numFmtId="165" fontId="6" fillId="0" borderId="0" xfId="0" applyNumberFormat="1" applyFont="1" applyFill="1"/>
    <xf numFmtId="0" fontId="6" fillId="0" borderId="0" xfId="0" applyFont="1" applyFill="1"/>
    <xf numFmtId="14" fontId="5" fillId="0" borderId="4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NumberFormat="1" applyFont="1" applyFill="1" applyBorder="1"/>
    <xf numFmtId="43" fontId="5" fillId="0" borderId="0" xfId="1" applyFont="1" applyFill="1" applyBorder="1"/>
    <xf numFmtId="43" fontId="5" fillId="0" borderId="8" xfId="1" applyFont="1" applyFill="1" applyBorder="1"/>
    <xf numFmtId="0" fontId="5" fillId="0" borderId="8" xfId="0" applyNumberFormat="1" applyFont="1" applyFill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wrapText="1"/>
    </xf>
    <xf numFmtId="43" fontId="5" fillId="0" borderId="0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14" fontId="7" fillId="0" borderId="4" xfId="0" applyNumberFormat="1" applyFont="1" applyFill="1" applyBorder="1" applyAlignment="1">
      <alignment horizontal="center"/>
    </xf>
    <xf numFmtId="43" fontId="7" fillId="0" borderId="0" xfId="1" applyFont="1" applyFill="1" applyBorder="1"/>
    <xf numFmtId="43" fontId="7" fillId="0" borderId="8" xfId="1" applyFont="1" applyFill="1" applyBorder="1"/>
    <xf numFmtId="0" fontId="7" fillId="0" borderId="8" xfId="0" applyNumberFormat="1" applyFont="1" applyFill="1" applyBorder="1"/>
    <xf numFmtId="0" fontId="5" fillId="0" borderId="0" xfId="0" applyFont="1" applyFill="1" applyBorder="1" applyAlignment="1">
      <alignment horizontal="center"/>
    </xf>
    <xf numFmtId="14" fontId="5" fillId="0" borderId="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wrapText="1"/>
    </xf>
    <xf numFmtId="43" fontId="5" fillId="0" borderId="11" xfId="1" applyFont="1" applyFill="1" applyBorder="1"/>
    <xf numFmtId="43" fontId="5" fillId="0" borderId="10" xfId="1" applyFont="1" applyFill="1" applyBorder="1"/>
    <xf numFmtId="0" fontId="5" fillId="0" borderId="10" xfId="0" applyNumberFormat="1" applyFont="1" applyFill="1" applyBorder="1"/>
    <xf numFmtId="43" fontId="6" fillId="0" borderId="0" xfId="1" applyFont="1" applyFill="1"/>
    <xf numFmtId="164" fontId="8" fillId="0" borderId="6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8" fillId="0" borderId="6" xfId="0" applyFont="1" applyFill="1" applyBorder="1" applyAlignment="1">
      <alignment horizontal="center"/>
    </xf>
    <xf numFmtId="43" fontId="8" fillId="0" borderId="13" xfId="1" applyFont="1" applyFill="1" applyBorder="1"/>
    <xf numFmtId="43" fontId="8" fillId="0" borderId="6" xfId="1" applyFont="1" applyFill="1" applyBorder="1"/>
    <xf numFmtId="164" fontId="6" fillId="0" borderId="1" xfId="0" applyNumberFormat="1" applyFont="1" applyFill="1" applyBorder="1" applyAlignment="1">
      <alignment horizontal="center"/>
    </xf>
    <xf numFmtId="0" fontId="6" fillId="0" borderId="2" xfId="0" applyFont="1" applyFill="1" applyBorder="1"/>
    <xf numFmtId="43" fontId="4" fillId="0" borderId="2" xfId="1" applyFont="1" applyFill="1" applyBorder="1"/>
    <xf numFmtId="43" fontId="9" fillId="0" borderId="3" xfId="1" applyFont="1" applyFill="1" applyBorder="1"/>
    <xf numFmtId="164" fontId="10" fillId="0" borderId="4" xfId="0" applyNumberFormat="1" applyFont="1" applyFill="1" applyBorder="1" applyAlignment="1">
      <alignment horizontal="left"/>
    </xf>
    <xf numFmtId="0" fontId="10" fillId="0" borderId="0" xfId="0" applyFont="1" applyFill="1" applyBorder="1"/>
    <xf numFmtId="43" fontId="10" fillId="0" borderId="0" xfId="1" applyFont="1" applyFill="1" applyBorder="1" applyAlignment="1">
      <alignment horizontal="center"/>
    </xf>
    <xf numFmtId="43" fontId="10" fillId="0" borderId="5" xfId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43" fontId="10" fillId="0" borderId="0" xfId="1" applyFont="1" applyFill="1" applyBorder="1"/>
    <xf numFmtId="43" fontId="10" fillId="0" borderId="5" xfId="1" applyFont="1" applyFill="1" applyBorder="1"/>
    <xf numFmtId="16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4" fontId="10" fillId="0" borderId="9" xfId="0" applyNumberFormat="1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43" fontId="10" fillId="0" borderId="11" xfId="1" applyFont="1" applyFill="1" applyBorder="1" applyAlignment="1">
      <alignment horizontal="center"/>
    </xf>
    <xf numFmtId="43" fontId="10" fillId="0" borderId="14" xfId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3" fontId="4" fillId="0" borderId="0" xfId="1" applyFont="1" applyFill="1"/>
    <xf numFmtId="43" fontId="9" fillId="0" borderId="0" xfId="1" applyFont="1" applyFill="1"/>
    <xf numFmtId="0" fontId="6" fillId="0" borderId="0" xfId="0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/>
    <xf numFmtId="43" fontId="9" fillId="0" borderId="0" xfId="1" applyFont="1" applyFill="1" applyBorder="1"/>
    <xf numFmtId="0" fontId="4" fillId="0" borderId="0" xfId="0" applyFont="1" applyFill="1" applyBorder="1" applyAlignment="1">
      <alignment horizontal="center"/>
    </xf>
    <xf numFmtId="43" fontId="11" fillId="0" borderId="0" xfId="1" applyFont="1" applyFill="1" applyBorder="1"/>
    <xf numFmtId="0" fontId="6" fillId="0" borderId="0" xfId="0" applyFont="1" applyFill="1" applyBorder="1"/>
    <xf numFmtId="0" fontId="6" fillId="0" borderId="0" xfId="0" applyFont="1"/>
    <xf numFmtId="164" fontId="6" fillId="0" borderId="0" xfId="0" applyNumberFormat="1" applyFont="1" applyAlignment="1">
      <alignment horizontal="center"/>
    </xf>
    <xf numFmtId="43" fontId="4" fillId="0" borderId="0" xfId="1" applyFont="1"/>
    <xf numFmtId="43" fontId="9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1231900</xdr:colOff>
      <xdr:row>0</xdr:row>
      <xdr:rowOff>0</xdr:rowOff>
    </xdr:from>
    <xdr:to>
      <xdr:col>2</xdr:col>
      <xdr:colOff>4781550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175" y="0"/>
          <a:ext cx="354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5"/>
  <sheetViews>
    <sheetView tabSelected="1" topLeftCell="A17" zoomScaleNormal="100" workbookViewId="0">
      <selection activeCell="I131" sqref="A128:I131"/>
    </sheetView>
  </sheetViews>
  <sheetFormatPr baseColWidth="10" defaultRowHeight="12.75" x14ac:dyDescent="0.2"/>
  <cols>
    <col min="1" max="1" width="15" style="83" customWidth="1"/>
    <col min="2" max="2" width="12.28515625" style="82" bestFit="1" customWidth="1"/>
    <col min="3" max="3" width="72.42578125" style="82" customWidth="1"/>
    <col min="4" max="4" width="21.5703125" style="84" customWidth="1"/>
    <col min="5" max="5" width="25" style="85" customWidth="1"/>
    <col min="6" max="50" width="11.42578125" style="25"/>
    <col min="51" max="16384" width="11.42578125" style="82"/>
  </cols>
  <sheetData>
    <row r="1" spans="1:6" s="5" customFormat="1" x14ac:dyDescent="0.2">
      <c r="A1" s="1" t="s">
        <v>0</v>
      </c>
      <c r="B1" s="2"/>
      <c r="C1" s="2"/>
      <c r="D1" s="3"/>
      <c r="E1" s="4"/>
    </row>
    <row r="2" spans="1:6" s="5" customFormat="1" x14ac:dyDescent="0.2">
      <c r="A2" s="6"/>
      <c r="B2" s="7"/>
      <c r="C2" s="7"/>
      <c r="D2" s="8"/>
      <c r="E2" s="9"/>
    </row>
    <row r="3" spans="1:6" s="5" customFormat="1" x14ac:dyDescent="0.2">
      <c r="A3" s="6"/>
      <c r="B3" s="7"/>
      <c r="C3" s="7"/>
      <c r="D3" s="8"/>
      <c r="E3" s="9"/>
    </row>
    <row r="4" spans="1:6" s="5" customFormat="1" x14ac:dyDescent="0.2">
      <c r="A4" s="6"/>
      <c r="B4" s="7"/>
      <c r="C4" s="7"/>
      <c r="D4" s="8"/>
      <c r="E4" s="9"/>
    </row>
    <row r="5" spans="1:6" s="5" customFormat="1" x14ac:dyDescent="0.2">
      <c r="A5" s="10" t="s">
        <v>1</v>
      </c>
      <c r="B5" s="11"/>
      <c r="C5" s="11"/>
      <c r="D5" s="11"/>
      <c r="E5" s="12"/>
    </row>
    <row r="6" spans="1:6" s="5" customFormat="1" x14ac:dyDescent="0.2">
      <c r="A6" s="10" t="s">
        <v>2</v>
      </c>
      <c r="B6" s="11"/>
      <c r="C6" s="11"/>
      <c r="D6" s="11"/>
      <c r="E6" s="12"/>
    </row>
    <row r="7" spans="1:6" s="5" customFormat="1" x14ac:dyDescent="0.2">
      <c r="A7" s="10" t="s">
        <v>3</v>
      </c>
      <c r="B7" s="11"/>
      <c r="C7" s="11"/>
      <c r="D7" s="11"/>
      <c r="E7" s="12"/>
    </row>
    <row r="8" spans="1:6" s="5" customFormat="1" ht="13.5" thickBot="1" x14ac:dyDescent="0.25">
      <c r="A8" s="10" t="s">
        <v>4</v>
      </c>
      <c r="B8" s="11"/>
      <c r="C8" s="11"/>
      <c r="D8" s="11"/>
      <c r="E8" s="12"/>
    </row>
    <row r="9" spans="1:6" s="5" customFormat="1" ht="13.5" thickBot="1" x14ac:dyDescent="0.25">
      <c r="A9" s="13" t="s">
        <v>5</v>
      </c>
      <c r="B9" s="14" t="s">
        <v>6</v>
      </c>
      <c r="C9" s="15" t="s">
        <v>7</v>
      </c>
      <c r="D9" s="16" t="s">
        <v>8</v>
      </c>
      <c r="E9" s="17" t="s">
        <v>9</v>
      </c>
      <c r="F9" s="18"/>
    </row>
    <row r="10" spans="1:6" s="25" customFormat="1" ht="15" x14ac:dyDescent="0.25">
      <c r="A10" s="19">
        <v>44378</v>
      </c>
      <c r="B10" s="20">
        <v>1</v>
      </c>
      <c r="C10" s="21" t="s">
        <v>10</v>
      </c>
      <c r="D10" s="22"/>
      <c r="E10" s="23">
        <v>1105.95</v>
      </c>
      <c r="F10" s="24"/>
    </row>
    <row r="11" spans="1:6" s="25" customFormat="1" ht="15" x14ac:dyDescent="0.25">
      <c r="A11" s="26">
        <v>44379</v>
      </c>
      <c r="B11" s="27">
        <v>1</v>
      </c>
      <c r="C11" s="28" t="s">
        <v>11</v>
      </c>
      <c r="D11" s="29"/>
      <c r="E11" s="30">
        <v>988859.66</v>
      </c>
      <c r="F11" s="24"/>
    </row>
    <row r="12" spans="1:6" s="25" customFormat="1" ht="15" x14ac:dyDescent="0.25">
      <c r="A12" s="26">
        <v>44379</v>
      </c>
      <c r="B12" s="27">
        <v>1</v>
      </c>
      <c r="C12" s="28" t="s">
        <v>10</v>
      </c>
      <c r="D12" s="29"/>
      <c r="E12" s="30">
        <v>337.68</v>
      </c>
      <c r="F12" s="24"/>
    </row>
    <row r="13" spans="1:6" s="25" customFormat="1" ht="15" x14ac:dyDescent="0.25">
      <c r="A13" s="26">
        <v>44382</v>
      </c>
      <c r="B13" s="27">
        <v>1</v>
      </c>
      <c r="C13" s="28" t="s">
        <v>12</v>
      </c>
      <c r="D13" s="29">
        <v>5000000</v>
      </c>
      <c r="E13" s="30"/>
      <c r="F13" s="24"/>
    </row>
    <row r="14" spans="1:6" s="25" customFormat="1" ht="15" x14ac:dyDescent="0.25">
      <c r="A14" s="26">
        <v>44382</v>
      </c>
      <c r="B14" s="27">
        <v>1</v>
      </c>
      <c r="C14" s="28" t="s">
        <v>13</v>
      </c>
      <c r="D14" s="29"/>
      <c r="E14" s="30">
        <v>126</v>
      </c>
      <c r="F14" s="24"/>
    </row>
    <row r="15" spans="1:6" s="25" customFormat="1" ht="15" x14ac:dyDescent="0.25">
      <c r="A15" s="26">
        <v>44382</v>
      </c>
      <c r="B15" s="27">
        <v>1</v>
      </c>
      <c r="C15" s="31" t="s">
        <v>10</v>
      </c>
      <c r="D15" s="29"/>
      <c r="E15" s="30">
        <v>1667.74</v>
      </c>
      <c r="F15" s="24"/>
    </row>
    <row r="16" spans="1:6" s="25" customFormat="1" ht="15" x14ac:dyDescent="0.25">
      <c r="A16" s="26">
        <v>44383</v>
      </c>
      <c r="B16" s="32">
        <v>1</v>
      </c>
      <c r="C16" s="33" t="s">
        <v>12</v>
      </c>
      <c r="D16" s="29">
        <v>7000000</v>
      </c>
      <c r="E16" s="30"/>
      <c r="F16" s="24"/>
    </row>
    <row r="17" spans="1:6" s="25" customFormat="1" ht="15" x14ac:dyDescent="0.25">
      <c r="A17" s="26">
        <v>44383</v>
      </c>
      <c r="B17" s="27">
        <v>1</v>
      </c>
      <c r="C17" s="31" t="s">
        <v>14</v>
      </c>
      <c r="D17" s="29"/>
      <c r="E17" s="30">
        <v>121150</v>
      </c>
      <c r="F17" s="24"/>
    </row>
    <row r="18" spans="1:6" s="25" customFormat="1" ht="15" x14ac:dyDescent="0.25">
      <c r="A18" s="26">
        <v>44383</v>
      </c>
      <c r="B18" s="27">
        <v>1</v>
      </c>
      <c r="C18" s="28" t="s">
        <v>15</v>
      </c>
      <c r="D18" s="29"/>
      <c r="E18" s="30">
        <v>21450</v>
      </c>
      <c r="F18" s="24"/>
    </row>
    <row r="19" spans="1:6" s="25" customFormat="1" ht="15" x14ac:dyDescent="0.25">
      <c r="A19" s="26">
        <v>44383</v>
      </c>
      <c r="B19" s="27">
        <v>1</v>
      </c>
      <c r="C19" s="31" t="s">
        <v>16</v>
      </c>
      <c r="D19" s="34"/>
      <c r="E19" s="35">
        <v>44687.5</v>
      </c>
      <c r="F19" s="24"/>
    </row>
    <row r="20" spans="1:6" s="25" customFormat="1" ht="15" x14ac:dyDescent="0.25">
      <c r="A20" s="26">
        <v>44383</v>
      </c>
      <c r="B20" s="27">
        <v>1</v>
      </c>
      <c r="C20" s="31" t="s">
        <v>17</v>
      </c>
      <c r="D20" s="34"/>
      <c r="E20" s="30">
        <v>32175</v>
      </c>
      <c r="F20" s="24"/>
    </row>
    <row r="21" spans="1:6" s="25" customFormat="1" ht="15" x14ac:dyDescent="0.25">
      <c r="A21" s="26">
        <v>44383</v>
      </c>
      <c r="B21" s="27">
        <v>1</v>
      </c>
      <c r="C21" s="31" t="s">
        <v>18</v>
      </c>
      <c r="D21" s="34"/>
      <c r="E21" s="30">
        <v>50050</v>
      </c>
      <c r="F21" s="24"/>
    </row>
    <row r="22" spans="1:6" s="25" customFormat="1" ht="15" x14ac:dyDescent="0.25">
      <c r="A22" s="26">
        <v>44383</v>
      </c>
      <c r="B22" s="27">
        <v>1</v>
      </c>
      <c r="C22" s="31" t="s">
        <v>19</v>
      </c>
      <c r="D22" s="34"/>
      <c r="E22" s="30">
        <v>123654.72</v>
      </c>
      <c r="F22" s="24"/>
    </row>
    <row r="23" spans="1:6" s="25" customFormat="1" ht="15" x14ac:dyDescent="0.25">
      <c r="A23" s="26">
        <v>44383</v>
      </c>
      <c r="B23" s="27">
        <v>1</v>
      </c>
      <c r="C23" s="31" t="s">
        <v>20</v>
      </c>
      <c r="D23" s="34"/>
      <c r="E23" s="30">
        <v>124720.89</v>
      </c>
      <c r="F23" s="24"/>
    </row>
    <row r="24" spans="1:6" s="25" customFormat="1" ht="15" x14ac:dyDescent="0.25">
      <c r="A24" s="26">
        <v>44383</v>
      </c>
      <c r="B24" s="27">
        <v>1</v>
      </c>
      <c r="C24" s="31" t="s">
        <v>21</v>
      </c>
      <c r="D24" s="29"/>
      <c r="E24" s="30">
        <v>206802.12</v>
      </c>
      <c r="F24" s="24"/>
    </row>
    <row r="25" spans="1:6" s="25" customFormat="1" ht="15" x14ac:dyDescent="0.25">
      <c r="A25" s="26">
        <v>44383</v>
      </c>
      <c r="B25" s="27">
        <v>1</v>
      </c>
      <c r="C25" s="31" t="s">
        <v>22</v>
      </c>
      <c r="D25" s="29"/>
      <c r="E25" s="30">
        <v>57563.519999999997</v>
      </c>
      <c r="F25" s="24"/>
    </row>
    <row r="26" spans="1:6" s="25" customFormat="1" ht="15" x14ac:dyDescent="0.25">
      <c r="A26" s="26">
        <v>44383</v>
      </c>
      <c r="B26" s="27">
        <v>1</v>
      </c>
      <c r="C26" s="31" t="s">
        <v>23</v>
      </c>
      <c r="D26" s="29"/>
      <c r="E26" s="30">
        <v>159898.48000000001</v>
      </c>
      <c r="F26" s="24"/>
    </row>
    <row r="27" spans="1:6" s="25" customFormat="1" ht="15" x14ac:dyDescent="0.25">
      <c r="A27" s="26">
        <v>44383</v>
      </c>
      <c r="B27" s="27">
        <v>1</v>
      </c>
      <c r="C27" s="31" t="s">
        <v>24</v>
      </c>
      <c r="D27" s="29"/>
      <c r="E27" s="30">
        <v>34111.699999999997</v>
      </c>
      <c r="F27" s="24"/>
    </row>
    <row r="28" spans="1:6" s="25" customFormat="1" ht="15" x14ac:dyDescent="0.25">
      <c r="A28" s="26">
        <v>44383</v>
      </c>
      <c r="B28" s="27">
        <v>1</v>
      </c>
      <c r="C28" s="31" t="s">
        <v>25</v>
      </c>
      <c r="D28" s="29"/>
      <c r="E28" s="30">
        <v>10659.88</v>
      </c>
      <c r="F28" s="24"/>
    </row>
    <row r="29" spans="1:6" s="25" customFormat="1" ht="15" x14ac:dyDescent="0.25">
      <c r="A29" s="26">
        <v>44383</v>
      </c>
      <c r="B29" s="27">
        <v>1</v>
      </c>
      <c r="C29" s="31" t="s">
        <v>10</v>
      </c>
      <c r="D29" s="29"/>
      <c r="E29" s="30">
        <v>59.12</v>
      </c>
      <c r="F29" s="24"/>
    </row>
    <row r="30" spans="1:6" s="25" customFormat="1" ht="15" x14ac:dyDescent="0.25">
      <c r="A30" s="36">
        <v>44384</v>
      </c>
      <c r="B30" s="32">
        <v>1</v>
      </c>
      <c r="C30" s="33" t="s">
        <v>26</v>
      </c>
      <c r="D30" s="37"/>
      <c r="E30" s="38">
        <v>111540</v>
      </c>
      <c r="F30" s="24"/>
    </row>
    <row r="31" spans="1:6" s="25" customFormat="1" ht="15" x14ac:dyDescent="0.25">
      <c r="A31" s="36">
        <v>44384</v>
      </c>
      <c r="B31" s="32">
        <v>23262</v>
      </c>
      <c r="C31" s="33" t="s">
        <v>27</v>
      </c>
      <c r="D31" s="37"/>
      <c r="E31" s="38">
        <v>155885.49</v>
      </c>
      <c r="F31" s="24"/>
    </row>
    <row r="32" spans="1:6" s="25" customFormat="1" ht="15" x14ac:dyDescent="0.25">
      <c r="A32" s="36">
        <v>44384</v>
      </c>
      <c r="B32" s="32">
        <v>23263</v>
      </c>
      <c r="C32" s="33" t="s">
        <v>28</v>
      </c>
      <c r="D32" s="37"/>
      <c r="E32" s="38">
        <v>71353.679999999993</v>
      </c>
      <c r="F32" s="24"/>
    </row>
    <row r="33" spans="1:6" s="25" customFormat="1" ht="15" x14ac:dyDescent="0.25">
      <c r="A33" s="36">
        <v>44384</v>
      </c>
      <c r="B33" s="32">
        <v>23264</v>
      </c>
      <c r="C33" s="33" t="s">
        <v>29</v>
      </c>
      <c r="D33" s="37"/>
      <c r="E33" s="38">
        <v>2509028.58</v>
      </c>
      <c r="F33" s="24"/>
    </row>
    <row r="34" spans="1:6" s="25" customFormat="1" ht="15" x14ac:dyDescent="0.25">
      <c r="A34" s="36">
        <v>44384</v>
      </c>
      <c r="B34" s="27">
        <v>1</v>
      </c>
      <c r="C34" s="31" t="s">
        <v>10</v>
      </c>
      <c r="D34" s="37"/>
      <c r="E34" s="38">
        <v>1480.39</v>
      </c>
      <c r="F34" s="24"/>
    </row>
    <row r="35" spans="1:6" s="25" customFormat="1" ht="15" x14ac:dyDescent="0.25">
      <c r="A35" s="36">
        <v>44385</v>
      </c>
      <c r="B35" s="32">
        <v>1</v>
      </c>
      <c r="C35" s="33" t="s">
        <v>12</v>
      </c>
      <c r="D35" s="37">
        <v>19000000</v>
      </c>
      <c r="E35" s="38"/>
      <c r="F35" s="24"/>
    </row>
    <row r="36" spans="1:6" s="25" customFormat="1" ht="15" x14ac:dyDescent="0.25">
      <c r="A36" s="36">
        <v>44385</v>
      </c>
      <c r="B36" s="32">
        <v>1</v>
      </c>
      <c r="C36" s="33" t="s">
        <v>30</v>
      </c>
      <c r="D36" s="37"/>
      <c r="E36" s="38">
        <v>6162587.1100000003</v>
      </c>
      <c r="F36" s="24"/>
    </row>
    <row r="37" spans="1:6" s="25" customFormat="1" ht="15" x14ac:dyDescent="0.25">
      <c r="A37" s="36">
        <v>44385</v>
      </c>
      <c r="B37" s="32">
        <v>1</v>
      </c>
      <c r="C37" s="39" t="s">
        <v>10</v>
      </c>
      <c r="D37" s="37"/>
      <c r="E37" s="38">
        <v>209.7</v>
      </c>
      <c r="F37" s="24"/>
    </row>
    <row r="38" spans="1:6" s="25" customFormat="1" ht="15" x14ac:dyDescent="0.25">
      <c r="A38" s="36">
        <v>44386</v>
      </c>
      <c r="B38" s="32">
        <v>1</v>
      </c>
      <c r="C38" s="33" t="s">
        <v>12</v>
      </c>
      <c r="D38" s="37">
        <v>4000000</v>
      </c>
      <c r="E38" s="38"/>
      <c r="F38" s="24"/>
    </row>
    <row r="39" spans="1:6" s="25" customFormat="1" ht="15" x14ac:dyDescent="0.25">
      <c r="A39" s="26">
        <v>44386</v>
      </c>
      <c r="B39" s="32">
        <v>1</v>
      </c>
      <c r="C39" s="39" t="s">
        <v>31</v>
      </c>
      <c r="D39" s="37"/>
      <c r="E39" s="38">
        <v>37537.5</v>
      </c>
      <c r="F39" s="24"/>
    </row>
    <row r="40" spans="1:6" s="25" customFormat="1" ht="15" x14ac:dyDescent="0.25">
      <c r="A40" s="26">
        <v>44386</v>
      </c>
      <c r="B40" s="32">
        <v>1</v>
      </c>
      <c r="C40" s="39" t="s">
        <v>32</v>
      </c>
      <c r="D40" s="37"/>
      <c r="E40" s="38">
        <v>37309.58</v>
      </c>
      <c r="F40" s="24"/>
    </row>
    <row r="41" spans="1:6" s="25" customFormat="1" ht="15" x14ac:dyDescent="0.25">
      <c r="A41" s="26">
        <v>44386</v>
      </c>
      <c r="B41" s="32">
        <v>1</v>
      </c>
      <c r="C41" s="39" t="s">
        <v>33</v>
      </c>
      <c r="D41" s="37"/>
      <c r="E41" s="38">
        <v>8670565.3800000008</v>
      </c>
      <c r="F41" s="24"/>
    </row>
    <row r="42" spans="1:6" s="25" customFormat="1" ht="15" x14ac:dyDescent="0.25">
      <c r="A42" s="26">
        <v>44386</v>
      </c>
      <c r="B42" s="32">
        <v>1</v>
      </c>
      <c r="C42" s="39" t="s">
        <v>10</v>
      </c>
      <c r="D42" s="37"/>
      <c r="E42" s="38">
        <v>94.91</v>
      </c>
      <c r="F42" s="24"/>
    </row>
    <row r="43" spans="1:6" s="25" customFormat="1" ht="15" x14ac:dyDescent="0.25">
      <c r="A43" s="36">
        <v>44389</v>
      </c>
      <c r="B43" s="32">
        <v>1</v>
      </c>
      <c r="C43" s="33" t="s">
        <v>34</v>
      </c>
      <c r="D43" s="37"/>
      <c r="E43" s="38">
        <v>60775</v>
      </c>
      <c r="F43" s="24"/>
    </row>
    <row r="44" spans="1:6" s="25" customFormat="1" ht="15" x14ac:dyDescent="0.25">
      <c r="A44" s="36">
        <v>44389</v>
      </c>
      <c r="B44" s="32">
        <v>1</v>
      </c>
      <c r="C44" s="33" t="s">
        <v>35</v>
      </c>
      <c r="D44" s="37"/>
      <c r="E44" s="38">
        <v>69712.5</v>
      </c>
      <c r="F44" s="24"/>
    </row>
    <row r="45" spans="1:6" s="25" customFormat="1" ht="15" x14ac:dyDescent="0.25">
      <c r="A45" s="26">
        <v>44389</v>
      </c>
      <c r="B45" s="32">
        <v>1</v>
      </c>
      <c r="C45" s="33" t="s">
        <v>36</v>
      </c>
      <c r="D45" s="37"/>
      <c r="E45" s="38">
        <v>106599.08</v>
      </c>
      <c r="F45" s="24"/>
    </row>
    <row r="46" spans="1:6" s="25" customFormat="1" ht="15" x14ac:dyDescent="0.25">
      <c r="A46" s="26">
        <v>44389</v>
      </c>
      <c r="B46" s="32">
        <v>1</v>
      </c>
      <c r="C46" s="33" t="s">
        <v>37</v>
      </c>
      <c r="D46" s="37"/>
      <c r="E46" s="38">
        <v>108730.86</v>
      </c>
      <c r="F46" s="24"/>
    </row>
    <row r="47" spans="1:6" s="25" customFormat="1" ht="15" x14ac:dyDescent="0.25">
      <c r="A47" s="26">
        <v>44389</v>
      </c>
      <c r="B47" s="32">
        <v>1</v>
      </c>
      <c r="C47" s="33" t="s">
        <v>10</v>
      </c>
      <c r="D47" s="37"/>
      <c r="E47" s="38">
        <v>17374.77</v>
      </c>
      <c r="F47" s="24"/>
    </row>
    <row r="48" spans="1:6" s="25" customFormat="1" ht="15" x14ac:dyDescent="0.25">
      <c r="A48" s="26">
        <v>44390</v>
      </c>
      <c r="B48" s="32">
        <v>1</v>
      </c>
      <c r="C48" s="33" t="s">
        <v>38</v>
      </c>
      <c r="D48" s="37"/>
      <c r="E48" s="38">
        <f>87000.01+458250.05-28500.01</f>
        <v>516750.04999999993</v>
      </c>
      <c r="F48" s="24"/>
    </row>
    <row r="49" spans="1:6" s="25" customFormat="1" ht="15" x14ac:dyDescent="0.25">
      <c r="A49" s="26">
        <v>44390</v>
      </c>
      <c r="B49" s="32">
        <v>1</v>
      </c>
      <c r="C49" s="33" t="s">
        <v>10</v>
      </c>
      <c r="D49" s="37"/>
      <c r="E49" s="38">
        <v>1177.19</v>
      </c>
      <c r="F49" s="24"/>
    </row>
    <row r="50" spans="1:6" s="25" customFormat="1" ht="15" x14ac:dyDescent="0.25">
      <c r="A50" s="26">
        <v>44391</v>
      </c>
      <c r="B50" s="32">
        <v>1</v>
      </c>
      <c r="C50" s="33" t="s">
        <v>39</v>
      </c>
      <c r="D50" s="37"/>
      <c r="E50" s="38">
        <v>53625</v>
      </c>
      <c r="F50" s="24"/>
    </row>
    <row r="51" spans="1:6" s="25" customFormat="1" ht="15" x14ac:dyDescent="0.25">
      <c r="A51" s="26">
        <v>44391</v>
      </c>
      <c r="B51" s="32">
        <v>23265</v>
      </c>
      <c r="C51" s="33" t="s">
        <v>40</v>
      </c>
      <c r="D51" s="37"/>
      <c r="E51" s="38">
        <v>773435.49</v>
      </c>
      <c r="F51" s="24"/>
    </row>
    <row r="52" spans="1:6" s="25" customFormat="1" ht="15" x14ac:dyDescent="0.25">
      <c r="A52" s="26">
        <v>44391</v>
      </c>
      <c r="B52" s="32">
        <v>23266</v>
      </c>
      <c r="C52" s="33" t="s">
        <v>40</v>
      </c>
      <c r="D52" s="37"/>
      <c r="E52" s="38">
        <v>1370336.54</v>
      </c>
      <c r="F52" s="24"/>
    </row>
    <row r="53" spans="1:6" s="25" customFormat="1" ht="15" x14ac:dyDescent="0.25">
      <c r="A53" s="26">
        <v>44391</v>
      </c>
      <c r="B53" s="32">
        <v>23267</v>
      </c>
      <c r="C53" s="33" t="s">
        <v>41</v>
      </c>
      <c r="D53" s="37"/>
      <c r="E53" s="38">
        <v>175423.72</v>
      </c>
      <c r="F53" s="24"/>
    </row>
    <row r="54" spans="1:6" s="25" customFormat="1" ht="15" x14ac:dyDescent="0.25">
      <c r="A54" s="26">
        <v>44391</v>
      </c>
      <c r="B54" s="32">
        <v>23268</v>
      </c>
      <c r="C54" s="33" t="s">
        <v>42</v>
      </c>
      <c r="D54" s="37"/>
      <c r="E54" s="38">
        <v>285492.64</v>
      </c>
      <c r="F54" s="24"/>
    </row>
    <row r="55" spans="1:6" s="25" customFormat="1" ht="15" x14ac:dyDescent="0.25">
      <c r="A55" s="26">
        <v>44391</v>
      </c>
      <c r="B55" s="32">
        <v>23269</v>
      </c>
      <c r="C55" s="33" t="s">
        <v>43</v>
      </c>
      <c r="D55" s="37"/>
      <c r="E55" s="38">
        <v>8149.1</v>
      </c>
      <c r="F55" s="24"/>
    </row>
    <row r="56" spans="1:6" s="25" customFormat="1" ht="15" x14ac:dyDescent="0.25">
      <c r="A56" s="26">
        <v>44391</v>
      </c>
      <c r="B56" s="32">
        <v>1</v>
      </c>
      <c r="C56" s="33" t="s">
        <v>10</v>
      </c>
      <c r="D56" s="37"/>
      <c r="E56" s="38">
        <v>817.88</v>
      </c>
      <c r="F56" s="24"/>
    </row>
    <row r="57" spans="1:6" s="25" customFormat="1" ht="15" x14ac:dyDescent="0.25">
      <c r="A57" s="26">
        <v>44392</v>
      </c>
      <c r="B57" s="32">
        <v>1</v>
      </c>
      <c r="C57" s="33" t="s">
        <v>12</v>
      </c>
      <c r="D57" s="37">
        <v>800000</v>
      </c>
      <c r="E57" s="38"/>
      <c r="F57" s="24"/>
    </row>
    <row r="58" spans="1:6" s="25" customFormat="1" ht="15" x14ac:dyDescent="0.25">
      <c r="A58" s="26">
        <v>44392</v>
      </c>
      <c r="B58" s="32">
        <v>23270</v>
      </c>
      <c r="C58" s="33" t="s">
        <v>44</v>
      </c>
      <c r="D58" s="37"/>
      <c r="E58" s="38">
        <v>8662.5</v>
      </c>
      <c r="F58" s="24"/>
    </row>
    <row r="59" spans="1:6" s="25" customFormat="1" ht="15" x14ac:dyDescent="0.25">
      <c r="A59" s="36">
        <v>44392</v>
      </c>
      <c r="B59" s="27">
        <v>1</v>
      </c>
      <c r="C59" s="31" t="s">
        <v>10</v>
      </c>
      <c r="D59" s="37"/>
      <c r="E59" s="38">
        <v>151.69</v>
      </c>
      <c r="F59" s="24"/>
    </row>
    <row r="60" spans="1:6" s="25" customFormat="1" ht="15" x14ac:dyDescent="0.25">
      <c r="A60" s="36">
        <v>44393</v>
      </c>
      <c r="B60" s="32">
        <v>1</v>
      </c>
      <c r="C60" s="33" t="s">
        <v>45</v>
      </c>
      <c r="D60" s="37"/>
      <c r="E60" s="38">
        <v>293147.05</v>
      </c>
      <c r="F60" s="24"/>
    </row>
    <row r="61" spans="1:6" s="25" customFormat="1" ht="15" x14ac:dyDescent="0.25">
      <c r="A61" s="36">
        <v>44393</v>
      </c>
      <c r="B61" s="32">
        <v>23271</v>
      </c>
      <c r="C61" s="33" t="s">
        <v>46</v>
      </c>
      <c r="D61" s="37"/>
      <c r="E61" s="38">
        <v>21926</v>
      </c>
      <c r="F61" s="24"/>
    </row>
    <row r="62" spans="1:6" s="25" customFormat="1" ht="15" x14ac:dyDescent="0.25">
      <c r="A62" s="36">
        <v>44393</v>
      </c>
      <c r="B62" s="32">
        <v>23272</v>
      </c>
      <c r="C62" s="33" t="s">
        <v>47</v>
      </c>
      <c r="D62" s="37"/>
      <c r="E62" s="38">
        <v>64560</v>
      </c>
      <c r="F62" s="24"/>
    </row>
    <row r="63" spans="1:6" s="25" customFormat="1" ht="15" x14ac:dyDescent="0.25">
      <c r="A63" s="36">
        <v>44393</v>
      </c>
      <c r="B63" s="32">
        <v>23273</v>
      </c>
      <c r="C63" s="33" t="s">
        <v>48</v>
      </c>
      <c r="D63" s="37"/>
      <c r="E63" s="38">
        <v>40254.239999999998</v>
      </c>
      <c r="F63" s="24"/>
    </row>
    <row r="64" spans="1:6" s="25" customFormat="1" ht="15" x14ac:dyDescent="0.25">
      <c r="A64" s="36">
        <v>44393</v>
      </c>
      <c r="B64" s="32">
        <v>23274</v>
      </c>
      <c r="C64" s="33" t="s">
        <v>49</v>
      </c>
      <c r="D64" s="37"/>
      <c r="E64" s="38">
        <v>52805.78</v>
      </c>
      <c r="F64" s="24"/>
    </row>
    <row r="65" spans="1:6" s="25" customFormat="1" ht="15" x14ac:dyDescent="0.25">
      <c r="A65" s="36">
        <v>44393</v>
      </c>
      <c r="B65" s="32">
        <v>23275</v>
      </c>
      <c r="C65" s="33" t="s">
        <v>50</v>
      </c>
      <c r="D65" s="37"/>
      <c r="E65" s="38">
        <v>34216.800000000003</v>
      </c>
      <c r="F65" s="24"/>
    </row>
    <row r="66" spans="1:6" s="25" customFormat="1" ht="15" x14ac:dyDescent="0.25">
      <c r="A66" s="36">
        <v>44393</v>
      </c>
      <c r="B66" s="32">
        <v>23276</v>
      </c>
      <c r="C66" s="33" t="s">
        <v>51</v>
      </c>
      <c r="D66" s="37"/>
      <c r="E66" s="38">
        <v>27743.75</v>
      </c>
      <c r="F66" s="24"/>
    </row>
    <row r="67" spans="1:6" s="25" customFormat="1" ht="15" x14ac:dyDescent="0.25">
      <c r="A67" s="36">
        <v>44393</v>
      </c>
      <c r="B67" s="32">
        <v>23277</v>
      </c>
      <c r="C67" s="33" t="s">
        <v>52</v>
      </c>
      <c r="D67" s="37"/>
      <c r="E67" s="38">
        <v>1696.85</v>
      </c>
      <c r="F67" s="24"/>
    </row>
    <row r="68" spans="1:6" s="25" customFormat="1" ht="15" x14ac:dyDescent="0.25">
      <c r="A68" s="36">
        <v>44393</v>
      </c>
      <c r="B68" s="32">
        <v>23278</v>
      </c>
      <c r="C68" s="33" t="s">
        <v>48</v>
      </c>
      <c r="D68" s="37"/>
      <c r="E68" s="38">
        <v>45000</v>
      </c>
      <c r="F68" s="24"/>
    </row>
    <row r="69" spans="1:6" s="25" customFormat="1" ht="15" x14ac:dyDescent="0.25">
      <c r="A69" s="36">
        <v>44396</v>
      </c>
      <c r="B69" s="32">
        <v>23279</v>
      </c>
      <c r="C69" s="33" t="s">
        <v>53</v>
      </c>
      <c r="D69" s="37"/>
      <c r="E69" s="38">
        <v>19534.669999999998</v>
      </c>
      <c r="F69" s="24"/>
    </row>
    <row r="70" spans="1:6" s="25" customFormat="1" ht="15" x14ac:dyDescent="0.25">
      <c r="A70" s="36">
        <v>44396</v>
      </c>
      <c r="B70" s="32">
        <v>23280</v>
      </c>
      <c r="C70" s="33" t="s">
        <v>54</v>
      </c>
      <c r="D70" s="37"/>
      <c r="E70" s="38">
        <v>365958.6</v>
      </c>
      <c r="F70" s="24"/>
    </row>
    <row r="71" spans="1:6" s="25" customFormat="1" ht="15" x14ac:dyDescent="0.25">
      <c r="A71" s="36">
        <v>44396</v>
      </c>
      <c r="B71" s="32">
        <v>23281</v>
      </c>
      <c r="C71" s="33" t="s">
        <v>55</v>
      </c>
      <c r="D71" s="37"/>
      <c r="E71" s="38">
        <v>97665.36</v>
      </c>
      <c r="F71" s="24"/>
    </row>
    <row r="72" spans="1:6" s="25" customFormat="1" ht="15" x14ac:dyDescent="0.25">
      <c r="A72" s="36">
        <v>44396</v>
      </c>
      <c r="B72" s="32">
        <v>23282</v>
      </c>
      <c r="C72" s="33" t="s">
        <v>56</v>
      </c>
      <c r="D72" s="37"/>
      <c r="E72" s="38">
        <v>27288.32</v>
      </c>
      <c r="F72" s="24"/>
    </row>
    <row r="73" spans="1:6" s="25" customFormat="1" ht="15" x14ac:dyDescent="0.25">
      <c r="A73" s="26">
        <v>44396</v>
      </c>
      <c r="B73" s="27">
        <v>1</v>
      </c>
      <c r="C73" s="31" t="s">
        <v>10</v>
      </c>
      <c r="D73" s="37"/>
      <c r="E73" s="38">
        <v>505.73</v>
      </c>
      <c r="F73" s="24"/>
    </row>
    <row r="74" spans="1:6" s="25" customFormat="1" ht="15" x14ac:dyDescent="0.25">
      <c r="A74" s="26">
        <v>44397</v>
      </c>
      <c r="B74" s="32">
        <v>1</v>
      </c>
      <c r="C74" s="33" t="s">
        <v>57</v>
      </c>
      <c r="D74" s="37"/>
      <c r="E74" s="38">
        <v>35750</v>
      </c>
      <c r="F74" s="24"/>
    </row>
    <row r="75" spans="1:6" s="25" customFormat="1" ht="15" x14ac:dyDescent="0.25">
      <c r="A75" s="26">
        <v>44397</v>
      </c>
      <c r="B75" s="27">
        <v>1</v>
      </c>
      <c r="C75" s="31" t="s">
        <v>30</v>
      </c>
      <c r="D75" s="29"/>
      <c r="E75" s="30">
        <v>6126843.4800000004</v>
      </c>
      <c r="F75" s="24"/>
    </row>
    <row r="76" spans="1:6" s="25" customFormat="1" ht="15" x14ac:dyDescent="0.25">
      <c r="A76" s="26">
        <v>44397</v>
      </c>
      <c r="B76" s="27">
        <v>1</v>
      </c>
      <c r="C76" s="31" t="s">
        <v>58</v>
      </c>
      <c r="D76" s="29"/>
      <c r="E76" s="30">
        <v>589480.19999999995</v>
      </c>
      <c r="F76" s="24"/>
    </row>
    <row r="77" spans="1:6" s="25" customFormat="1" ht="15" x14ac:dyDescent="0.25">
      <c r="A77" s="26">
        <v>44397</v>
      </c>
      <c r="B77" s="27">
        <v>23283</v>
      </c>
      <c r="C77" s="31" t="s">
        <v>59</v>
      </c>
      <c r="D77" s="29"/>
      <c r="E77" s="30">
        <v>119496.69</v>
      </c>
      <c r="F77" s="24"/>
    </row>
    <row r="78" spans="1:6" s="25" customFormat="1" ht="15" x14ac:dyDescent="0.25">
      <c r="A78" s="26">
        <v>44398</v>
      </c>
      <c r="B78" s="27">
        <v>1</v>
      </c>
      <c r="C78" s="31" t="s">
        <v>10</v>
      </c>
      <c r="D78" s="29"/>
      <c r="E78" s="30">
        <v>958.07</v>
      </c>
      <c r="F78" s="24"/>
    </row>
    <row r="79" spans="1:6" s="25" customFormat="1" ht="15" x14ac:dyDescent="0.25">
      <c r="A79" s="26">
        <v>44399</v>
      </c>
      <c r="B79" s="27">
        <v>23284</v>
      </c>
      <c r="C79" s="31" t="s">
        <v>60</v>
      </c>
      <c r="D79" s="29"/>
      <c r="E79" s="30">
        <v>0</v>
      </c>
      <c r="F79" s="24"/>
    </row>
    <row r="80" spans="1:6" s="25" customFormat="1" ht="15" x14ac:dyDescent="0.25">
      <c r="A80" s="26">
        <v>44399</v>
      </c>
      <c r="B80" s="27">
        <v>23285</v>
      </c>
      <c r="C80" s="28" t="s">
        <v>61</v>
      </c>
      <c r="D80" s="40"/>
      <c r="E80" s="30">
        <v>75136.5</v>
      </c>
      <c r="F80" s="24"/>
    </row>
    <row r="81" spans="1:6" s="25" customFormat="1" ht="15" x14ac:dyDescent="0.25">
      <c r="A81" s="26">
        <v>44403</v>
      </c>
      <c r="B81" s="27">
        <v>23286</v>
      </c>
      <c r="C81" s="31" t="s">
        <v>62</v>
      </c>
      <c r="D81" s="29"/>
      <c r="E81" s="30">
        <v>2766476.58</v>
      </c>
      <c r="F81" s="24"/>
    </row>
    <row r="82" spans="1:6" s="25" customFormat="1" ht="15" x14ac:dyDescent="0.25">
      <c r="A82" s="26">
        <v>44403</v>
      </c>
      <c r="B82" s="27">
        <v>23287</v>
      </c>
      <c r="C82" s="31" t="s">
        <v>60</v>
      </c>
      <c r="D82" s="29"/>
      <c r="E82" s="30">
        <v>0</v>
      </c>
      <c r="F82" s="24"/>
    </row>
    <row r="83" spans="1:6" s="25" customFormat="1" ht="15" x14ac:dyDescent="0.25">
      <c r="A83" s="26">
        <v>44403</v>
      </c>
      <c r="B83" s="27">
        <v>23288</v>
      </c>
      <c r="C83" s="31" t="s">
        <v>63</v>
      </c>
      <c r="D83" s="29"/>
      <c r="E83" s="30">
        <v>179032.71</v>
      </c>
      <c r="F83" s="24"/>
    </row>
    <row r="84" spans="1:6" s="25" customFormat="1" ht="15" x14ac:dyDescent="0.25">
      <c r="A84" s="26">
        <v>44404</v>
      </c>
      <c r="B84" s="27">
        <v>23289</v>
      </c>
      <c r="C84" s="31" t="s">
        <v>64</v>
      </c>
      <c r="D84" s="29"/>
      <c r="E84" s="30">
        <v>12092.11</v>
      </c>
      <c r="F84" s="24"/>
    </row>
    <row r="85" spans="1:6" s="25" customFormat="1" ht="15" x14ac:dyDescent="0.25">
      <c r="A85" s="26">
        <v>44404</v>
      </c>
      <c r="B85" s="27">
        <v>23290</v>
      </c>
      <c r="C85" s="31" t="s">
        <v>65</v>
      </c>
      <c r="D85" s="29"/>
      <c r="E85" s="30">
        <v>23960</v>
      </c>
      <c r="F85" s="24"/>
    </row>
    <row r="86" spans="1:6" s="25" customFormat="1" ht="15.75" thickBot="1" x14ac:dyDescent="0.3">
      <c r="A86" s="41">
        <v>44404</v>
      </c>
      <c r="B86" s="42">
        <v>23291</v>
      </c>
      <c r="C86" s="43" t="s">
        <v>66</v>
      </c>
      <c r="D86" s="44"/>
      <c r="E86" s="45">
        <v>8079.5</v>
      </c>
      <c r="F86" s="24"/>
    </row>
    <row r="87" spans="1:6" s="25" customFormat="1" ht="15" x14ac:dyDescent="0.25">
      <c r="A87" s="26">
        <v>44404</v>
      </c>
      <c r="B87" s="27">
        <v>23292</v>
      </c>
      <c r="C87" s="33" t="s">
        <v>48</v>
      </c>
      <c r="D87" s="29"/>
      <c r="E87" s="30">
        <v>56500</v>
      </c>
      <c r="F87" s="24"/>
    </row>
    <row r="88" spans="1:6" s="25" customFormat="1" ht="15" x14ac:dyDescent="0.25">
      <c r="A88" s="26">
        <v>44404</v>
      </c>
      <c r="B88" s="27">
        <v>23293</v>
      </c>
      <c r="C88" s="31" t="s">
        <v>67</v>
      </c>
      <c r="D88" s="29"/>
      <c r="E88" s="30">
        <v>45510</v>
      </c>
      <c r="F88" s="24"/>
    </row>
    <row r="89" spans="1:6" s="25" customFormat="1" ht="15" x14ac:dyDescent="0.25">
      <c r="A89" s="26">
        <v>44404</v>
      </c>
      <c r="B89" s="27">
        <v>23294</v>
      </c>
      <c r="C89" s="33" t="s">
        <v>68</v>
      </c>
      <c r="D89" s="29"/>
      <c r="E89" s="30">
        <v>56500</v>
      </c>
      <c r="F89" s="24"/>
    </row>
    <row r="90" spans="1:6" s="25" customFormat="1" ht="15" x14ac:dyDescent="0.25">
      <c r="A90" s="26">
        <v>44404</v>
      </c>
      <c r="B90" s="27">
        <v>23295</v>
      </c>
      <c r="C90" s="31" t="s">
        <v>69</v>
      </c>
      <c r="D90" s="29"/>
      <c r="E90" s="30">
        <v>30059.84</v>
      </c>
      <c r="F90" s="24"/>
    </row>
    <row r="91" spans="1:6" s="25" customFormat="1" ht="15" x14ac:dyDescent="0.25">
      <c r="A91" s="26">
        <v>44404</v>
      </c>
      <c r="B91" s="27">
        <v>23296</v>
      </c>
      <c r="C91" s="31" t="s">
        <v>70</v>
      </c>
      <c r="D91" s="29"/>
      <c r="E91" s="30">
        <v>57000</v>
      </c>
      <c r="F91" s="24"/>
    </row>
    <row r="92" spans="1:6" s="25" customFormat="1" ht="15" x14ac:dyDescent="0.25">
      <c r="A92" s="26">
        <v>44404</v>
      </c>
      <c r="B92" s="27">
        <v>23297</v>
      </c>
      <c r="C92" s="31" t="s">
        <v>71</v>
      </c>
      <c r="D92" s="29"/>
      <c r="E92" s="30">
        <v>252558.73</v>
      </c>
      <c r="F92" s="24"/>
    </row>
    <row r="93" spans="1:6" s="25" customFormat="1" ht="15" x14ac:dyDescent="0.25">
      <c r="A93" s="26">
        <v>44404</v>
      </c>
      <c r="B93" s="27">
        <v>23298</v>
      </c>
      <c r="C93" s="33" t="s">
        <v>48</v>
      </c>
      <c r="D93" s="29"/>
      <c r="E93" s="30">
        <v>40254.239999999998</v>
      </c>
      <c r="F93" s="24"/>
    </row>
    <row r="94" spans="1:6" s="25" customFormat="1" ht="15" x14ac:dyDescent="0.25">
      <c r="A94" s="26">
        <v>44405</v>
      </c>
      <c r="B94" s="27">
        <v>1</v>
      </c>
      <c r="C94" s="31" t="s">
        <v>10</v>
      </c>
      <c r="D94" s="29"/>
      <c r="E94" s="30">
        <v>4217.21</v>
      </c>
      <c r="F94" s="24"/>
    </row>
    <row r="95" spans="1:6" s="25" customFormat="1" ht="15" x14ac:dyDescent="0.25">
      <c r="A95" s="26">
        <v>44405</v>
      </c>
      <c r="B95" s="27">
        <v>23299</v>
      </c>
      <c r="C95" s="31" t="s">
        <v>72</v>
      </c>
      <c r="D95" s="29"/>
      <c r="E95" s="30">
        <v>9153</v>
      </c>
      <c r="F95" s="24"/>
    </row>
    <row r="96" spans="1:6" s="25" customFormat="1" ht="15" x14ac:dyDescent="0.25">
      <c r="A96" s="26">
        <v>44405</v>
      </c>
      <c r="B96" s="27">
        <v>23300</v>
      </c>
      <c r="C96" s="31" t="s">
        <v>73</v>
      </c>
      <c r="D96" s="29"/>
      <c r="E96" s="30">
        <v>32354.400000000001</v>
      </c>
      <c r="F96" s="24"/>
    </row>
    <row r="97" spans="1:6" s="25" customFormat="1" ht="15" x14ac:dyDescent="0.25">
      <c r="A97" s="26">
        <v>44406</v>
      </c>
      <c r="B97" s="27">
        <v>23301</v>
      </c>
      <c r="C97" s="31" t="s">
        <v>74</v>
      </c>
      <c r="D97" s="29"/>
      <c r="E97" s="30">
        <v>74000</v>
      </c>
      <c r="F97" s="24"/>
    </row>
    <row r="98" spans="1:6" s="25" customFormat="1" ht="15" x14ac:dyDescent="0.25">
      <c r="A98" s="26">
        <v>44406</v>
      </c>
      <c r="B98" s="27">
        <v>23302</v>
      </c>
      <c r="C98" s="31" t="s">
        <v>75</v>
      </c>
      <c r="D98" s="29"/>
      <c r="E98" s="30">
        <v>96840</v>
      </c>
      <c r="F98" s="24"/>
    </row>
    <row r="99" spans="1:6" s="25" customFormat="1" ht="15" x14ac:dyDescent="0.25">
      <c r="A99" s="26">
        <v>44406</v>
      </c>
      <c r="B99" s="27">
        <v>23303</v>
      </c>
      <c r="C99" s="33" t="s">
        <v>48</v>
      </c>
      <c r="D99" s="29"/>
      <c r="E99" s="30">
        <v>84750</v>
      </c>
      <c r="F99" s="24"/>
    </row>
    <row r="100" spans="1:6" s="25" customFormat="1" ht="15" x14ac:dyDescent="0.25">
      <c r="A100" s="26">
        <v>44406</v>
      </c>
      <c r="B100" s="27">
        <v>23304</v>
      </c>
      <c r="C100" s="31" t="s">
        <v>76</v>
      </c>
      <c r="D100" s="29"/>
      <c r="E100" s="30">
        <v>50572</v>
      </c>
      <c r="F100" s="24"/>
    </row>
    <row r="101" spans="1:6" s="25" customFormat="1" ht="15" x14ac:dyDescent="0.25">
      <c r="A101" s="26">
        <v>44406</v>
      </c>
      <c r="B101" s="27">
        <v>1</v>
      </c>
      <c r="C101" s="31" t="s">
        <v>10</v>
      </c>
      <c r="D101" s="29"/>
      <c r="E101" s="30">
        <v>157.22</v>
      </c>
      <c r="F101" s="24"/>
    </row>
    <row r="102" spans="1:6" s="25" customFormat="1" ht="15" x14ac:dyDescent="0.25">
      <c r="A102" s="26">
        <v>44407</v>
      </c>
      <c r="B102" s="27">
        <v>23305</v>
      </c>
      <c r="C102" s="31" t="s">
        <v>77</v>
      </c>
      <c r="D102" s="29"/>
      <c r="E102" s="30">
        <v>118540.73</v>
      </c>
      <c r="F102" s="24"/>
    </row>
    <row r="103" spans="1:6" s="25" customFormat="1" ht="15" x14ac:dyDescent="0.25">
      <c r="A103" s="26">
        <v>44407</v>
      </c>
      <c r="B103" s="27">
        <v>23306</v>
      </c>
      <c r="C103" s="31" t="s">
        <v>78</v>
      </c>
      <c r="D103" s="29"/>
      <c r="E103" s="30">
        <v>21926.720000000001</v>
      </c>
      <c r="F103" s="24"/>
    </row>
    <row r="104" spans="1:6" s="25" customFormat="1" ht="15" x14ac:dyDescent="0.25">
      <c r="A104" s="26">
        <v>44407</v>
      </c>
      <c r="B104" s="27">
        <v>23307</v>
      </c>
      <c r="C104" s="31" t="s">
        <v>79</v>
      </c>
      <c r="D104" s="29"/>
      <c r="E104" s="30">
        <v>99238.54</v>
      </c>
      <c r="F104" s="24"/>
    </row>
    <row r="105" spans="1:6" s="25" customFormat="1" ht="15" x14ac:dyDescent="0.25">
      <c r="A105" s="26">
        <v>44407</v>
      </c>
      <c r="B105" s="27">
        <v>1</v>
      </c>
      <c r="C105" s="31" t="s">
        <v>12</v>
      </c>
      <c r="D105" s="29">
        <v>1000000</v>
      </c>
      <c r="E105" s="30"/>
      <c r="F105" s="24"/>
    </row>
    <row r="106" spans="1:6" s="25" customFormat="1" ht="15" x14ac:dyDescent="0.25">
      <c r="A106" s="26">
        <v>44407</v>
      </c>
      <c r="B106" s="27">
        <v>1</v>
      </c>
      <c r="C106" s="31" t="s">
        <v>80</v>
      </c>
      <c r="D106" s="29">
        <v>2000</v>
      </c>
      <c r="E106" s="30"/>
      <c r="F106" s="24"/>
    </row>
    <row r="107" spans="1:6" s="25" customFormat="1" ht="15" x14ac:dyDescent="0.25">
      <c r="A107" s="26">
        <v>44407</v>
      </c>
      <c r="B107" s="27">
        <v>1</v>
      </c>
      <c r="C107" s="31" t="s">
        <v>81</v>
      </c>
      <c r="D107" s="29">
        <v>6555</v>
      </c>
      <c r="E107" s="30"/>
      <c r="F107" s="24"/>
    </row>
    <row r="108" spans="1:6" s="25" customFormat="1" ht="15" x14ac:dyDescent="0.25">
      <c r="A108" s="26">
        <v>44407</v>
      </c>
      <c r="B108" s="27">
        <v>1</v>
      </c>
      <c r="C108" s="31" t="s">
        <v>82</v>
      </c>
      <c r="D108" s="29">
        <v>68514.3</v>
      </c>
      <c r="E108" s="30"/>
      <c r="F108" s="24"/>
    </row>
    <row r="109" spans="1:6" s="25" customFormat="1" ht="15" x14ac:dyDescent="0.25">
      <c r="A109" s="26">
        <v>44407</v>
      </c>
      <c r="B109" s="27">
        <v>1</v>
      </c>
      <c r="C109" s="31" t="s">
        <v>10</v>
      </c>
      <c r="D109" s="29"/>
      <c r="E109" s="30">
        <v>79.209999999999994</v>
      </c>
      <c r="F109" s="24"/>
    </row>
    <row r="110" spans="1:6" s="25" customFormat="1" ht="15" x14ac:dyDescent="0.25">
      <c r="A110" s="26">
        <v>44407</v>
      </c>
      <c r="B110" s="27">
        <v>1</v>
      </c>
      <c r="C110" s="28" t="s">
        <v>83</v>
      </c>
      <c r="D110" s="29"/>
      <c r="E110" s="30">
        <v>175</v>
      </c>
      <c r="F110" s="24"/>
    </row>
    <row r="111" spans="1:6" s="25" customFormat="1" ht="15" x14ac:dyDescent="0.25">
      <c r="A111" s="26"/>
      <c r="B111" s="27"/>
      <c r="C111" s="31"/>
      <c r="D111" s="29"/>
      <c r="E111" s="30"/>
      <c r="F111" s="24"/>
    </row>
    <row r="112" spans="1:6" s="25" customFormat="1" ht="15" x14ac:dyDescent="0.25">
      <c r="A112" s="26"/>
      <c r="B112" s="27"/>
      <c r="C112" s="31"/>
      <c r="D112" s="29"/>
      <c r="E112" s="30"/>
      <c r="F112" s="24"/>
    </row>
    <row r="113" spans="1:7" s="25" customFormat="1" ht="15" x14ac:dyDescent="0.25">
      <c r="A113" s="26"/>
      <c r="B113" s="27"/>
      <c r="C113" s="31"/>
      <c r="D113" s="29"/>
      <c r="E113" s="30"/>
      <c r="F113" s="24"/>
    </row>
    <row r="114" spans="1:7" s="25" customFormat="1" ht="15.75" thickBot="1" x14ac:dyDescent="0.3">
      <c r="A114" s="26"/>
      <c r="B114" s="42"/>
      <c r="C114" s="46"/>
      <c r="D114" s="29"/>
      <c r="E114" s="45"/>
      <c r="F114" s="24"/>
      <c r="G114" s="47"/>
    </row>
    <row r="115" spans="1:7" s="25" customFormat="1" ht="15" thickBot="1" x14ac:dyDescent="0.25">
      <c r="A115" s="48"/>
      <c r="B115" s="49"/>
      <c r="C115" s="50" t="s">
        <v>84</v>
      </c>
      <c r="D115" s="51">
        <f>SUM(D10:D114)</f>
        <v>36877069.299999997</v>
      </c>
      <c r="E115" s="52">
        <f>SUM(E10:E114)</f>
        <v>35453882.120000005</v>
      </c>
    </row>
    <row r="116" spans="1:7" s="25" customFormat="1" ht="13.5" thickBot="1" x14ac:dyDescent="0.25">
      <c r="A116" s="53"/>
      <c r="B116" s="54"/>
      <c r="C116" s="54"/>
      <c r="D116" s="55"/>
      <c r="E116" s="56"/>
    </row>
    <row r="117" spans="1:7" s="25" customFormat="1" x14ac:dyDescent="0.2">
      <c r="A117" s="53"/>
      <c r="B117" s="54"/>
      <c r="C117" s="54"/>
      <c r="D117" s="55"/>
      <c r="E117" s="56"/>
    </row>
    <row r="118" spans="1:7" s="25" customFormat="1" ht="15.75" x14ac:dyDescent="0.25">
      <c r="A118" s="57" t="s">
        <v>85</v>
      </c>
      <c r="B118" s="58"/>
      <c r="C118" s="58"/>
      <c r="D118" s="59" t="s">
        <v>86</v>
      </c>
      <c r="E118" s="60"/>
    </row>
    <row r="119" spans="1:7" s="25" customFormat="1" ht="15.75" x14ac:dyDescent="0.25">
      <c r="A119" s="61"/>
      <c r="B119" s="58"/>
      <c r="C119" s="58"/>
      <c r="D119" s="62"/>
      <c r="E119" s="63"/>
    </row>
    <row r="120" spans="1:7" s="25" customFormat="1" ht="15.75" x14ac:dyDescent="0.25">
      <c r="A120" s="61"/>
      <c r="B120" s="58"/>
      <c r="C120" s="58"/>
      <c r="D120" s="62"/>
      <c r="E120" s="63"/>
    </row>
    <row r="121" spans="1:7" s="25" customFormat="1" ht="15.75" x14ac:dyDescent="0.25">
      <c r="A121" s="57" t="s">
        <v>87</v>
      </c>
      <c r="B121" s="64"/>
      <c r="C121" s="65"/>
      <c r="D121" s="59" t="s">
        <v>88</v>
      </c>
      <c r="E121" s="60"/>
    </row>
    <row r="122" spans="1:7" s="25" customFormat="1" ht="16.5" thickBot="1" x14ac:dyDescent="0.3">
      <c r="A122" s="66" t="s">
        <v>89</v>
      </c>
      <c r="B122" s="67"/>
      <c r="C122" s="68"/>
      <c r="D122" s="69" t="s">
        <v>90</v>
      </c>
      <c r="E122" s="70"/>
    </row>
    <row r="123" spans="1:7" s="25" customFormat="1" x14ac:dyDescent="0.2">
      <c r="A123" s="71"/>
      <c r="B123" s="72"/>
      <c r="D123" s="73"/>
      <c r="E123" s="74"/>
    </row>
    <row r="124" spans="1:7" s="25" customFormat="1" x14ac:dyDescent="0.2">
      <c r="A124" s="71"/>
      <c r="B124" s="72"/>
      <c r="D124" s="73"/>
      <c r="E124" s="74"/>
    </row>
    <row r="125" spans="1:7" s="25" customFormat="1" ht="15" x14ac:dyDescent="0.25">
      <c r="A125" s="71"/>
      <c r="B125" s="72"/>
      <c r="C125" s="75"/>
      <c r="D125" s="76"/>
      <c r="E125" s="77"/>
    </row>
    <row r="126" spans="1:7" s="25" customFormat="1" ht="15" x14ac:dyDescent="0.25">
      <c r="A126" s="71"/>
      <c r="B126" s="72"/>
      <c r="C126" s="75"/>
      <c r="D126" s="76"/>
      <c r="E126" s="77"/>
    </row>
    <row r="127" spans="1:7" s="25" customFormat="1" ht="15" x14ac:dyDescent="0.25">
      <c r="A127" s="71"/>
      <c r="B127" s="72"/>
      <c r="C127" s="75"/>
      <c r="D127" s="76"/>
      <c r="E127" s="77"/>
    </row>
    <row r="128" spans="1:7" s="25" customFormat="1" x14ac:dyDescent="0.2">
      <c r="A128" s="71"/>
      <c r="B128" s="72"/>
      <c r="C128" s="75"/>
      <c r="D128" s="76"/>
      <c r="E128" s="78"/>
    </row>
    <row r="129" spans="1:5" s="25" customFormat="1" x14ac:dyDescent="0.2">
      <c r="A129" s="71"/>
      <c r="B129" s="72"/>
      <c r="C129" s="75"/>
      <c r="D129" s="76"/>
      <c r="E129" s="78"/>
    </row>
    <row r="130" spans="1:5" s="25" customFormat="1" x14ac:dyDescent="0.2">
      <c r="A130" s="71"/>
      <c r="B130" s="72"/>
      <c r="C130" s="75"/>
      <c r="D130" s="76"/>
      <c r="E130" s="78"/>
    </row>
    <row r="131" spans="1:5" s="25" customFormat="1" x14ac:dyDescent="0.2">
      <c r="A131" s="71"/>
      <c r="B131" s="72"/>
      <c r="C131" s="79"/>
      <c r="D131" s="76"/>
      <c r="E131" s="80"/>
    </row>
    <row r="132" spans="1:5" s="25" customFormat="1" x14ac:dyDescent="0.2">
      <c r="A132" s="71"/>
      <c r="B132" s="81"/>
      <c r="C132" s="79"/>
      <c r="D132" s="76"/>
      <c r="E132" s="80"/>
    </row>
    <row r="133" spans="1:5" s="25" customFormat="1" x14ac:dyDescent="0.2">
      <c r="A133" s="71"/>
      <c r="C133" s="79"/>
      <c r="D133" s="76"/>
      <c r="E133" s="80"/>
    </row>
    <row r="134" spans="1:5" s="25" customFormat="1" x14ac:dyDescent="0.2">
      <c r="A134" s="71"/>
      <c r="C134" s="81"/>
      <c r="D134" s="76"/>
      <c r="E134" s="78"/>
    </row>
    <row r="135" spans="1:5" s="25" customFormat="1" x14ac:dyDescent="0.2">
      <c r="A135" s="71"/>
      <c r="D135" s="73"/>
      <c r="E135" s="74"/>
    </row>
    <row r="136" spans="1:5" s="25" customFormat="1" x14ac:dyDescent="0.2">
      <c r="A136" s="71"/>
      <c r="D136" s="73"/>
      <c r="E136" s="74"/>
    </row>
    <row r="137" spans="1:5" s="25" customFormat="1" x14ac:dyDescent="0.2">
      <c r="A137" s="71"/>
      <c r="D137" s="73"/>
      <c r="E137" s="74"/>
    </row>
    <row r="138" spans="1:5" s="25" customFormat="1" x14ac:dyDescent="0.2">
      <c r="A138" s="71"/>
      <c r="D138" s="73"/>
      <c r="E138" s="74"/>
    </row>
    <row r="139" spans="1:5" s="25" customFormat="1" x14ac:dyDescent="0.2">
      <c r="A139" s="71"/>
      <c r="D139" s="73"/>
      <c r="E139" s="74"/>
    </row>
    <row r="140" spans="1:5" s="25" customFormat="1" x14ac:dyDescent="0.2">
      <c r="A140" s="71"/>
      <c r="D140" s="73"/>
      <c r="E140" s="74"/>
    </row>
    <row r="141" spans="1:5" s="25" customFormat="1" x14ac:dyDescent="0.2">
      <c r="A141" s="71"/>
      <c r="D141" s="73"/>
      <c r="E141" s="74"/>
    </row>
    <row r="142" spans="1:5" s="25" customFormat="1" x14ac:dyDescent="0.2">
      <c r="A142" s="71"/>
      <c r="D142" s="73"/>
      <c r="E142" s="74"/>
    </row>
    <row r="143" spans="1:5" s="25" customFormat="1" x14ac:dyDescent="0.2">
      <c r="A143" s="71"/>
      <c r="D143" s="73"/>
      <c r="E143" s="74"/>
    </row>
    <row r="144" spans="1:5" s="25" customFormat="1" x14ac:dyDescent="0.2">
      <c r="A144" s="71"/>
      <c r="D144" s="73"/>
      <c r="E144" s="74"/>
    </row>
    <row r="145" spans="1:5" s="25" customFormat="1" x14ac:dyDescent="0.2">
      <c r="A145" s="71"/>
      <c r="D145" s="73"/>
      <c r="E145" s="74"/>
    </row>
    <row r="146" spans="1:5" s="25" customFormat="1" x14ac:dyDescent="0.2">
      <c r="A146" s="71"/>
      <c r="D146" s="73"/>
      <c r="E146" s="74"/>
    </row>
    <row r="147" spans="1:5" s="25" customFormat="1" x14ac:dyDescent="0.2">
      <c r="A147" s="71"/>
      <c r="D147" s="73"/>
      <c r="E147" s="74"/>
    </row>
    <row r="148" spans="1:5" s="25" customFormat="1" x14ac:dyDescent="0.2">
      <c r="A148" s="71"/>
      <c r="D148" s="73"/>
      <c r="E148" s="74"/>
    </row>
    <row r="149" spans="1:5" s="25" customFormat="1" x14ac:dyDescent="0.2">
      <c r="A149" s="71"/>
      <c r="D149" s="73"/>
      <c r="E149" s="74"/>
    </row>
    <row r="150" spans="1:5" s="25" customFormat="1" x14ac:dyDescent="0.2">
      <c r="A150" s="71"/>
      <c r="D150" s="73"/>
      <c r="E150" s="74"/>
    </row>
    <row r="151" spans="1:5" s="25" customFormat="1" x14ac:dyDescent="0.2">
      <c r="A151" s="71"/>
      <c r="D151" s="73"/>
      <c r="E151" s="74"/>
    </row>
    <row r="152" spans="1:5" s="25" customFormat="1" x14ac:dyDescent="0.2">
      <c r="A152" s="71"/>
      <c r="D152" s="73"/>
      <c r="E152" s="74"/>
    </row>
    <row r="153" spans="1:5" s="25" customFormat="1" x14ac:dyDescent="0.2">
      <c r="A153" s="71"/>
      <c r="D153" s="73"/>
      <c r="E153" s="74"/>
    </row>
    <row r="154" spans="1:5" s="25" customFormat="1" x14ac:dyDescent="0.2">
      <c r="A154" s="71"/>
      <c r="D154" s="73"/>
      <c r="E154" s="74"/>
    </row>
    <row r="155" spans="1:5" s="25" customFormat="1" x14ac:dyDescent="0.2">
      <c r="A155" s="71"/>
      <c r="D155" s="73"/>
      <c r="E155" s="74"/>
    </row>
    <row r="156" spans="1:5" s="25" customFormat="1" x14ac:dyDescent="0.2">
      <c r="A156" s="71"/>
      <c r="D156" s="73"/>
      <c r="E156" s="74"/>
    </row>
    <row r="157" spans="1:5" s="25" customFormat="1" x14ac:dyDescent="0.2">
      <c r="A157" s="71"/>
      <c r="D157" s="73"/>
      <c r="E157" s="74"/>
    </row>
    <row r="158" spans="1:5" s="5" customFormat="1" x14ac:dyDescent="0.2">
      <c r="A158" s="71"/>
      <c r="B158" s="25"/>
      <c r="C158" s="25"/>
      <c r="D158" s="73"/>
      <c r="E158" s="74"/>
    </row>
    <row r="159" spans="1:5" s="5" customFormat="1" x14ac:dyDescent="0.2">
      <c r="A159" s="71"/>
      <c r="B159" s="25"/>
      <c r="C159" s="25"/>
      <c r="D159" s="73"/>
      <c r="E159" s="74"/>
    </row>
    <row r="160" spans="1:5" s="5" customFormat="1" x14ac:dyDescent="0.2">
      <c r="A160" s="71"/>
      <c r="B160" s="25"/>
      <c r="C160" s="25"/>
      <c r="D160" s="73"/>
      <c r="E160" s="74"/>
    </row>
    <row r="161" spans="1:5" s="5" customFormat="1" x14ac:dyDescent="0.2">
      <c r="A161" s="71"/>
      <c r="B161" s="25"/>
      <c r="C161" s="25"/>
      <c r="D161" s="73"/>
      <c r="E161" s="74"/>
    </row>
    <row r="162" spans="1:5" s="5" customFormat="1" x14ac:dyDescent="0.2">
      <c r="A162" s="71"/>
      <c r="B162" s="25"/>
      <c r="C162" s="25"/>
      <c r="D162" s="73"/>
      <c r="E162" s="74"/>
    </row>
    <row r="163" spans="1:5" s="5" customFormat="1" x14ac:dyDescent="0.2">
      <c r="A163" s="71"/>
      <c r="B163" s="25"/>
      <c r="C163" s="25"/>
      <c r="D163" s="73"/>
      <c r="E163" s="74"/>
    </row>
    <row r="164" spans="1:5" s="5" customFormat="1" x14ac:dyDescent="0.2">
      <c r="A164" s="71"/>
      <c r="B164" s="25"/>
      <c r="C164" s="25"/>
      <c r="D164" s="73"/>
      <c r="E164" s="74"/>
    </row>
    <row r="165" spans="1:5" s="5" customFormat="1" x14ac:dyDescent="0.2">
      <c r="A165" s="71"/>
      <c r="B165" s="25"/>
      <c r="C165" s="25"/>
      <c r="D165" s="73"/>
      <c r="E165" s="74"/>
    </row>
    <row r="166" spans="1:5" s="5" customFormat="1" x14ac:dyDescent="0.2">
      <c r="A166" s="71"/>
      <c r="B166" s="25"/>
      <c r="C166" s="25"/>
      <c r="D166" s="73"/>
      <c r="E166" s="74"/>
    </row>
    <row r="167" spans="1:5" s="5" customFormat="1" x14ac:dyDescent="0.2">
      <c r="A167" s="71"/>
      <c r="B167" s="25"/>
      <c r="C167" s="25"/>
      <c r="D167" s="73"/>
      <c r="E167" s="74"/>
    </row>
    <row r="168" spans="1:5" s="5" customFormat="1" x14ac:dyDescent="0.2">
      <c r="A168" s="71"/>
      <c r="B168" s="25"/>
      <c r="C168" s="25"/>
      <c r="D168" s="73"/>
      <c r="E168" s="74"/>
    </row>
    <row r="169" spans="1:5" s="25" customFormat="1" x14ac:dyDescent="0.2">
      <c r="A169" s="71"/>
      <c r="D169" s="73"/>
      <c r="E169" s="74"/>
    </row>
    <row r="170" spans="1:5" s="5" customFormat="1" x14ac:dyDescent="0.2">
      <c r="A170" s="71"/>
      <c r="B170" s="25"/>
      <c r="C170" s="25"/>
      <c r="D170" s="73"/>
      <c r="E170" s="74"/>
    </row>
    <row r="171" spans="1:5" s="25" customFormat="1" x14ac:dyDescent="0.2">
      <c r="A171" s="71"/>
      <c r="D171" s="73"/>
      <c r="E171" s="74"/>
    </row>
    <row r="172" spans="1:5" s="25" customFormat="1" x14ac:dyDescent="0.2">
      <c r="A172" s="71"/>
      <c r="D172" s="73"/>
      <c r="E172" s="74"/>
    </row>
    <row r="173" spans="1:5" s="25" customFormat="1" x14ac:dyDescent="0.2">
      <c r="A173" s="71"/>
      <c r="D173" s="73"/>
      <c r="E173" s="74"/>
    </row>
    <row r="174" spans="1:5" s="5" customFormat="1" x14ac:dyDescent="0.2">
      <c r="A174" s="71"/>
      <c r="B174" s="25"/>
      <c r="C174" s="25"/>
      <c r="D174" s="73"/>
      <c r="E174" s="74"/>
    </row>
    <row r="175" spans="1:5" s="25" customFormat="1" x14ac:dyDescent="0.2">
      <c r="A175" s="71"/>
      <c r="D175" s="73"/>
      <c r="E175" s="74"/>
    </row>
    <row r="176" spans="1:5" s="25" customFormat="1" x14ac:dyDescent="0.2">
      <c r="A176" s="71"/>
      <c r="D176" s="73"/>
      <c r="E176" s="74"/>
    </row>
    <row r="177" spans="1:5" s="25" customFormat="1" x14ac:dyDescent="0.2">
      <c r="A177" s="71"/>
      <c r="D177" s="73"/>
      <c r="E177" s="74"/>
    </row>
    <row r="178" spans="1:5" s="25" customFormat="1" x14ac:dyDescent="0.2">
      <c r="A178" s="71"/>
      <c r="D178" s="73"/>
      <c r="E178" s="74"/>
    </row>
    <row r="179" spans="1:5" s="25" customFormat="1" x14ac:dyDescent="0.2">
      <c r="A179" s="71"/>
      <c r="D179" s="73"/>
      <c r="E179" s="74"/>
    </row>
    <row r="180" spans="1:5" s="25" customFormat="1" x14ac:dyDescent="0.2">
      <c r="A180" s="71"/>
      <c r="D180" s="73"/>
      <c r="E180" s="74"/>
    </row>
    <row r="181" spans="1:5" s="25" customFormat="1" x14ac:dyDescent="0.2">
      <c r="A181" s="71"/>
      <c r="D181" s="73"/>
      <c r="E181" s="74"/>
    </row>
    <row r="182" spans="1:5" s="25" customFormat="1" x14ac:dyDescent="0.2">
      <c r="A182" s="71"/>
      <c r="D182" s="73"/>
      <c r="E182" s="74"/>
    </row>
    <row r="183" spans="1:5" s="25" customFormat="1" x14ac:dyDescent="0.2">
      <c r="A183" s="71"/>
      <c r="D183" s="73"/>
      <c r="E183" s="74"/>
    </row>
    <row r="184" spans="1:5" s="25" customFormat="1" x14ac:dyDescent="0.2">
      <c r="A184" s="71"/>
      <c r="D184" s="73"/>
      <c r="E184" s="74"/>
    </row>
    <row r="185" spans="1:5" s="25" customFormat="1" x14ac:dyDescent="0.2">
      <c r="A185" s="71"/>
      <c r="D185" s="73"/>
      <c r="E185" s="74"/>
    </row>
    <row r="186" spans="1:5" s="25" customFormat="1" x14ac:dyDescent="0.2">
      <c r="A186" s="71"/>
      <c r="D186" s="73"/>
      <c r="E186" s="74"/>
    </row>
    <row r="187" spans="1:5" s="25" customFormat="1" x14ac:dyDescent="0.2">
      <c r="A187" s="71"/>
      <c r="D187" s="73"/>
      <c r="E187" s="74"/>
    </row>
    <row r="188" spans="1:5" s="25" customFormat="1" x14ac:dyDescent="0.2">
      <c r="A188" s="71"/>
      <c r="D188" s="73"/>
      <c r="E188" s="74"/>
    </row>
    <row r="189" spans="1:5" s="25" customFormat="1" x14ac:dyDescent="0.2">
      <c r="A189" s="71"/>
      <c r="D189" s="73"/>
      <c r="E189" s="74"/>
    </row>
    <row r="190" spans="1:5" s="25" customFormat="1" x14ac:dyDescent="0.2">
      <c r="A190" s="71"/>
      <c r="D190" s="73"/>
      <c r="E190" s="74"/>
    </row>
    <row r="191" spans="1:5" s="25" customFormat="1" x14ac:dyDescent="0.2">
      <c r="A191" s="71"/>
      <c r="D191" s="73"/>
      <c r="E191" s="74"/>
    </row>
    <row r="192" spans="1:5" s="25" customFormat="1" x14ac:dyDescent="0.2">
      <c r="A192" s="71"/>
      <c r="D192" s="73"/>
      <c r="E192" s="74"/>
    </row>
    <row r="193" spans="1:5" s="25" customFormat="1" x14ac:dyDescent="0.2">
      <c r="A193" s="71"/>
      <c r="D193" s="73"/>
      <c r="E193" s="74"/>
    </row>
    <row r="194" spans="1:5" s="25" customFormat="1" x14ac:dyDescent="0.2">
      <c r="A194" s="71"/>
      <c r="D194" s="73"/>
      <c r="E194" s="74"/>
    </row>
    <row r="195" spans="1:5" s="25" customFormat="1" x14ac:dyDescent="0.2">
      <c r="A195" s="71"/>
      <c r="D195" s="73"/>
      <c r="E195" s="74"/>
    </row>
    <row r="196" spans="1:5" s="25" customFormat="1" x14ac:dyDescent="0.2">
      <c r="A196" s="71"/>
      <c r="D196" s="73"/>
      <c r="E196" s="74"/>
    </row>
    <row r="197" spans="1:5" s="25" customFormat="1" x14ac:dyDescent="0.2">
      <c r="A197" s="71"/>
      <c r="D197" s="73"/>
      <c r="E197" s="74"/>
    </row>
    <row r="198" spans="1:5" s="25" customFormat="1" x14ac:dyDescent="0.2">
      <c r="A198" s="71"/>
      <c r="D198" s="73"/>
      <c r="E198" s="74"/>
    </row>
    <row r="199" spans="1:5" s="25" customFormat="1" x14ac:dyDescent="0.2">
      <c r="A199" s="71"/>
      <c r="D199" s="73"/>
      <c r="E199" s="74"/>
    </row>
    <row r="200" spans="1:5" s="25" customFormat="1" x14ac:dyDescent="0.2">
      <c r="A200" s="71"/>
      <c r="D200" s="73"/>
      <c r="E200" s="74"/>
    </row>
    <row r="201" spans="1:5" s="25" customFormat="1" x14ac:dyDescent="0.2">
      <c r="A201" s="71"/>
      <c r="D201" s="73"/>
      <c r="E201" s="74"/>
    </row>
    <row r="202" spans="1:5" s="25" customFormat="1" x14ac:dyDescent="0.2">
      <c r="A202" s="71"/>
      <c r="D202" s="73"/>
      <c r="E202" s="74"/>
    </row>
    <row r="203" spans="1:5" s="25" customFormat="1" x14ac:dyDescent="0.2">
      <c r="A203" s="71"/>
      <c r="D203" s="73"/>
      <c r="E203" s="74"/>
    </row>
    <row r="204" spans="1:5" s="25" customFormat="1" x14ac:dyDescent="0.2">
      <c r="A204" s="71"/>
      <c r="D204" s="73"/>
      <c r="E204" s="74"/>
    </row>
    <row r="205" spans="1:5" s="25" customFormat="1" x14ac:dyDescent="0.2">
      <c r="A205" s="71"/>
      <c r="D205" s="73"/>
      <c r="E205" s="74"/>
    </row>
    <row r="206" spans="1:5" s="25" customFormat="1" x14ac:dyDescent="0.2">
      <c r="A206" s="71"/>
      <c r="D206" s="73"/>
      <c r="E206" s="74"/>
    </row>
    <row r="207" spans="1:5" s="25" customFormat="1" x14ac:dyDescent="0.2">
      <c r="A207" s="71"/>
      <c r="D207" s="73"/>
      <c r="E207" s="74"/>
    </row>
    <row r="208" spans="1:5" s="25" customFormat="1" x14ac:dyDescent="0.2">
      <c r="A208" s="71"/>
      <c r="D208" s="73"/>
      <c r="E208" s="74"/>
    </row>
    <row r="209" spans="1:5" s="25" customFormat="1" x14ac:dyDescent="0.2">
      <c r="A209" s="71"/>
      <c r="D209" s="73"/>
      <c r="E209" s="74"/>
    </row>
    <row r="210" spans="1:5" s="25" customFormat="1" x14ac:dyDescent="0.2">
      <c r="A210" s="71"/>
      <c r="D210" s="73"/>
      <c r="E210" s="74"/>
    </row>
    <row r="211" spans="1:5" s="25" customFormat="1" x14ac:dyDescent="0.2">
      <c r="A211" s="71"/>
      <c r="D211" s="73"/>
      <c r="E211" s="74"/>
    </row>
    <row r="212" spans="1:5" s="25" customFormat="1" x14ac:dyDescent="0.2">
      <c r="A212" s="71"/>
      <c r="D212" s="73"/>
      <c r="E212" s="74"/>
    </row>
    <row r="213" spans="1:5" s="25" customFormat="1" x14ac:dyDescent="0.2">
      <c r="A213" s="71"/>
      <c r="D213" s="73"/>
      <c r="E213" s="74"/>
    </row>
    <row r="214" spans="1:5" s="25" customFormat="1" x14ac:dyDescent="0.2">
      <c r="A214" s="71"/>
      <c r="D214" s="73"/>
      <c r="E214" s="74"/>
    </row>
    <row r="215" spans="1:5" s="25" customFormat="1" x14ac:dyDescent="0.2">
      <c r="A215" s="71"/>
      <c r="D215" s="73"/>
      <c r="E215" s="74"/>
    </row>
    <row r="216" spans="1:5" s="25" customFormat="1" x14ac:dyDescent="0.2">
      <c r="A216" s="71"/>
      <c r="B216" s="82"/>
      <c r="D216" s="73"/>
      <c r="E216" s="74"/>
    </row>
    <row r="217" spans="1:5" s="25" customFormat="1" x14ac:dyDescent="0.2">
      <c r="A217" s="71"/>
      <c r="B217" s="82"/>
      <c r="D217" s="73"/>
      <c r="E217" s="74"/>
    </row>
    <row r="218" spans="1:5" s="25" customFormat="1" x14ac:dyDescent="0.2">
      <c r="A218" s="83"/>
      <c r="B218" s="82"/>
      <c r="C218" s="82"/>
      <c r="D218" s="84"/>
      <c r="E218" s="85"/>
    </row>
    <row r="219" spans="1:5" s="25" customFormat="1" x14ac:dyDescent="0.2">
      <c r="A219" s="83"/>
      <c r="B219" s="82"/>
      <c r="C219" s="82"/>
      <c r="D219" s="84"/>
      <c r="E219" s="85"/>
    </row>
    <row r="220" spans="1:5" s="25" customFormat="1" x14ac:dyDescent="0.2">
      <c r="A220" s="83"/>
      <c r="B220" s="82"/>
      <c r="C220" s="82"/>
      <c r="D220" s="84"/>
      <c r="E220" s="85"/>
    </row>
    <row r="221" spans="1:5" s="25" customFormat="1" x14ac:dyDescent="0.2">
      <c r="A221" s="83"/>
      <c r="B221" s="82"/>
      <c r="C221" s="82"/>
      <c r="D221" s="84"/>
      <c r="E221" s="85"/>
    </row>
    <row r="222" spans="1:5" s="25" customFormat="1" x14ac:dyDescent="0.2">
      <c r="A222" s="83"/>
      <c r="B222" s="82"/>
      <c r="C222" s="82"/>
      <c r="D222" s="84"/>
      <c r="E222" s="85"/>
    </row>
    <row r="223" spans="1:5" s="25" customFormat="1" x14ac:dyDescent="0.2">
      <c r="A223" s="83"/>
      <c r="B223" s="82"/>
      <c r="C223" s="82"/>
      <c r="D223" s="84"/>
      <c r="E223" s="85"/>
    </row>
    <row r="224" spans="1:5" s="25" customFormat="1" x14ac:dyDescent="0.2">
      <c r="A224" s="83"/>
      <c r="B224" s="82"/>
      <c r="C224" s="82"/>
      <c r="D224" s="84"/>
      <c r="E224" s="85"/>
    </row>
    <row r="225" spans="1:5" s="25" customFormat="1" x14ac:dyDescent="0.2">
      <c r="A225" s="83"/>
      <c r="B225" s="82"/>
      <c r="C225" s="82"/>
      <c r="D225" s="84"/>
      <c r="E225" s="85"/>
    </row>
    <row r="226" spans="1:5" s="25" customFormat="1" x14ac:dyDescent="0.2">
      <c r="A226" s="83"/>
      <c r="B226" s="82"/>
      <c r="C226" s="82"/>
      <c r="D226" s="84"/>
      <c r="E226" s="85"/>
    </row>
    <row r="227" spans="1:5" s="25" customFormat="1" x14ac:dyDescent="0.2">
      <c r="A227" s="83"/>
      <c r="B227" s="82"/>
      <c r="C227" s="82"/>
      <c r="D227" s="84"/>
      <c r="E227" s="85"/>
    </row>
    <row r="228" spans="1:5" s="25" customFormat="1" x14ac:dyDescent="0.2">
      <c r="A228" s="83"/>
      <c r="B228" s="82"/>
      <c r="C228" s="82"/>
      <c r="D228" s="84"/>
      <c r="E228" s="85"/>
    </row>
    <row r="229" spans="1:5" s="25" customFormat="1" x14ac:dyDescent="0.2">
      <c r="A229" s="83"/>
      <c r="B229" s="82"/>
      <c r="C229" s="82"/>
      <c r="D229" s="84"/>
      <c r="E229" s="85"/>
    </row>
    <row r="230" spans="1:5" s="25" customFormat="1" x14ac:dyDescent="0.2">
      <c r="A230" s="83"/>
      <c r="B230" s="82"/>
      <c r="C230" s="82"/>
      <c r="D230" s="84"/>
      <c r="E230" s="85"/>
    </row>
    <row r="231" spans="1:5" s="25" customFormat="1" x14ac:dyDescent="0.2">
      <c r="A231" s="83"/>
      <c r="B231" s="82"/>
      <c r="C231" s="82"/>
      <c r="D231" s="84"/>
      <c r="E231" s="85"/>
    </row>
    <row r="232" spans="1:5" s="25" customFormat="1" x14ac:dyDescent="0.2">
      <c r="A232" s="83"/>
      <c r="B232" s="82"/>
      <c r="C232" s="82"/>
      <c r="D232" s="84"/>
      <c r="E232" s="85"/>
    </row>
    <row r="233" spans="1:5" s="25" customFormat="1" x14ac:dyDescent="0.2">
      <c r="A233" s="83"/>
      <c r="B233" s="82"/>
      <c r="C233" s="82"/>
      <c r="D233" s="84"/>
      <c r="E233" s="85"/>
    </row>
    <row r="234" spans="1:5" s="25" customFormat="1" x14ac:dyDescent="0.2">
      <c r="A234" s="83"/>
      <c r="B234" s="82"/>
      <c r="C234" s="82"/>
      <c r="D234" s="84"/>
      <c r="E234" s="85"/>
    </row>
    <row r="235" spans="1:5" s="25" customFormat="1" x14ac:dyDescent="0.2">
      <c r="A235" s="83"/>
      <c r="B235" s="82"/>
      <c r="C235" s="82"/>
      <c r="D235" s="84"/>
      <c r="E235" s="85"/>
    </row>
    <row r="236" spans="1:5" s="25" customFormat="1" x14ac:dyDescent="0.2">
      <c r="A236" s="83"/>
      <c r="B236" s="82"/>
      <c r="C236" s="82"/>
      <c r="D236" s="84"/>
      <c r="E236" s="85"/>
    </row>
    <row r="237" spans="1:5" s="25" customFormat="1" x14ac:dyDescent="0.2">
      <c r="A237" s="83"/>
      <c r="B237" s="82"/>
      <c r="C237" s="82"/>
      <c r="D237" s="84"/>
      <c r="E237" s="85"/>
    </row>
    <row r="238" spans="1:5" s="25" customFormat="1" x14ac:dyDescent="0.2">
      <c r="A238" s="83"/>
      <c r="B238" s="82"/>
      <c r="C238" s="82"/>
      <c r="D238" s="84"/>
      <c r="E238" s="85"/>
    </row>
    <row r="239" spans="1:5" s="25" customFormat="1" x14ac:dyDescent="0.2">
      <c r="A239" s="83"/>
      <c r="B239" s="82"/>
      <c r="C239" s="82"/>
      <c r="D239" s="84"/>
      <c r="E239" s="85"/>
    </row>
    <row r="240" spans="1:5" s="25" customFormat="1" x14ac:dyDescent="0.2">
      <c r="A240" s="83"/>
      <c r="B240" s="82"/>
      <c r="C240" s="82"/>
      <c r="D240" s="84"/>
      <c r="E240" s="85"/>
    </row>
    <row r="241" spans="1:5" s="25" customFormat="1" x14ac:dyDescent="0.2">
      <c r="A241" s="83"/>
      <c r="B241" s="82"/>
      <c r="C241" s="82"/>
      <c r="D241" s="84"/>
      <c r="E241" s="85"/>
    </row>
    <row r="242" spans="1:5" s="25" customFormat="1" x14ac:dyDescent="0.2">
      <c r="A242" s="83"/>
      <c r="B242" s="82"/>
      <c r="C242" s="82"/>
      <c r="D242" s="84"/>
      <c r="E242" s="85"/>
    </row>
    <row r="243" spans="1:5" s="25" customFormat="1" x14ac:dyDescent="0.2">
      <c r="A243" s="83"/>
      <c r="B243" s="82"/>
      <c r="C243" s="82"/>
      <c r="D243" s="84"/>
      <c r="E243" s="85"/>
    </row>
    <row r="244" spans="1:5" s="25" customFormat="1" x14ac:dyDescent="0.2">
      <c r="A244" s="83"/>
      <c r="B244" s="82"/>
      <c r="C244" s="82"/>
      <c r="D244" s="84"/>
      <c r="E244" s="85"/>
    </row>
    <row r="245" spans="1:5" s="25" customFormat="1" x14ac:dyDescent="0.2">
      <c r="A245" s="83"/>
      <c r="B245" s="82"/>
      <c r="C245" s="82"/>
      <c r="D245" s="84"/>
      <c r="E245" s="85"/>
    </row>
    <row r="246" spans="1:5" s="25" customFormat="1" x14ac:dyDescent="0.2">
      <c r="A246" s="83"/>
      <c r="B246" s="82"/>
      <c r="C246" s="82"/>
      <c r="D246" s="84"/>
      <c r="E246" s="85"/>
    </row>
    <row r="247" spans="1:5" s="25" customFormat="1" x14ac:dyDescent="0.2">
      <c r="A247" s="83"/>
      <c r="B247" s="82"/>
      <c r="C247" s="82"/>
      <c r="D247" s="84"/>
      <c r="E247" s="85"/>
    </row>
    <row r="248" spans="1:5" s="25" customFormat="1" x14ac:dyDescent="0.2">
      <c r="A248" s="83"/>
      <c r="B248" s="82"/>
      <c r="C248" s="82"/>
      <c r="D248" s="84"/>
      <c r="E248" s="85"/>
    </row>
    <row r="249" spans="1:5" s="25" customFormat="1" x14ac:dyDescent="0.2">
      <c r="A249" s="83"/>
      <c r="B249" s="82"/>
      <c r="C249" s="82"/>
      <c r="D249" s="84"/>
      <c r="E249" s="85"/>
    </row>
    <row r="250" spans="1:5" s="25" customFormat="1" x14ac:dyDescent="0.2">
      <c r="A250" s="83"/>
      <c r="B250" s="82"/>
      <c r="C250" s="82"/>
      <c r="D250" s="84"/>
      <c r="E250" s="85"/>
    </row>
    <row r="251" spans="1:5" s="25" customFormat="1" x14ac:dyDescent="0.2">
      <c r="A251" s="83"/>
      <c r="B251" s="82"/>
      <c r="C251" s="82"/>
      <c r="D251" s="84"/>
      <c r="E251" s="85"/>
    </row>
    <row r="252" spans="1:5" s="25" customFormat="1" x14ac:dyDescent="0.2">
      <c r="A252" s="83"/>
      <c r="B252" s="82"/>
      <c r="C252" s="82"/>
      <c r="D252" s="84"/>
      <c r="E252" s="85"/>
    </row>
    <row r="253" spans="1:5" s="25" customFormat="1" x14ac:dyDescent="0.2">
      <c r="A253" s="83"/>
      <c r="B253" s="82"/>
      <c r="C253" s="82"/>
      <c r="D253" s="84"/>
      <c r="E253" s="85"/>
    </row>
    <row r="254" spans="1:5" s="25" customFormat="1" x14ac:dyDescent="0.2">
      <c r="A254" s="83"/>
      <c r="B254" s="82"/>
      <c r="C254" s="82"/>
      <c r="D254" s="84"/>
      <c r="E254" s="85"/>
    </row>
    <row r="255" spans="1:5" s="25" customFormat="1" x14ac:dyDescent="0.2">
      <c r="A255" s="83"/>
      <c r="B255" s="82"/>
      <c r="C255" s="82"/>
      <c r="D255" s="84"/>
      <c r="E255" s="85"/>
    </row>
  </sheetData>
  <mergeCells count="7">
    <mergeCell ref="D122:E122"/>
    <mergeCell ref="A5:E5"/>
    <mergeCell ref="A6:E6"/>
    <mergeCell ref="A7:E7"/>
    <mergeCell ref="A8:E8"/>
    <mergeCell ref="D118:E118"/>
    <mergeCell ref="D121:E121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86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94F8CB-E641-4CB0-98B4-0235B810C664}"/>
</file>

<file path=customXml/itemProps2.xml><?xml version="1.0" encoding="utf-8"?>
<ds:datastoreItem xmlns:ds="http://schemas.openxmlformats.org/officeDocument/2006/customXml" ds:itemID="{DD8F6330-36C6-4D37-A30E-C39E1D008964}"/>
</file>

<file path=customXml/itemProps3.xml><?xml version="1.0" encoding="utf-8"?>
<ds:datastoreItem xmlns:ds="http://schemas.openxmlformats.org/officeDocument/2006/customXml" ds:itemID="{DF4DD380-F451-490A-AF10-D4F3BEBAE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dcterms:created xsi:type="dcterms:W3CDTF">2021-08-06T19:38:34Z</dcterms:created>
  <dcterms:modified xsi:type="dcterms:W3CDTF">2021-08-06T19:38:54Z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