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65"/>
  </bookViews>
  <sheets>
    <sheet name=" ERF-Rendimiento Financiero" sheetId="1" r:id="rId1"/>
  </sheets>
  <externalReferences>
    <externalReference r:id="rId2"/>
  </externalReferences>
  <definedNames>
    <definedName name="_xlnm._FilterDatabase" localSheetId="0" hidden="1">' ERF-Rendimiento Financiero'!$A$6:$G$37</definedName>
    <definedName name="_xlnm.Print_Area" localSheetId="0">' ERF-Rendimiento Financiero'!$A$1:$F$52</definedName>
  </definedNames>
  <calcPr calcId="145621"/>
</workbook>
</file>

<file path=xl/calcChain.xml><?xml version="1.0" encoding="utf-8"?>
<calcChain xmlns="http://schemas.openxmlformats.org/spreadsheetml/2006/main">
  <c r="A36" i="1" l="1"/>
  <c r="F33" i="1"/>
  <c r="D33" i="1"/>
  <c r="F22" i="1"/>
  <c r="D22" i="1"/>
  <c r="H19" i="1"/>
  <c r="D12" i="1"/>
  <c r="D28" i="1" s="1"/>
  <c r="A1" i="1"/>
</calcChain>
</file>

<file path=xl/sharedStrings.xml><?xml version="1.0" encoding="utf-8"?>
<sst xmlns="http://schemas.openxmlformats.org/spreadsheetml/2006/main" count="31" uniqueCount="29">
  <si>
    <t>Estado de Rendimiento Financiero</t>
  </si>
  <si>
    <t>Del ejercicio terminado al 30 de Junio del 2022 y 2021</t>
  </si>
  <si>
    <t>(Valores en RD$)</t>
  </si>
  <si>
    <t>Ingresos (Nota 18)</t>
  </si>
  <si>
    <t xml:space="preserve">Impuestos </t>
  </si>
  <si>
    <t>Ingresos por transacciones con contraprestación</t>
  </si>
  <si>
    <t>Transferencias</t>
  </si>
  <si>
    <t>Recargos, multas y otros ingresos</t>
  </si>
  <si>
    <t>Total ingresos</t>
  </si>
  <si>
    <t xml:space="preserve"> </t>
  </si>
  <si>
    <t>Gastos (Notas 19, 20, 21, 22 y 23)</t>
  </si>
  <si>
    <t>Sueldos, salarios y beneficios a empleados</t>
  </si>
  <si>
    <t>Subvenciones y otros pagos por transferencias</t>
  </si>
  <si>
    <t>Suministros y materiales para consumo</t>
  </si>
  <si>
    <t>Deterioro del valor de propiedad, planta y equipo</t>
  </si>
  <si>
    <t>Otros gastos</t>
  </si>
  <si>
    <t>Gastos financieros</t>
  </si>
  <si>
    <t>Gasto de depreciación y amortización</t>
  </si>
  <si>
    <t>Total gastos</t>
  </si>
  <si>
    <t>Ganancia (pérdida) por diferencia cambiaria</t>
  </si>
  <si>
    <t xml:space="preserve">Participación en resultado de asociadas </t>
  </si>
  <si>
    <t>Resultados positivos (ahorro) / negativo (desahorro)</t>
  </si>
  <si>
    <t>Atribuible a:</t>
  </si>
  <si>
    <t>Propietarios de la entidad controladora</t>
  </si>
  <si>
    <t xml:space="preserve">Intereses minoritarios </t>
  </si>
  <si>
    <t>Firma:</t>
  </si>
  <si>
    <t>Encargada de Contabilidad</t>
  </si>
  <si>
    <t>Contralor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</si>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</sst>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-* #,##0.00\ _P_t_s_-;\-* #,##0.00\ _P_t_s_-;_-* &quot;-&quot;??\ _P_t_s_-;_-@_-"/>
    <numFmt numFmtId="167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6" fillId="0" borderId="0">
      <alignment vertical="top"/>
    </xf>
  </cellStyleXfs>
  <cellXfs count="4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6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4" fontId="6" fillId="0" borderId="3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5" fontId="3" fillId="0" borderId="0" xfId="1" applyFont="1" applyBorder="1" applyAlignment="1">
      <alignment vertic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indent="4"/>
    </xf>
    <xf numFmtId="0" fontId="9" fillId="0" borderId="0" xfId="0" applyNumberFormat="1" applyFont="1" applyFill="1" applyBorder="1"/>
    <xf numFmtId="2" fontId="9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indent="4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 indent="3"/>
    </xf>
    <xf numFmtId="0" fontId="8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 indent="3"/>
    </xf>
    <xf numFmtId="0" fontId="11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 indent="3"/>
    </xf>
    <xf numFmtId="0" fontId="3" fillId="0" borderId="0" xfId="0" applyFont="1" applyBorder="1"/>
    <xf numFmtId="0" fontId="13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165" fontId="3" fillId="0" borderId="0" xfId="0" applyNumberFormat="1" applyFont="1" applyBorder="1" applyAlignment="1">
      <alignment vertical="center"/>
    </xf>
  </cellXfs>
  <cellStyles count="14">
    <cellStyle name="Comma_Hoja de trabajo flujo 2007" xfId="2"/>
    <cellStyle name="Millares" xfId="1" builtinId="3"/>
    <cellStyle name="Millares 2" xfId="3"/>
    <cellStyle name="Millares 3" xfId="4"/>
    <cellStyle name="Millares 3 2" xfId="5"/>
    <cellStyle name="Millares 4" xfId="6"/>
    <cellStyle name="Millares 5" xfId="7"/>
    <cellStyle name="Moneda 2" xfId="8"/>
    <cellStyle name="Normal" xfId="0" builtinId="0"/>
    <cellStyle name="Normal 2" xfId="9"/>
    <cellStyle name="Normal 2 2" xfId="10"/>
    <cellStyle name="Normal 2 2 2" xfId="11"/>
    <cellStyle name="Normal 3" xfId="12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42</xdr:row>
      <xdr:rowOff>147493</xdr:rowOff>
    </xdr:from>
    <xdr:to>
      <xdr:col>1</xdr:col>
      <xdr:colOff>2043544</xdr:colOff>
      <xdr:row>45</xdr:row>
      <xdr:rowOff>179918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970" y="6310168"/>
          <a:ext cx="2000249" cy="603925"/>
        </a:xfrm>
        <a:prstGeom prst="rect">
          <a:avLst/>
        </a:prstGeom>
      </xdr:spPr>
    </xdr:pic>
    <xdr:clientData/>
  </xdr:twoCellAnchor>
  <xdr:twoCellAnchor editAs="oneCell">
    <xdr:from>
      <xdr:col>3</xdr:col>
      <xdr:colOff>34060</xdr:colOff>
      <xdr:row>42</xdr:row>
      <xdr:rowOff>103910</xdr:rowOff>
    </xdr:from>
    <xdr:to>
      <xdr:col>3</xdr:col>
      <xdr:colOff>743144</xdr:colOff>
      <xdr:row>46</xdr:row>
      <xdr:rowOff>81135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3535" y="6266585"/>
          <a:ext cx="709084" cy="739225"/>
        </a:xfrm>
        <a:prstGeom prst="rect">
          <a:avLst/>
        </a:prstGeom>
      </xdr:spPr>
    </xdr:pic>
    <xdr:clientData/>
  </xdr:twoCellAnchor>
  <xdr:twoCellAnchor editAs="oneCell">
    <xdr:from>
      <xdr:col>4</xdr:col>
      <xdr:colOff>135947</xdr:colOff>
      <xdr:row>42</xdr:row>
      <xdr:rowOff>97945</xdr:rowOff>
    </xdr:from>
    <xdr:to>
      <xdr:col>6</xdr:col>
      <xdr:colOff>70230</xdr:colOff>
      <xdr:row>46</xdr:row>
      <xdr:rowOff>6470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69897" y="6260620"/>
          <a:ext cx="1734508" cy="670525"/>
        </a:xfrm>
        <a:prstGeom prst="rect">
          <a:avLst/>
        </a:prstGeom>
      </xdr:spPr>
    </xdr:pic>
    <xdr:clientData/>
  </xdr:twoCellAnchor>
  <xdr:twoCellAnchor editAs="oneCell">
    <xdr:from>
      <xdr:col>1</xdr:col>
      <xdr:colOff>1853046</xdr:colOff>
      <xdr:row>37</xdr:row>
      <xdr:rowOff>121227</xdr:rowOff>
    </xdr:from>
    <xdr:to>
      <xdr:col>2</xdr:col>
      <xdr:colOff>256395</xdr:colOff>
      <xdr:row>43</xdr:row>
      <xdr:rowOff>68165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0721" y="5331402"/>
          <a:ext cx="1089399" cy="1089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errera/SIPEN/SIPEN%20-%20Contabilidad/ESTADOS%20FINANCIEROS/Estados%20Financieros%202022/Estados%20Financieros%202022/DIGECOG/ESTADOS%20FINANCIEROS%20%202022%20-%202021%20Prelimin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</sheetNames>
    <sheetDataSet>
      <sheetData sheetId="0">
        <row r="1">
          <cell r="A1" t="str">
            <v>SUPERINTENDENCIA DE PENSIONES</v>
          </cell>
        </row>
        <row r="63">
          <cell r="A63" t="str">
            <v>Las notas en las páginas 7 a 23 son parte integral de estos Estados Financieros.</v>
          </cell>
        </row>
      </sheetData>
      <sheetData sheetId="1"/>
      <sheetData sheetId="2"/>
      <sheetData sheetId="3"/>
      <sheetData sheetId="4"/>
      <sheetData sheetId="5">
        <row r="16">
          <cell r="I16">
            <v>2004045.89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A22" zoomScale="110" zoomScaleNormal="110" workbookViewId="0">
      <selection activeCell="K45" sqref="K45"/>
    </sheetView>
  </sheetViews>
  <sheetFormatPr baseColWidth="10" defaultColWidth="11.42578125" defaultRowHeight="15" x14ac:dyDescent="0.25"/>
  <cols>
    <col min="1" max="1" width="6.7109375" style="2" customWidth="1"/>
    <col min="2" max="2" width="40.28515625" style="2" customWidth="1"/>
    <col min="3" max="3" width="4.28515625" style="2" customWidth="1"/>
    <col min="4" max="4" width="22.7109375" style="2" customWidth="1"/>
    <col min="5" max="5" width="4.28515625" style="2" customWidth="1"/>
    <col min="6" max="6" width="22.7109375" style="2" customWidth="1"/>
    <col min="7" max="7" width="3.7109375" style="2" customWidth="1"/>
    <col min="8" max="8" width="13.28515625" style="3" bestFit="1" customWidth="1"/>
    <col min="9" max="9" width="11.42578125" style="3" customWidth="1"/>
    <col min="10" max="16384" width="11.42578125" style="3"/>
  </cols>
  <sheetData>
    <row r="1" spans="1:8" ht="15.75" x14ac:dyDescent="0.25">
      <c r="A1" s="1" t="str">
        <f>+'[1]ESF - Situación Financiera'!A1</f>
        <v>SUPERINTENDENCIA DE PENSIONES</v>
      </c>
      <c r="B1" s="1"/>
      <c r="C1" s="1"/>
      <c r="D1" s="1"/>
      <c r="E1" s="1"/>
      <c r="F1" s="1"/>
    </row>
    <row r="2" spans="1:8" ht="15.75" x14ac:dyDescent="0.25">
      <c r="A2" s="1" t="s">
        <v>0</v>
      </c>
      <c r="B2" s="1"/>
      <c r="C2" s="1"/>
      <c r="D2" s="1"/>
      <c r="E2" s="1"/>
      <c r="F2" s="1"/>
    </row>
    <row r="3" spans="1:8" ht="15.75" x14ac:dyDescent="0.25">
      <c r="A3" s="1" t="s">
        <v>1</v>
      </c>
      <c r="B3" s="1"/>
      <c r="C3" s="1"/>
      <c r="D3" s="1"/>
      <c r="E3" s="1"/>
      <c r="F3" s="1"/>
    </row>
    <row r="4" spans="1:8" ht="15.75" x14ac:dyDescent="0.25">
      <c r="A4" s="1" t="s">
        <v>2</v>
      </c>
      <c r="B4" s="1"/>
      <c r="C4" s="1"/>
      <c r="D4" s="1"/>
      <c r="E4" s="1"/>
      <c r="F4" s="1"/>
    </row>
    <row r="5" spans="1:8" x14ac:dyDescent="0.25">
      <c r="B5" s="4"/>
      <c r="C5" s="4"/>
    </row>
    <row r="6" spans="1:8" x14ac:dyDescent="0.25">
      <c r="D6" s="5">
        <v>2022</v>
      </c>
      <c r="E6" s="6"/>
      <c r="F6" s="7">
        <v>2021</v>
      </c>
    </row>
    <row r="7" spans="1:8" x14ac:dyDescent="0.25">
      <c r="A7" s="8" t="s">
        <v>3</v>
      </c>
      <c r="B7" s="9"/>
      <c r="C7" s="9"/>
      <c r="D7" s="10"/>
      <c r="E7" s="11"/>
      <c r="F7" s="11"/>
    </row>
    <row r="8" spans="1:8" hidden="1" x14ac:dyDescent="0.25">
      <c r="B8" s="2" t="s">
        <v>4</v>
      </c>
      <c r="D8" s="12">
        <v>0</v>
      </c>
      <c r="E8" s="13"/>
      <c r="F8" s="12">
        <v>0</v>
      </c>
    </row>
    <row r="9" spans="1:8" hidden="1" x14ac:dyDescent="0.25">
      <c r="B9" s="2" t="s">
        <v>5</v>
      </c>
      <c r="D9" s="12">
        <v>0</v>
      </c>
      <c r="E9" s="13"/>
      <c r="F9" s="12">
        <v>0</v>
      </c>
    </row>
    <row r="10" spans="1:8" x14ac:dyDescent="0.25">
      <c r="B10" s="2" t="s">
        <v>6</v>
      </c>
      <c r="D10" s="12">
        <v>261676615.47999999</v>
      </c>
      <c r="E10" s="13"/>
      <c r="F10" s="12">
        <v>207306034.63999999</v>
      </c>
      <c r="H10" s="14"/>
    </row>
    <row r="11" spans="1:8" x14ac:dyDescent="0.25">
      <c r="B11" s="2" t="s">
        <v>7</v>
      </c>
      <c r="D11" s="15">
        <v>1992022.51</v>
      </c>
      <c r="E11" s="13"/>
      <c r="F11" s="15">
        <v>1154131.6200000001</v>
      </c>
      <c r="H11" s="14"/>
    </row>
    <row r="12" spans="1:8" x14ac:dyDescent="0.25">
      <c r="A12" s="8" t="s">
        <v>8</v>
      </c>
      <c r="D12" s="16">
        <f>SUM(D8:D11)</f>
        <v>263668637.98999998</v>
      </c>
      <c r="E12" s="13"/>
      <c r="F12" s="16">
        <v>208460166.25999999</v>
      </c>
    </row>
    <row r="13" spans="1:8" x14ac:dyDescent="0.25">
      <c r="B13" s="2" t="s">
        <v>9</v>
      </c>
      <c r="D13" s="12"/>
      <c r="E13" s="12"/>
      <c r="F13" s="12"/>
    </row>
    <row r="14" spans="1:8" x14ac:dyDescent="0.25">
      <c r="A14" s="8" t="s">
        <v>10</v>
      </c>
      <c r="D14" s="13"/>
      <c r="E14" s="13"/>
      <c r="F14" s="13"/>
    </row>
    <row r="15" spans="1:8" x14ac:dyDescent="0.25">
      <c r="B15" s="2" t="s">
        <v>11</v>
      </c>
      <c r="D15" s="12">
        <v>186709263.52000001</v>
      </c>
      <c r="E15" s="12"/>
      <c r="F15" s="12">
        <v>171422926.95999998</v>
      </c>
      <c r="H15" s="14"/>
    </row>
    <row r="16" spans="1:8" x14ac:dyDescent="0.25">
      <c r="B16" s="2" t="s">
        <v>12</v>
      </c>
      <c r="D16" s="17">
        <v>2502371.36</v>
      </c>
      <c r="E16" s="13"/>
      <c r="F16" s="12">
        <v>1419487.5</v>
      </c>
      <c r="H16" s="14"/>
    </row>
    <row r="17" spans="1:8" x14ac:dyDescent="0.25">
      <c r="B17" s="18" t="s">
        <v>13</v>
      </c>
      <c r="D17" s="12">
        <v>4157058.22</v>
      </c>
      <c r="E17" s="13"/>
      <c r="F17" s="12">
        <v>3833176.3099999996</v>
      </c>
    </row>
    <row r="18" spans="1:8" hidden="1" x14ac:dyDescent="0.25">
      <c r="B18" s="2" t="s">
        <v>14</v>
      </c>
      <c r="D18" s="17">
        <v>0</v>
      </c>
      <c r="E18" s="13"/>
      <c r="F18" s="12">
        <v>0</v>
      </c>
    </row>
    <row r="19" spans="1:8" x14ac:dyDescent="0.25">
      <c r="B19" s="18" t="s">
        <v>15</v>
      </c>
      <c r="D19" s="17">
        <v>19810746.719999999</v>
      </c>
      <c r="E19" s="13"/>
      <c r="F19" s="12">
        <v>16480972.110000001</v>
      </c>
      <c r="H19" s="14">
        <f>+D21-'[1]Analisis PPE'!I16</f>
        <v>0</v>
      </c>
    </row>
    <row r="20" spans="1:8" hidden="1" x14ac:dyDescent="0.25">
      <c r="B20" s="2" t="s">
        <v>16</v>
      </c>
      <c r="D20" s="12">
        <v>0</v>
      </c>
      <c r="E20" s="13"/>
      <c r="F20" s="12">
        <v>0</v>
      </c>
    </row>
    <row r="21" spans="1:8" ht="15.75" thickBot="1" x14ac:dyDescent="0.3">
      <c r="B21" s="2" t="s">
        <v>17</v>
      </c>
      <c r="D21" s="19">
        <v>2004045.89</v>
      </c>
      <c r="E21" s="13"/>
      <c r="F21" s="20">
        <v>2976764.73</v>
      </c>
      <c r="H21" s="14"/>
    </row>
    <row r="22" spans="1:8" x14ac:dyDescent="0.25">
      <c r="A22" s="8" t="s">
        <v>18</v>
      </c>
      <c r="D22" s="16">
        <f>SUM(D15:D21)</f>
        <v>215183485.71000001</v>
      </c>
      <c r="E22" s="13"/>
      <c r="F22" s="16">
        <f>SUM(F15:F21)</f>
        <v>196133327.60999998</v>
      </c>
    </row>
    <row r="23" spans="1:8" x14ac:dyDescent="0.25">
      <c r="A23" s="21"/>
      <c r="D23" s="12"/>
      <c r="E23" s="12"/>
      <c r="F23" s="12"/>
    </row>
    <row r="24" spans="1:8" x14ac:dyDescent="0.25">
      <c r="B24" s="2" t="s">
        <v>19</v>
      </c>
      <c r="D24" s="15">
        <v>-12877.32</v>
      </c>
      <c r="E24" s="13"/>
      <c r="F24" s="15">
        <v>-10160.049999999999</v>
      </c>
      <c r="H24" s="12"/>
    </row>
    <row r="25" spans="1:8" x14ac:dyDescent="0.25">
      <c r="D25" s="12"/>
      <c r="E25" s="13"/>
      <c r="F25" s="12"/>
    </row>
    <row r="26" spans="1:8" hidden="1" x14ac:dyDescent="0.25">
      <c r="B26" s="2" t="s">
        <v>20</v>
      </c>
      <c r="D26" s="12">
        <v>0</v>
      </c>
      <c r="E26" s="13"/>
      <c r="F26" s="12">
        <v>0</v>
      </c>
    </row>
    <row r="27" spans="1:8" x14ac:dyDescent="0.25">
      <c r="D27" s="12"/>
      <c r="E27" s="13"/>
      <c r="F27" s="12"/>
    </row>
    <row r="28" spans="1:8" ht="15.75" thickBot="1" x14ac:dyDescent="0.3">
      <c r="A28" s="8" t="s">
        <v>21</v>
      </c>
      <c r="D28" s="22">
        <f>+D12-D22+D24+D26</f>
        <v>48472274.959999971</v>
      </c>
      <c r="E28" s="13"/>
      <c r="F28" s="22">
        <v>12316678.600000005</v>
      </c>
    </row>
    <row r="29" spans="1:8" ht="15.75" thickTop="1" x14ac:dyDescent="0.25">
      <c r="A29" s="8"/>
      <c r="D29" s="12"/>
      <c r="E29" s="12"/>
      <c r="F29" s="12"/>
    </row>
    <row r="30" spans="1:8" hidden="1" x14ac:dyDescent="0.25">
      <c r="A30" s="21" t="s">
        <v>22</v>
      </c>
      <c r="D30" s="12"/>
      <c r="E30" s="12"/>
      <c r="F30" s="12"/>
    </row>
    <row r="31" spans="1:8" hidden="1" x14ac:dyDescent="0.25">
      <c r="A31" s="8"/>
      <c r="B31" s="2" t="s">
        <v>23</v>
      </c>
      <c r="D31" s="12">
        <v>0</v>
      </c>
      <c r="E31" s="13"/>
      <c r="F31" s="12">
        <v>0</v>
      </c>
    </row>
    <row r="32" spans="1:8" hidden="1" x14ac:dyDescent="0.25">
      <c r="B32" s="2" t="s">
        <v>24</v>
      </c>
      <c r="D32" s="12">
        <v>0</v>
      </c>
      <c r="E32" s="13"/>
      <c r="F32" s="12">
        <v>0</v>
      </c>
    </row>
    <row r="33" spans="1:15" hidden="1" x14ac:dyDescent="0.25">
      <c r="A33" s="8"/>
      <c r="D33" s="16">
        <f>SUM(D31:D32)</f>
        <v>0</v>
      </c>
      <c r="E33" s="23"/>
      <c r="F33" s="16">
        <f>SUM(F31:F32)</f>
        <v>0</v>
      </c>
    </row>
    <row r="34" spans="1:15" hidden="1" x14ac:dyDescent="0.25">
      <c r="A34" s="8"/>
      <c r="D34" s="12"/>
      <c r="E34" s="12"/>
      <c r="F34" s="12"/>
    </row>
    <row r="35" spans="1:15" x14ac:dyDescent="0.25">
      <c r="D35" s="12"/>
      <c r="E35" s="12"/>
      <c r="F35" s="12"/>
    </row>
    <row r="36" spans="1:15" x14ac:dyDescent="0.25">
      <c r="A36" s="24" t="str">
        <f>+'[1]ESF - Situación Financiera'!A63</f>
        <v>Las notas en las páginas 7 a 23 son parte integral de estos Estados Financieros.</v>
      </c>
      <c r="B36" s="24"/>
      <c r="C36" s="24"/>
      <c r="D36" s="24"/>
      <c r="E36" s="24"/>
      <c r="F36" s="24"/>
    </row>
    <row r="37" spans="1:15" x14ac:dyDescent="0.25">
      <c r="B37" s="8"/>
      <c r="C37" s="8"/>
    </row>
    <row r="41" spans="1:15" x14ac:dyDescent="0.25">
      <c r="D41" s="12"/>
      <c r="E41" s="12"/>
      <c r="F41" s="25"/>
    </row>
    <row r="42" spans="1:15" s="28" customFormat="1" x14ac:dyDescent="0.25">
      <c r="A42" s="26" t="s">
        <v>25</v>
      </c>
      <c r="B42" s="26"/>
      <c r="C42" s="27" t="s">
        <v>25</v>
      </c>
      <c r="D42" s="27"/>
      <c r="E42" s="26" t="s">
        <v>25</v>
      </c>
      <c r="F42" s="26"/>
      <c r="K42" s="29"/>
    </row>
    <row r="43" spans="1:15" s="28" customFormat="1" x14ac:dyDescent="0.25">
      <c r="A43" s="30"/>
      <c r="B43" s="30"/>
      <c r="C43" s="31"/>
      <c r="D43" s="31"/>
      <c r="E43" s="30"/>
      <c r="F43" s="30"/>
      <c r="K43" s="29"/>
    </row>
    <row r="44" spans="1:15" s="28" customFormat="1" x14ac:dyDescent="0.25">
      <c r="A44" s="30"/>
      <c r="B44" s="30"/>
      <c r="C44" s="31"/>
      <c r="D44" s="31"/>
      <c r="E44" s="30"/>
      <c r="F44" s="30"/>
      <c r="K44" s="29"/>
    </row>
    <row r="45" spans="1:15" s="28" customFormat="1" x14ac:dyDescent="0.25">
      <c r="A45" s="30"/>
      <c r="B45" s="30"/>
      <c r="C45" s="30"/>
      <c r="D45" s="30"/>
      <c r="E45" s="30"/>
      <c r="F45" s="32"/>
      <c r="K45" s="29"/>
    </row>
    <row r="46" spans="1:15" s="28" customFormat="1" x14ac:dyDescent="0.25">
      <c r="A46" s="30"/>
      <c r="B46" s="30"/>
      <c r="C46" s="33"/>
      <c r="D46" s="33"/>
      <c r="E46" s="33"/>
      <c r="K46" s="29"/>
    </row>
    <row r="47" spans="1:15" s="28" customFormat="1" x14ac:dyDescent="0.25">
      <c r="A47" s="34"/>
      <c r="B47" s="34"/>
      <c r="C47" s="35"/>
      <c r="D47" s="35"/>
      <c r="E47" s="35"/>
      <c r="L47" s="36"/>
      <c r="O47" s="29"/>
    </row>
    <row r="48" spans="1:15" s="28" customFormat="1" x14ac:dyDescent="0.25">
      <c r="A48" s="37" t="s">
        <v>26</v>
      </c>
      <c r="B48" s="37"/>
      <c r="C48" s="38" t="s">
        <v>27</v>
      </c>
      <c r="D48" s="38"/>
      <c r="E48" s="39" t="s">
        <v>28</v>
      </c>
      <c r="F48" s="39"/>
      <c r="L48" s="36"/>
      <c r="O48" s="29"/>
    </row>
    <row r="49" spans="1:9" ht="15.75" x14ac:dyDescent="0.25">
      <c r="A49" s="40"/>
      <c r="B49" s="40"/>
      <c r="C49" s="41"/>
      <c r="D49" s="42"/>
      <c r="F49" s="42"/>
      <c r="I49" s="42"/>
    </row>
    <row r="50" spans="1:9" ht="15.75" x14ac:dyDescent="0.25">
      <c r="A50" s="43"/>
      <c r="B50" s="43"/>
      <c r="C50" s="41"/>
      <c r="D50" s="43"/>
      <c r="E50" s="43"/>
      <c r="F50" s="43"/>
      <c r="I50" s="44"/>
    </row>
    <row r="51" spans="1:9" ht="15.75" x14ac:dyDescent="0.25">
      <c r="A51" s="43"/>
      <c r="B51" s="43"/>
      <c r="C51" s="41"/>
      <c r="D51" s="43"/>
      <c r="E51" s="43"/>
      <c r="F51" s="43"/>
      <c r="I51" s="44"/>
    </row>
    <row r="52" spans="1:9" x14ac:dyDescent="0.25">
      <c r="D52" s="25"/>
      <c r="F52" s="25"/>
      <c r="H52" s="2"/>
    </row>
    <row r="53" spans="1:9" x14ac:dyDescent="0.25">
      <c r="D53" s="25"/>
      <c r="F53" s="25"/>
      <c r="H53" s="2"/>
    </row>
    <row r="54" spans="1:9" x14ac:dyDescent="0.25">
      <c r="D54" s="25"/>
      <c r="F54" s="25"/>
      <c r="H54" s="2"/>
    </row>
    <row r="55" spans="1:9" x14ac:dyDescent="0.25">
      <c r="D55" s="25"/>
      <c r="F55" s="25"/>
      <c r="H55" s="2"/>
    </row>
    <row r="56" spans="1:9" x14ac:dyDescent="0.25">
      <c r="D56" s="25"/>
      <c r="F56" s="25"/>
      <c r="H56" s="2"/>
    </row>
    <row r="57" spans="1:9" x14ac:dyDescent="0.25">
      <c r="D57" s="25"/>
      <c r="F57" s="25"/>
      <c r="H57" s="2"/>
    </row>
    <row r="58" spans="1:9" x14ac:dyDescent="0.25">
      <c r="D58" s="25"/>
      <c r="F58" s="25"/>
      <c r="H58" s="2"/>
    </row>
    <row r="59" spans="1:9" x14ac:dyDescent="0.25">
      <c r="D59" s="25"/>
      <c r="F59" s="25"/>
      <c r="H59" s="2"/>
    </row>
    <row r="60" spans="1:9" x14ac:dyDescent="0.25">
      <c r="D60" s="25"/>
      <c r="F60" s="25"/>
      <c r="H60" s="2"/>
    </row>
    <row r="61" spans="1:9" x14ac:dyDescent="0.25">
      <c r="D61" s="25"/>
      <c r="F61" s="25"/>
      <c r="H61" s="2"/>
    </row>
    <row r="62" spans="1:9" x14ac:dyDescent="0.25">
      <c r="D62" s="25"/>
      <c r="F62" s="25"/>
      <c r="H62" s="2"/>
    </row>
    <row r="63" spans="1:9" x14ac:dyDescent="0.25">
      <c r="D63" s="25"/>
      <c r="F63" s="25"/>
      <c r="H63" s="2"/>
    </row>
    <row r="64" spans="1:9" x14ac:dyDescent="0.25">
      <c r="D64" s="25"/>
      <c r="F64" s="25"/>
      <c r="H64" s="2"/>
    </row>
    <row r="65" spans="4:8" x14ac:dyDescent="0.25">
      <c r="D65" s="25"/>
      <c r="F65" s="25"/>
      <c r="H65" s="2"/>
    </row>
    <row r="66" spans="4:8" x14ac:dyDescent="0.25">
      <c r="D66" s="25"/>
      <c r="F66" s="25"/>
      <c r="H66" s="2"/>
    </row>
    <row r="67" spans="4:8" x14ac:dyDescent="0.25">
      <c r="D67" s="25"/>
      <c r="F67" s="25"/>
      <c r="H67" s="2"/>
    </row>
    <row r="68" spans="4:8" x14ac:dyDescent="0.25">
      <c r="D68" s="25"/>
      <c r="F68" s="25"/>
      <c r="H68" s="2"/>
    </row>
    <row r="69" spans="4:8" x14ac:dyDescent="0.25">
      <c r="D69" s="25"/>
      <c r="F69" s="25"/>
      <c r="H69" s="2"/>
    </row>
    <row r="70" spans="4:8" x14ac:dyDescent="0.25">
      <c r="D70" s="45"/>
      <c r="E70" s="45"/>
      <c r="F70" s="45"/>
    </row>
    <row r="71" spans="4:8" x14ac:dyDescent="0.25">
      <c r="D71" s="45"/>
      <c r="E71" s="45"/>
      <c r="F71" s="45"/>
    </row>
    <row r="72" spans="4:8" x14ac:dyDescent="0.25">
      <c r="D72" s="12"/>
      <c r="F72" s="25"/>
    </row>
    <row r="73" spans="4:8" x14ac:dyDescent="0.25">
      <c r="D73" s="45"/>
      <c r="F73" s="45"/>
    </row>
    <row r="74" spans="4:8" x14ac:dyDescent="0.25">
      <c r="F74" s="45"/>
    </row>
  </sheetData>
  <mergeCells count="14">
    <mergeCell ref="A48:B48"/>
    <mergeCell ref="C48:D48"/>
    <mergeCell ref="A50:B50"/>
    <mergeCell ref="D50:F50"/>
    <mergeCell ref="A51:B51"/>
    <mergeCell ref="D51:F51"/>
    <mergeCell ref="A1:F1"/>
    <mergeCell ref="A2:F2"/>
    <mergeCell ref="A3:F3"/>
    <mergeCell ref="A4:F4"/>
    <mergeCell ref="A36:F36"/>
    <mergeCell ref="A42:B42"/>
    <mergeCell ref="C42:D42"/>
    <mergeCell ref="E42:F42"/>
  </mergeCells>
  <printOptions horizontalCentered="1"/>
  <pageMargins left="0.35433070866141736" right="0.35433070866141736" top="0.82677165354330717" bottom="0.35433070866141736" header="0.31496062992125984" footer="0.31496062992125984"/>
  <pageSetup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72E91-0AAF-49FE-82A4-6C2FCE594C4B}"/>
</file>

<file path=customXml/itemProps2.xml><?xml version="1.0" encoding="utf-8"?>
<ds:datastoreItem xmlns:ds="http://schemas.openxmlformats.org/officeDocument/2006/customXml" ds:itemID="{6F1D2C4E-F9B7-4D87-94F6-DAE6F76A4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dcterms:created xsi:type="dcterms:W3CDTF">2022-07-14T15:27:36Z</dcterms:created>
  <dcterms:modified xsi:type="dcterms:W3CDTF">2022-07-14T15:27:51Z</dcterms:modified>
</cp:coreProperties>
</file>