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montero\Desktop\"/>
    </mc:Choice>
  </mc:AlternateContent>
  <xr:revisionPtr revIDLastSave="0" documentId="13_ncr:1_{889BEBA8-A893-42BF-B880-5D1C915550FD}" xr6:coauthVersionLast="47" xr6:coauthVersionMax="47" xr10:uidLastSave="{00000000-0000-0000-0000-000000000000}"/>
  <bookViews>
    <workbookView xWindow="-120" yWindow="-120" windowWidth="29040" windowHeight="15840" xr2:uid="{695ACE0F-2D9F-4F9A-87D3-C1A0C5B5971B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E27" i="1"/>
  <c r="E32" i="1"/>
  <c r="E37" i="1"/>
  <c r="C32" i="1"/>
  <c r="C37" i="1"/>
  <c r="B20" i="1"/>
</calcChain>
</file>

<file path=xl/sharedStrings.xml><?xml version="1.0" encoding="utf-8"?>
<sst xmlns="http://schemas.openxmlformats.org/spreadsheetml/2006/main" count="31" uniqueCount="31">
  <si>
    <t>Flujo de efectivo procedentes de actividades operativas</t>
  </si>
  <si>
    <t>Cobros de subvenciones, transferencias, y otras asignaciones</t>
  </si>
  <si>
    <t>Cobros de intereses financieros</t>
  </si>
  <si>
    <t>Otros cobros</t>
  </si>
  <si>
    <t>Pagos a otras entidades para financiar sus operaciones (Transferencias)</t>
  </si>
  <si>
    <t>Pagos a los trabajadores o en beneficio de ellos</t>
  </si>
  <si>
    <t>Pagos por contribuciones a la seguridad social</t>
  </si>
  <si>
    <t>Pagos a proveedores</t>
  </si>
  <si>
    <t>Otros pagos</t>
  </si>
  <si>
    <t>Flujos de efectivo netos de las actividades de operación</t>
  </si>
  <si>
    <t>Flujos de efectivo de las actividades de inversión</t>
  </si>
  <si>
    <t>Pagos por adquisición de propiedad, planta y equipo</t>
  </si>
  <si>
    <t>Pagos por adquisición de títulos patrimoniales o de deuda</t>
  </si>
  <si>
    <t>Pagos por costos de construcciones y desarrollos en proceso</t>
  </si>
  <si>
    <t>Flujos de efectivo netos por las actividades de inversión</t>
  </si>
  <si>
    <t>Flujos de efectivo de las actividades de financiación</t>
  </si>
  <si>
    <t>Otros pagos (Ajuste al patrimonio Temporal)</t>
  </si>
  <si>
    <t>Flujos de efectivo netos por las actividades de financiación</t>
  </si>
  <si>
    <t>Incremento/(Disminución) neta en el efectivo y equivalentes al efectivo</t>
  </si>
  <si>
    <t>Efectivo y equivalentes al efectivo al principio del periodo</t>
  </si>
  <si>
    <t>Efectivo y equivalentes al efectivo al final del periodo</t>
  </si>
  <si>
    <t>SUPERINTENDENCIA DE PENSIONES</t>
  </si>
  <si>
    <t>Estado de Flujo de Efectivo</t>
  </si>
  <si>
    <t>Del ejercicio terminado al 30 de septiembre de 2024 y 2023</t>
  </si>
  <si>
    <t>(Valores en DOP$)</t>
  </si>
  <si>
    <t xml:space="preserve">                            Firma:                                                Firma:                                       Firma:</t>
  </si>
  <si>
    <t xml:space="preserve">   Johnson M. Moreno Cruz                             Monica  Peña Medina                    Francisco A. Torres                                                     </t>
  </si>
  <si>
    <t xml:space="preserve">    Encargado de Contabilidad                                   Contralora                       Superintendente de Pensiones</t>
  </si>
  <si>
    <t>ESTADOS FINANCIEROS</t>
  </si>
  <si>
    <t>BALANCE GENERAL</t>
  </si>
  <si>
    <t xml:space="preserve">             Pagina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</si>
</sst>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_ ;\(#,##0\)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badi"/>
      <family val="2"/>
    </font>
    <font>
      <b/>
      <sz val="12"/>
      <name val="Abadi"/>
      <family val="2"/>
    </font>
    <font>
      <b/>
      <sz val="12"/>
      <color rgb="FF231F20"/>
      <name val="Abadi"/>
      <family val="2"/>
    </font>
    <font>
      <sz val="12"/>
      <color theme="1"/>
      <name val="Abadi"/>
      <family val="2"/>
    </font>
    <font>
      <sz val="12"/>
      <color rgb="FF231F20"/>
      <name val="Abadi"/>
      <family val="2"/>
    </font>
    <font>
      <sz val="12"/>
      <name val="Abadi"/>
      <family val="2"/>
    </font>
    <font>
      <b/>
      <sz val="12"/>
      <color theme="1"/>
      <name val="Abadi"/>
      <family val="2"/>
    </font>
    <font>
      <i/>
      <sz val="12"/>
      <color theme="1"/>
      <name val="Abadi"/>
      <family val="2"/>
    </font>
    <font>
      <sz val="11"/>
      <color indexed="11"/>
      <name val="Calibri"/>
      <family val="2"/>
    </font>
    <font>
      <b/>
      <sz val="11"/>
      <color theme="1"/>
      <name val="Abadi Extra Light"/>
      <family val="2"/>
    </font>
    <font>
      <sz val="11"/>
      <color theme="1"/>
      <name val="Abadi Extra Light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>
      <alignment vertical="top"/>
    </xf>
  </cellStyleXfs>
  <cellXfs count="2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left" vertical="center"/>
    </xf>
    <xf numFmtId="164" fontId="3" fillId="0" borderId="3" xfId="0" applyNumberFormat="1" applyFont="1" applyBorder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164" fontId="7" fillId="0" borderId="0" xfId="1" applyNumberFormat="1" applyFont="1" applyAlignment="1">
      <alignment horizontal="right" vertical="center"/>
    </xf>
    <xf numFmtId="164" fontId="7" fillId="0" borderId="1" xfId="0" applyNumberFormat="1" applyFont="1" applyBorder="1" applyAlignment="1">
      <alignment horizontal="right" vertical="center"/>
    </xf>
    <xf numFmtId="164" fontId="7" fillId="0" borderId="1" xfId="1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164" fontId="3" fillId="0" borderId="2" xfId="1" applyNumberFormat="1" applyFont="1" applyBorder="1" applyAlignment="1">
      <alignment horizontal="right" vertical="center"/>
    </xf>
    <xf numFmtId="0" fontId="8" fillId="0" borderId="0" xfId="0" applyFont="1" applyAlignment="1">
      <alignment horizontal="justify"/>
    </xf>
    <xf numFmtId="0" fontId="9" fillId="0" borderId="1" xfId="0" applyFont="1" applyBorder="1" applyAlignment="1">
      <alignment horizontal="justify"/>
    </xf>
    <xf numFmtId="0" fontId="11" fillId="0" borderId="0" xfId="2" applyFont="1" applyAlignment="1"/>
    <xf numFmtId="0" fontId="12" fillId="0" borderId="0" xfId="2" applyFont="1" applyAlignment="1"/>
    <xf numFmtId="39" fontId="5" fillId="0" borderId="0" xfId="0" applyNumberFormat="1" applyFont="1"/>
    <xf numFmtId="4" fontId="5" fillId="0" borderId="0" xfId="0" applyNumberFormat="1" applyFont="1"/>
    <xf numFmtId="164" fontId="3" fillId="0" borderId="0" xfId="0" applyNumberFormat="1" applyFont="1" applyBorder="1" applyAlignment="1">
      <alignment horizontal="right" vertical="center"/>
    </xf>
    <xf numFmtId="164" fontId="3" fillId="0" borderId="0" xfId="1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 xr:uid="{A4187F2B-A397-45FD-85FC-A2A5358E86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123825</xdr:rowOff>
    </xdr:from>
    <xdr:to>
      <xdr:col>1</xdr:col>
      <xdr:colOff>1752358</xdr:colOff>
      <xdr:row>4</xdr:row>
      <xdr:rowOff>20250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C8C7593-EA61-4AAD-9F06-C89A43CD47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4875" y="123825"/>
          <a:ext cx="1609483" cy="658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montero\Downloads\Estado%20Financieros%20Septiembre%202024_2023%20SIPEN.xlsx" TargetMode="External"/><Relationship Id="rId1" Type="http://schemas.openxmlformats.org/officeDocument/2006/relationships/externalLinkPath" Target="/Users/pmontero/Downloads/Estado%20Financieros%20Septiembre%202024_2023%20SIP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do Situacion Financiera"/>
      <sheetName val="Estado Rendimiento Financiero"/>
      <sheetName val="Estado Cambio Activo Neto Patri"/>
      <sheetName val="Estado Flujos Efectivo"/>
      <sheetName val="Conciliacion Flujo Efectivo"/>
      <sheetName val="Hoja de trabajo (2)"/>
      <sheetName val="Bce Comprobacion (2)"/>
      <sheetName val="Bce Comprobacion"/>
      <sheetName val="Estado Situacion"/>
      <sheetName val="Estado Desempeno"/>
      <sheetName val="Report (2)"/>
      <sheetName val="Detalle1"/>
      <sheetName val="Hoja1"/>
      <sheetName val="Estado de Situación"/>
      <sheetName val="Estado de Rendimiento"/>
      <sheetName val="Balance de Comprobación"/>
    </sheetNames>
    <sheetDataSet>
      <sheetData sheetId="0"/>
      <sheetData sheetId="1">
        <row r="14">
          <cell r="B14" t="str">
            <v>Subvenciones y otros pagos por transferencias (Nota 24)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0A651-3014-48FC-8E3C-325E1AE5A0A5}">
  <dimension ref="B2:E53"/>
  <sheetViews>
    <sheetView tabSelected="1" zoomScaleNormal="100" workbookViewId="0">
      <selection activeCell="H12" sqref="H12"/>
    </sheetView>
  </sheetViews>
  <sheetFormatPr baseColWidth="10" defaultRowHeight="15" x14ac:dyDescent="0.25"/>
  <cols>
    <col min="1" max="1" width="6.140625" customWidth="1"/>
    <col min="2" max="2" width="65.28515625" customWidth="1"/>
    <col min="3" max="3" width="20" bestFit="1" customWidth="1"/>
    <col min="4" max="4" width="6.28515625" customWidth="1"/>
    <col min="5" max="5" width="19.85546875" customWidth="1"/>
  </cols>
  <sheetData>
    <row r="2" spans="2:5" x14ac:dyDescent="0.25">
      <c r="B2" s="1" t="s">
        <v>21</v>
      </c>
      <c r="C2" s="1"/>
      <c r="D2" s="1"/>
      <c r="E2" s="1"/>
    </row>
    <row r="3" spans="2:5" x14ac:dyDescent="0.25">
      <c r="B3" s="1" t="s">
        <v>22</v>
      </c>
      <c r="C3" s="1"/>
      <c r="D3" s="1"/>
      <c r="E3" s="1"/>
    </row>
    <row r="4" spans="2:5" x14ac:dyDescent="0.25">
      <c r="B4" s="1" t="s">
        <v>23</v>
      </c>
      <c r="C4" s="1"/>
      <c r="D4" s="1"/>
      <c r="E4" s="1"/>
    </row>
    <row r="5" spans="2:5" x14ac:dyDescent="0.25">
      <c r="B5" s="1" t="s">
        <v>24</v>
      </c>
      <c r="C5" s="1"/>
      <c r="D5" s="1"/>
      <c r="E5" s="1"/>
    </row>
    <row r="6" spans="2:5" x14ac:dyDescent="0.25">
      <c r="B6" s="23"/>
      <c r="C6" s="23"/>
      <c r="D6" s="23"/>
      <c r="E6" s="23"/>
    </row>
    <row r="7" spans="2:5" x14ac:dyDescent="0.25">
      <c r="B7" s="23"/>
      <c r="C7" s="23"/>
      <c r="D7" s="23"/>
      <c r="E7" s="23"/>
    </row>
    <row r="8" spans="2:5" x14ac:dyDescent="0.25">
      <c r="B8" s="23"/>
      <c r="C8" s="23"/>
      <c r="D8" s="23"/>
      <c r="E8" s="23"/>
    </row>
    <row r="9" spans="2:5" x14ac:dyDescent="0.25">
      <c r="B9" s="2"/>
      <c r="C9" s="2"/>
      <c r="D9" s="2"/>
      <c r="E9" s="2"/>
    </row>
    <row r="10" spans="2:5" ht="16.5" thickBot="1" x14ac:dyDescent="0.3">
      <c r="B10" s="2"/>
      <c r="C10" s="3">
        <v>2024</v>
      </c>
      <c r="D10" s="4"/>
      <c r="E10" s="5">
        <v>2023</v>
      </c>
    </row>
    <row r="11" spans="2:5" ht="15.75" x14ac:dyDescent="0.25">
      <c r="B11" s="4" t="s">
        <v>0</v>
      </c>
      <c r="C11" s="6"/>
      <c r="D11" s="2"/>
      <c r="E11" s="2"/>
    </row>
    <row r="12" spans="2:5" ht="15.75" x14ac:dyDescent="0.25">
      <c r="B12" s="7" t="s">
        <v>1</v>
      </c>
      <c r="C12" s="20">
        <v>494160125.76999998</v>
      </c>
      <c r="D12" s="2"/>
      <c r="E12" s="20">
        <v>441146757.73000002</v>
      </c>
    </row>
    <row r="13" spans="2:5" ht="15.75" x14ac:dyDescent="0.25">
      <c r="B13" s="7" t="s">
        <v>2</v>
      </c>
      <c r="C13" s="20">
        <v>11631578.789999999</v>
      </c>
      <c r="D13" s="2"/>
      <c r="E13" s="20">
        <v>7204929.2599999998</v>
      </c>
    </row>
    <row r="14" spans="2:5" ht="15.75" x14ac:dyDescent="0.25">
      <c r="B14" s="7" t="s">
        <v>3</v>
      </c>
      <c r="C14" s="19">
        <v>-35897861.419999994</v>
      </c>
      <c r="D14" s="2"/>
      <c r="E14" s="19">
        <v>-8507487.5500000007</v>
      </c>
    </row>
    <row r="15" spans="2:5" ht="15.75" x14ac:dyDescent="0.25">
      <c r="B15" s="7" t="s">
        <v>4</v>
      </c>
      <c r="C15" s="19">
        <v>-1584146.25</v>
      </c>
      <c r="D15" s="2"/>
      <c r="E15" s="19">
        <v>-2088796.77</v>
      </c>
    </row>
    <row r="16" spans="2:5" ht="15.75" x14ac:dyDescent="0.25">
      <c r="B16" s="7" t="s">
        <v>5</v>
      </c>
      <c r="C16" s="19">
        <v>-333258253.78000003</v>
      </c>
      <c r="D16" s="2"/>
      <c r="E16" s="19">
        <v>-342779616.62</v>
      </c>
    </row>
    <row r="17" spans="2:5" ht="15.75" x14ac:dyDescent="0.25">
      <c r="B17" s="7" t="s">
        <v>6</v>
      </c>
      <c r="C17" s="19">
        <v>-23721310.449999999</v>
      </c>
      <c r="D17" s="2"/>
      <c r="E17" s="19">
        <v>-22025852.300000001</v>
      </c>
    </row>
    <row r="18" spans="2:5" ht="15.75" x14ac:dyDescent="0.25">
      <c r="B18" s="7" t="s">
        <v>7</v>
      </c>
      <c r="C18" s="19">
        <v>-78351872.180000007</v>
      </c>
      <c r="D18" s="2"/>
      <c r="E18" s="19">
        <v>-50773022.840000004</v>
      </c>
    </row>
    <row r="19" spans="2:5" ht="15.75" x14ac:dyDescent="0.25">
      <c r="B19" s="7" t="s">
        <v>8</v>
      </c>
      <c r="C19" s="6">
        <v>0</v>
      </c>
      <c r="D19" s="2"/>
      <c r="E19" s="2">
        <v>0</v>
      </c>
    </row>
    <row r="20" spans="2:5" ht="15.75" x14ac:dyDescent="0.25">
      <c r="B20" s="7" t="str">
        <f>+'[1]Estado Rendimiento Financiero'!B14</f>
        <v>Subvenciones y otros pagos por transferencias (Nota 24)</v>
      </c>
      <c r="C20" s="20">
        <v>43272036.029999994</v>
      </c>
      <c r="D20" s="20"/>
      <c r="E20" s="20">
        <v>1200889.52</v>
      </c>
    </row>
    <row r="21" spans="2:5" ht="15.75" x14ac:dyDescent="0.25">
      <c r="B21" s="4" t="s">
        <v>9</v>
      </c>
      <c r="C21" s="6"/>
      <c r="D21" s="2"/>
      <c r="E21" s="2"/>
    </row>
    <row r="22" spans="2:5" x14ac:dyDescent="0.25">
      <c r="B22" s="2"/>
      <c r="C22" s="2"/>
      <c r="D22" s="2"/>
      <c r="E22" s="2"/>
    </row>
    <row r="23" spans="2:5" ht="15.75" x14ac:dyDescent="0.25">
      <c r="B23" s="4" t="s">
        <v>10</v>
      </c>
      <c r="C23" s="6"/>
      <c r="D23" s="2"/>
      <c r="E23" s="2"/>
    </row>
    <row r="24" spans="2:5" ht="15.75" x14ac:dyDescent="0.25">
      <c r="B24" s="7" t="s">
        <v>11</v>
      </c>
      <c r="C24" s="19">
        <v>-55065866</v>
      </c>
      <c r="D24" s="19"/>
      <c r="E24" s="19">
        <v>-5831698</v>
      </c>
    </row>
    <row r="25" spans="2:5" ht="15.75" x14ac:dyDescent="0.25">
      <c r="B25" s="7" t="s">
        <v>12</v>
      </c>
      <c r="C25" s="19">
        <v>-10601187</v>
      </c>
      <c r="D25" s="19"/>
      <c r="E25" s="19">
        <v>0</v>
      </c>
    </row>
    <row r="26" spans="2:5" ht="15.75" x14ac:dyDescent="0.25">
      <c r="B26" s="7" t="s">
        <v>13</v>
      </c>
      <c r="C26" s="19">
        <v>0</v>
      </c>
      <c r="D26" s="19"/>
      <c r="E26" s="19">
        <v>-3071182</v>
      </c>
    </row>
    <row r="27" spans="2:5" ht="16.5" thickBot="1" x14ac:dyDescent="0.3">
      <c r="B27" s="4" t="s">
        <v>14</v>
      </c>
      <c r="C27" s="8">
        <f>SUM(C24:C26)</f>
        <v>-65667053</v>
      </c>
      <c r="D27" s="2"/>
      <c r="E27" s="8">
        <f>SUM(E24:E26)</f>
        <v>-8902880</v>
      </c>
    </row>
    <row r="28" spans="2:5" x14ac:dyDescent="0.25">
      <c r="B28" s="2"/>
      <c r="C28" s="2"/>
      <c r="D28" s="2"/>
      <c r="E28" s="2"/>
    </row>
    <row r="29" spans="2:5" x14ac:dyDescent="0.25">
      <c r="B29" s="2"/>
      <c r="C29" s="2"/>
      <c r="D29" s="2"/>
      <c r="E29" s="2"/>
    </row>
    <row r="30" spans="2:5" ht="15.75" x14ac:dyDescent="0.25">
      <c r="B30" s="4" t="s">
        <v>15</v>
      </c>
      <c r="C30" s="6"/>
      <c r="D30" s="2"/>
      <c r="E30" s="2"/>
    </row>
    <row r="31" spans="2:5" ht="15.75" x14ac:dyDescent="0.25">
      <c r="B31" s="7" t="s">
        <v>16</v>
      </c>
      <c r="C31" s="9">
        <v>0</v>
      </c>
      <c r="D31" s="2"/>
      <c r="E31" s="9">
        <v>0</v>
      </c>
    </row>
    <row r="32" spans="2:5" ht="16.5" thickBot="1" x14ac:dyDescent="0.3">
      <c r="B32" s="4" t="s">
        <v>17</v>
      </c>
      <c r="C32" s="8">
        <f>SUM(C31:C31)</f>
        <v>0</v>
      </c>
      <c r="D32" s="2"/>
      <c r="E32" s="8">
        <f>SUM(E31:E31)</f>
        <v>0</v>
      </c>
    </row>
    <row r="33" spans="2:5" x14ac:dyDescent="0.25">
      <c r="B33" s="2"/>
      <c r="C33" s="2"/>
      <c r="D33" s="2"/>
      <c r="E33" s="2"/>
    </row>
    <row r="34" spans="2:5" x14ac:dyDescent="0.25">
      <c r="B34" s="2"/>
      <c r="C34" s="2"/>
      <c r="D34" s="2"/>
      <c r="E34" s="2"/>
    </row>
    <row r="35" spans="2:5" ht="15.75" x14ac:dyDescent="0.25">
      <c r="B35" s="7" t="s">
        <v>18</v>
      </c>
      <c r="C35" s="9">
        <v>10583243</v>
      </c>
      <c r="D35" s="2"/>
      <c r="E35" s="10">
        <v>14474920</v>
      </c>
    </row>
    <row r="36" spans="2:5" ht="16.5" thickBot="1" x14ac:dyDescent="0.3">
      <c r="B36" s="7" t="s">
        <v>19</v>
      </c>
      <c r="C36" s="11">
        <v>137206525</v>
      </c>
      <c r="D36" s="2"/>
      <c r="E36" s="12">
        <v>122731605</v>
      </c>
    </row>
    <row r="37" spans="2:5" ht="16.5" thickBot="1" x14ac:dyDescent="0.3">
      <c r="B37" s="4" t="s">
        <v>20</v>
      </c>
      <c r="C37" s="13">
        <f>SUM(C35,C36)</f>
        <v>147789768</v>
      </c>
      <c r="D37" s="2"/>
      <c r="E37" s="14">
        <f>SUM(E35,E36)</f>
        <v>137206525</v>
      </c>
    </row>
    <row r="38" spans="2:5" ht="16.5" thickTop="1" x14ac:dyDescent="0.25">
      <c r="B38" s="4"/>
      <c r="C38" s="21"/>
      <c r="D38" s="2"/>
      <c r="E38" s="22"/>
    </row>
    <row r="39" spans="2:5" ht="15.75" x14ac:dyDescent="0.25">
      <c r="B39" s="4"/>
      <c r="C39" s="21"/>
      <c r="D39" s="2"/>
      <c r="E39" s="22"/>
    </row>
    <row r="40" spans="2:5" ht="15.75" x14ac:dyDescent="0.25">
      <c r="B40" s="4"/>
      <c r="C40" s="21"/>
      <c r="D40" s="2"/>
      <c r="E40" s="22"/>
    </row>
    <row r="41" spans="2:5" ht="15.75" x14ac:dyDescent="0.25">
      <c r="B41" s="4"/>
      <c r="C41" s="21"/>
      <c r="D41" s="2"/>
      <c r="E41" s="22"/>
    </row>
    <row r="42" spans="2:5" ht="15.75" x14ac:dyDescent="0.25">
      <c r="B42" s="4"/>
      <c r="C42" s="21"/>
      <c r="D42" s="2"/>
      <c r="E42" s="22"/>
    </row>
    <row r="43" spans="2:5" ht="15.75" x14ac:dyDescent="0.25">
      <c r="B43" s="4"/>
      <c r="C43" s="21"/>
      <c r="D43" s="2"/>
      <c r="E43" s="22"/>
    </row>
    <row r="44" spans="2:5" x14ac:dyDescent="0.25">
      <c r="B44" s="2"/>
      <c r="C44" s="2"/>
      <c r="D44" s="2"/>
      <c r="E44" s="2"/>
    </row>
    <row r="46" spans="2:5" x14ac:dyDescent="0.25">
      <c r="B46" s="2" t="s">
        <v>25</v>
      </c>
      <c r="C46" s="2"/>
      <c r="D46" s="2"/>
      <c r="E46" s="2"/>
    </row>
    <row r="47" spans="2:5" x14ac:dyDescent="0.25">
      <c r="B47" s="2"/>
      <c r="C47" s="2"/>
      <c r="D47" s="2"/>
      <c r="E47" s="2"/>
    </row>
    <row r="48" spans="2:5" x14ac:dyDescent="0.25">
      <c r="B48" s="2"/>
      <c r="C48" s="2"/>
      <c r="D48" s="2"/>
      <c r="E48" s="2"/>
    </row>
    <row r="49" spans="2:5" x14ac:dyDescent="0.25">
      <c r="B49" s="2"/>
      <c r="C49" s="2"/>
      <c r="D49" s="2"/>
      <c r="E49" s="2"/>
    </row>
    <row r="50" spans="2:5" ht="15.75" x14ac:dyDescent="0.25">
      <c r="B50" s="15" t="s">
        <v>26</v>
      </c>
      <c r="C50" s="15"/>
      <c r="D50" s="15"/>
      <c r="E50" s="15"/>
    </row>
    <row r="51" spans="2:5" ht="16.5" thickBot="1" x14ac:dyDescent="0.3">
      <c r="B51" s="16" t="s">
        <v>27</v>
      </c>
      <c r="C51" s="16"/>
      <c r="D51" s="16"/>
      <c r="E51" s="16"/>
    </row>
    <row r="52" spans="2:5" x14ac:dyDescent="0.25">
      <c r="B52" s="17" t="s">
        <v>28</v>
      </c>
      <c r="C52" s="18"/>
      <c r="D52" s="18"/>
      <c r="E52" s="17" t="s">
        <v>30</v>
      </c>
    </row>
    <row r="53" spans="2:5" x14ac:dyDescent="0.25">
      <c r="B53" s="17" t="s">
        <v>29</v>
      </c>
      <c r="C53" s="18"/>
      <c r="D53" s="18"/>
      <c r="E53" s="18"/>
    </row>
  </sheetData>
  <mergeCells count="6">
    <mergeCell ref="B5:E5"/>
    <mergeCell ref="B2:E2"/>
    <mergeCell ref="B3:E3"/>
    <mergeCell ref="B4:E4"/>
    <mergeCell ref="B50:E50"/>
    <mergeCell ref="B51:E51"/>
  </mergeCells>
  <pageMargins left="0.7" right="0.7" top="0.75" bottom="0.75" header="0.3" footer="0.3"/>
  <pageSetup scale="7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b2a24577f90cfd05fd82c1a5d76ea8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c6d758aef4907c8719f4ba8df5011785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DAC1D1-47BF-496E-87B6-3B57A1F3F4E0}"/>
</file>

<file path=customXml/itemProps2.xml><?xml version="1.0" encoding="utf-8"?>
<ds:datastoreItem xmlns:ds="http://schemas.openxmlformats.org/officeDocument/2006/customXml" ds:itemID="{18065C82-B4B8-43A9-B59E-F31E192C55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Pauel Montero De Oleo</dc:creator>
  <cp:lastModifiedBy>Pedro Pauel Montero De Oleo</cp:lastModifiedBy>
  <cp:lastPrinted>2024-10-10T19:06:33Z</cp:lastPrinted>
  <dcterms:created xsi:type="dcterms:W3CDTF">2024-10-10T18:53:34Z</dcterms:created>
  <dcterms:modified xsi:type="dcterms:W3CDTF">2024-10-10T19:08:24Z</dcterms:modified>
</cp:coreProperties>
</file>