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Agosto 2024/"/>
    </mc:Choice>
  </mc:AlternateContent>
  <xr:revisionPtr revIDLastSave="0" documentId="8_{EBEB85A2-75DD-41EB-BBF0-A4AF8BBB7F8C}" xr6:coauthVersionLast="47" xr6:coauthVersionMax="47" xr10:uidLastSave="{00000000-0000-0000-0000-000000000000}"/>
  <bookViews>
    <workbookView xWindow="-120" yWindow="-120" windowWidth="29040" windowHeight="15720" activeTab="1" xr2:uid="{F0302706-3199-4795-BFC3-C8F0AAA63211}"/>
  </bookViews>
  <sheets>
    <sheet name="Estado Flujos Efectivo" sheetId="1" r:id="rId1"/>
    <sheet name="Conciliacion Flujo Efectivo" sheetId="2" r:id="rId2"/>
  </sheets>
  <externalReferences>
    <externalReference r:id="rId3"/>
    <externalReference r:id="rId4"/>
  </externalReferences>
  <definedNames>
    <definedName name="_xlnm.Print_Area" localSheetId="1">'Conciliacion Flujo Efectivo'!$A$1:$I$51</definedName>
    <definedName name="_xlnm.Print_Area" localSheetId="0">'Estado Flujos Efectivo'!$A$4:$H$55</definedName>
    <definedName name="AS2DocOpenMode" hidden="1">"AS2DocumentEdit"</definedName>
    <definedName name="TextRefCopy6">'[2]Mov. del AF 5640'!$E$14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<sst xmlns="http://schemas.openxmlformats.org/spreadsheetml/2006/main" count="51" uniqueCount="49">
  <si>
    <t>SUPERINTENDENCIA DE PENSIONES</t>
  </si>
  <si>
    <t>Estado de Flujo de Efectivo</t>
  </si>
  <si>
    <t>Del ejercicio terminado al 31 de agosto de 2024 y 2023</t>
  </si>
  <si>
    <t>(Valores en DOP$)</t>
  </si>
  <si>
    <t>_2024</t>
  </si>
  <si>
    <t>_2023</t>
  </si>
  <si>
    <t>Flujo de efectivo procedentes de actividades operativas</t>
  </si>
  <si>
    <t>Cobros de subvenciones, transferencias, y otras asignaciones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</si>
  <si>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</si>
  <si>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</si>
  <si>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</si>
  <si>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</si>
  <si>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</si>
  <si>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a proveedores</t>
  </si>
  <si>
    <t>Otros pagos</t>
  </si>
  <si>
    <t>Flujos de efectivo netos de las actividades de operación</t>
  </si>
  <si>
    <t>Flujos de efectivo de las actividades de inversión</t>
  </si>
  <si>
    <t>Pagos por adquisición de propiedad, planta y equipo</t>
  </si>
  <si>
    <t>Pagos por adquisición de títulos patrimoniales o de deuda</t>
  </si>
  <si>
    <t>Pagos por costos de construcciones y desarrollos en proceso</t>
  </si>
  <si>
    <t>Flujos de efectivo netos por las actividades de inversión</t>
  </si>
  <si>
    <t>Flujos de efectivo de las actividades de financiación</t>
  </si>
  <si>
    <t>Otros pagos (Ajuste al patrimonio Temporal)</t>
  </si>
  <si>
    <t>Flujos de efectivo netos por las actividades de financiación</t>
  </si>
  <si>
    <t>Incremento/(Disminución) neta en el efectivo y equivalentes al efectivo</t>
  </si>
  <si>
    <t>Efectivo y equivalentes al efectivo al principio del periodo</t>
  </si>
  <si>
    <t>Efectivo y equivalentes al efectivo al final del periodo</t>
  </si>
  <si>
    <t>Johnson M. Moreno Cruz                                           Monica Peña Medina                                                  Francisco A. Torres</t>
  </si>
  <si>
    <t>Encargado de Contabilidad                                                 Contralora                                                   Superintendente de Pensiones</t>
  </si>
  <si>
    <t>Conciliacion entre Resultado (Ahorro o Desahorro) entre Flujo de Efectivo Neto Actividades de Operacion</t>
  </si>
  <si>
    <t>Del ejercicio terminado al 31 de agosto de 2024  y 2023</t>
  </si>
  <si>
    <t>Resultados Neto Perido</t>
  </si>
  <si>
    <t>.+(-) Ajustes</t>
  </si>
  <si>
    <t>Movimiento de partidas que no afectan al efectivo</t>
  </si>
  <si>
    <t>Depreciacion</t>
  </si>
  <si>
    <t xml:space="preserve">Reclasificaciones de Activos </t>
  </si>
  <si>
    <t>Retenciones y Acumulaciones</t>
  </si>
  <si>
    <t>Total Ajustes</t>
  </si>
  <si>
    <t>Utilidad Ajustada</t>
  </si>
  <si>
    <t>Incremento en las Cuentas por cobrar</t>
  </si>
  <si>
    <t>Disminucion de los Inventarios</t>
  </si>
  <si>
    <t>Disminucion en Gastos Anticipados</t>
  </si>
  <si>
    <t>Incremento en Acreedores Suplidores</t>
  </si>
  <si>
    <t>Disminucion en otros Pasivos Corrientes</t>
  </si>
  <si>
    <t>Total de Incrementos (Disminucion)</t>
  </si>
  <si>
    <t>Efectivo Neto Provisto en Actividades de Operaciones</t>
  </si>
  <si>
    <t xml:space="preserve">           Johnson M. Moreno Cruz                                             Monica Peña Medina                                                                         Francisco A. Torres</t>
  </si>
  <si>
    <t>Encargado                                                                           Contralora                                                                                      Superintendente</t>
  </si>
  <si>
    <t xml:space="preserve">             Depto. de Contabilidad                                                                                  Contraloria                                                                                                 Superintendencia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</si>
</sst>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#,##0.00_ ;\(#,##0.00\)"/>
    <numFmt numFmtId="165" formatCode="#,##0_ ;\(#,##0\)"/>
    <numFmt numFmtId="166" formatCode="#,##0.00_ ;[Red]\(#,##0.00\)"/>
    <numFmt numFmtId="167" formatCode="_-* #,##0_-;\-* #,##0_-;_-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231F20"/>
      <name val="Times New Roman"/>
      <family val="1"/>
    </font>
    <font>
      <b/>
      <sz val="9"/>
      <color rgb="FF231F20"/>
      <name val="Times New Roman"/>
      <family val="1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231F20"/>
      <name val="Times New Roman"/>
      <family val="1"/>
    </font>
    <font>
      <sz val="12"/>
      <name val="Times New Roman"/>
      <family val="1"/>
    </font>
    <font>
      <u/>
      <sz val="12"/>
      <color rgb="FF231F20"/>
      <name val="Times New Roman"/>
      <family val="1"/>
    </font>
    <font>
      <b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10"/>
      <color rgb="FF231F20"/>
      <name val="Times New Roman"/>
      <family val="1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43" fontId="0" fillId="0" borderId="0" xfId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1" applyNumberFormat="1" applyFont="1" applyBorder="1" applyAlignment="1">
      <alignment horizontal="center" vertical="center"/>
    </xf>
    <xf numFmtId="164" fontId="7" fillId="0" borderId="0" xfId="0" applyNumberFormat="1" applyFont="1"/>
    <xf numFmtId="164" fontId="7" fillId="0" borderId="0" xfId="1" applyNumberFormat="1" applyFont="1"/>
    <xf numFmtId="43" fontId="0" fillId="0" borderId="0" xfId="1" applyFont="1" applyAlignment="1">
      <alignment horizontal="right"/>
    </xf>
    <xf numFmtId="165" fontId="0" fillId="0" borderId="0" xfId="0" applyNumberFormat="1"/>
    <xf numFmtId="0" fontId="8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4" fontId="5" fillId="0" borderId="2" xfId="1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1" xfId="1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3" xfId="1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164" fontId="16" fillId="0" borderId="0" xfId="0" applyNumberFormat="1" applyFont="1"/>
    <xf numFmtId="164" fontId="16" fillId="0" borderId="0" xfId="1" applyNumberFormat="1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/>
    <xf numFmtId="164" fontId="19" fillId="0" borderId="0" xfId="1" applyNumberFormat="1" applyFont="1"/>
    <xf numFmtId="0" fontId="4" fillId="0" borderId="1" xfId="0" applyFont="1" applyBorder="1" applyAlignment="1">
      <alignment horizontal="center" vertical="center"/>
    </xf>
    <xf numFmtId="167" fontId="8" fillId="0" borderId="0" xfId="1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0" fillId="0" borderId="0" xfId="0" applyNumberFormat="1"/>
    <xf numFmtId="167" fontId="8" fillId="0" borderId="0" xfId="0" applyNumberFormat="1" applyFont="1" applyAlignment="1">
      <alignment horizontal="right" vertical="center"/>
    </xf>
    <xf numFmtId="167" fontId="4" fillId="0" borderId="4" xfId="0" applyNumberFormat="1" applyFont="1" applyBorder="1" applyAlignment="1">
      <alignment horizontal="center" vertical="center"/>
    </xf>
    <xf numFmtId="43" fontId="0" fillId="0" borderId="0" xfId="0" applyNumberFormat="1"/>
    <xf numFmtId="167" fontId="14" fillId="0" borderId="0" xfId="0" applyNumberFormat="1" applyFont="1" applyAlignment="1">
      <alignment vertical="center"/>
    </xf>
    <xf numFmtId="43" fontId="14" fillId="0" borderId="0" xfId="0" applyNumberFormat="1" applyFont="1" applyAlignment="1">
      <alignment vertic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2293B004-DA5C-41F9-98A4-401CF872988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104775</xdr:rowOff>
    </xdr:from>
    <xdr:to>
      <xdr:col>2</xdr:col>
      <xdr:colOff>904633</xdr:colOff>
      <xdr:row>6</xdr:row>
      <xdr:rowOff>86925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98FA64-9F4D-47C9-8A65-262EFACA9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76275"/>
          <a:ext cx="1609483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3</xdr:col>
      <xdr:colOff>980833</xdr:colOff>
      <xdr:row>3</xdr:row>
      <xdr:rowOff>144075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083A9D-FCAC-4B9C-8DE1-4601EB8AE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57150"/>
          <a:ext cx="1609483" cy="65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-my.sharepoint.com/personal/jmoreno_sipen_gov_do/Documents/Documentos/Estados%20financieros/Agosto%202024/Estado%20Financieros%20Agosto%202024_2023%20SIPEN_Finall.xlsx" TargetMode="External"/><Relationship Id="rId1" Type="http://schemas.openxmlformats.org/officeDocument/2006/relationships/externalLinkPath" Target="https://sipen-my.sharepoint.com/personal/jmoreno_sipen_gov_do/Documents/Documentos/Estados%20financieros/Agosto%202024/Estado%20Financieros%20Agosto%202024_2023%20SIPEN_Fin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-45-50%20Propiedad,%20planta%20y%20equipo%20-%20movimiento,%20verificacio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Situacion Financiera"/>
      <sheetName val="Estado Rendimiento Financiero"/>
      <sheetName val="Estado Cambio Activo Neto Patri"/>
      <sheetName val="Estado Flujos Efectivo"/>
      <sheetName val="Conciliacion Flujo Efectivo"/>
      <sheetName val="Hoja de trabajo (2)"/>
    </sheetNames>
    <sheetDataSet>
      <sheetData sheetId="0"/>
      <sheetData sheetId="1">
        <row r="21">
          <cell r="B21" t="str">
            <v>Gastos Financieros (Nota 28)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del AF 5640"/>
      <sheetName val="Adiciones 5645 "/>
      <sheetName val="Retiros 5650"/>
      <sheetName val="Prueba gasto deprec. 5680"/>
      <sheetName val="Tildes"/>
    </sheetNames>
    <sheetDataSet>
      <sheetData sheetId="0">
        <row r="14">
          <cell r="E14">
            <v>918942.74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8736-625B-4E33-932B-AB6ACF75BF9E}">
  <dimension ref="B4:N55"/>
  <sheetViews>
    <sheetView zoomScaleNormal="100" zoomScaleSheetLayoutView="100" workbookViewId="0">
      <selection activeCell="D25" sqref="D25"/>
    </sheetView>
  </sheetViews>
  <sheetFormatPr baseColWidth="10" defaultRowHeight="15" x14ac:dyDescent="0.25"/>
  <cols>
    <col min="1" max="1" width="7" customWidth="1"/>
    <col min="3" max="3" width="60.42578125" customWidth="1"/>
    <col min="4" max="4" width="3.85546875" customWidth="1"/>
    <col min="5" max="5" width="19.28515625" style="47" bestFit="1" customWidth="1"/>
    <col min="6" max="6" width="9" customWidth="1"/>
    <col min="7" max="7" width="18.28515625" style="48" bestFit="1" customWidth="1"/>
    <col min="8" max="8" width="8" customWidth="1"/>
    <col min="9" max="9" width="5.85546875" customWidth="1"/>
    <col min="10" max="11" width="12" bestFit="1" customWidth="1"/>
    <col min="12" max="12" width="13.7109375" style="2" bestFit="1" customWidth="1"/>
    <col min="13" max="13" width="11.42578125" style="2"/>
    <col min="14" max="14" width="12" bestFit="1" customWidth="1"/>
  </cols>
  <sheetData>
    <row r="4" spans="2:14" ht="18.75" x14ac:dyDescent="0.25">
      <c r="B4" s="1" t="s">
        <v>0</v>
      </c>
      <c r="C4" s="1"/>
      <c r="D4" s="1"/>
      <c r="E4" s="1"/>
      <c r="F4" s="1"/>
      <c r="G4" s="1"/>
    </row>
    <row r="5" spans="2:14" ht="18.75" x14ac:dyDescent="0.25">
      <c r="B5" s="1" t="s">
        <v>1</v>
      </c>
      <c r="C5" s="1"/>
      <c r="D5" s="1"/>
      <c r="E5" s="1"/>
      <c r="F5" s="1"/>
      <c r="G5" s="1"/>
      <c r="H5" s="3"/>
      <c r="I5" s="4"/>
    </row>
    <row r="6" spans="2:14" ht="15.75" x14ac:dyDescent="0.25">
      <c r="B6" s="5" t="s">
        <v>2</v>
      </c>
      <c r="C6" s="5"/>
      <c r="D6" s="5"/>
      <c r="E6" s="5"/>
      <c r="F6" s="5"/>
      <c r="G6" s="5"/>
      <c r="H6" s="6"/>
      <c r="I6" s="4"/>
    </row>
    <row r="7" spans="2:14" ht="15.75" x14ac:dyDescent="0.25">
      <c r="B7" s="5" t="s">
        <v>3</v>
      </c>
      <c r="C7" s="5"/>
      <c r="D7" s="5"/>
      <c r="E7" s="5"/>
      <c r="F7" s="5"/>
      <c r="G7" s="5"/>
      <c r="H7" s="6"/>
      <c r="I7" s="7"/>
    </row>
    <row r="8" spans="2:14" ht="15.75" x14ac:dyDescent="0.25">
      <c r="B8" s="8"/>
      <c r="C8" s="8"/>
      <c r="D8" s="8"/>
      <c r="E8" s="9"/>
      <c r="F8" s="8"/>
      <c r="G8" s="9"/>
      <c r="H8" s="6"/>
      <c r="I8" s="7"/>
    </row>
    <row r="9" spans="2:14" ht="15.75" x14ac:dyDescent="0.25">
      <c r="B9" s="8"/>
      <c r="C9" s="8"/>
      <c r="D9" s="8"/>
      <c r="E9" s="9"/>
      <c r="F9" s="8"/>
      <c r="G9" s="9"/>
      <c r="H9" s="6"/>
      <c r="I9" s="7"/>
    </row>
    <row r="10" spans="2:14" ht="15.75" x14ac:dyDescent="0.25">
      <c r="B10" s="8"/>
      <c r="C10" s="8"/>
      <c r="D10" s="8"/>
      <c r="E10" s="9"/>
      <c r="F10" s="8"/>
      <c r="G10" s="9"/>
      <c r="H10" s="6"/>
      <c r="I10" s="7"/>
    </row>
    <row r="11" spans="2:14" ht="15.75" x14ac:dyDescent="0.25">
      <c r="B11" s="8"/>
      <c r="C11" s="8"/>
      <c r="D11" s="8"/>
      <c r="E11" s="9"/>
      <c r="F11" s="8"/>
      <c r="G11" s="10"/>
      <c r="H11" s="8"/>
      <c r="I11" s="7"/>
    </row>
    <row r="12" spans="2:14" ht="16.5" thickBot="1" x14ac:dyDescent="0.3">
      <c r="B12" s="11"/>
      <c r="C12" s="11"/>
      <c r="D12" s="11"/>
      <c r="E12" s="12" t="s">
        <v>4</v>
      </c>
      <c r="F12" s="13"/>
      <c r="G12" s="14" t="s">
        <v>5</v>
      </c>
    </row>
    <row r="13" spans="2:14" ht="15.75" x14ac:dyDescent="0.25">
      <c r="B13" s="13" t="s">
        <v>6</v>
      </c>
      <c r="C13" s="11"/>
      <c r="D13" s="11"/>
      <c r="E13" s="15"/>
      <c r="F13" s="11"/>
      <c r="G13" s="16"/>
      <c r="M13" s="17"/>
      <c r="N13" s="18"/>
    </row>
    <row r="14" spans="2:14" ht="15.75" x14ac:dyDescent="0.25">
      <c r="B14" s="19" t="s">
        <v>7</v>
      </c>
      <c r="C14" s="11"/>
      <c r="D14" s="11"/>
      <c r="E14" s="20">
        <v>437866475.56</v>
      </c>
      <c r="F14" s="21"/>
      <c r="G14" s="22">
        <v>390019125.35000002</v>
      </c>
      <c r="M14" s="17"/>
    </row>
    <row r="15" spans="2:14" ht="15.75" x14ac:dyDescent="0.25">
      <c r="B15" s="19" t="s">
        <v>8</v>
      </c>
      <c r="C15" s="11"/>
      <c r="D15" s="11"/>
      <c r="E15" s="20">
        <v>10361901.23</v>
      </c>
      <c r="F15" s="21"/>
      <c r="G15" s="22">
        <v>6170750.7199999997</v>
      </c>
      <c r="M15" s="17"/>
    </row>
    <row r="16" spans="2:14" ht="15.75" x14ac:dyDescent="0.25">
      <c r="B16" s="19" t="s">
        <v>9</v>
      </c>
      <c r="C16" s="11"/>
      <c r="D16" s="11"/>
      <c r="E16" s="20">
        <v>1423707.679999996</v>
      </c>
      <c r="F16" s="21"/>
      <c r="G16" s="22">
        <v>-2968739.74</v>
      </c>
      <c r="M16" s="17"/>
    </row>
    <row r="17" spans="2:13" ht="15.75" x14ac:dyDescent="0.25">
      <c r="B17" s="19" t="s">
        <v>10</v>
      </c>
      <c r="C17" s="11"/>
      <c r="D17" s="11"/>
      <c r="E17" s="20">
        <v>-1517540</v>
      </c>
      <c r="F17" s="21"/>
      <c r="G17" s="22">
        <v>-1892696.35</v>
      </c>
      <c r="M17" s="17"/>
    </row>
    <row r="18" spans="2:13" ht="15.75" x14ac:dyDescent="0.25">
      <c r="B18" s="19" t="s">
        <v>11</v>
      </c>
      <c r="C18" s="11"/>
      <c r="D18" s="11"/>
      <c r="E18" s="20">
        <v>-303575242.63999999</v>
      </c>
      <c r="F18" s="21"/>
      <c r="G18" s="22">
        <v>-313714163.79000002</v>
      </c>
      <c r="M18" s="17"/>
    </row>
    <row r="19" spans="2:13" ht="15.75" x14ac:dyDescent="0.25">
      <c r="B19" s="19" t="s">
        <v>12</v>
      </c>
      <c r="C19" s="11"/>
      <c r="D19" s="11"/>
      <c r="E19" s="20">
        <v>-21047286.199999996</v>
      </c>
      <c r="F19" s="21"/>
      <c r="G19" s="22">
        <v>-19420390.879999999</v>
      </c>
      <c r="M19" s="17"/>
    </row>
    <row r="20" spans="2:13" ht="15.75" x14ac:dyDescent="0.25">
      <c r="B20" s="19" t="s">
        <v>13</v>
      </c>
      <c r="C20" s="11"/>
      <c r="D20" s="11"/>
      <c r="E20" s="20">
        <v>-64040021.740000002</v>
      </c>
      <c r="F20" s="21"/>
      <c r="G20" s="22">
        <v>-30255166.07</v>
      </c>
      <c r="J20" s="18"/>
      <c r="M20" s="17"/>
    </row>
    <row r="21" spans="2:13" ht="15.75" x14ac:dyDescent="0.25">
      <c r="B21" s="19" t="s">
        <v>14</v>
      </c>
      <c r="C21" s="11"/>
      <c r="D21" s="11"/>
      <c r="E21" s="20">
        <v>-793537.12000000011</v>
      </c>
      <c r="F21" s="23"/>
      <c r="G21" s="22">
        <v>-166867.03</v>
      </c>
      <c r="J21" s="18"/>
      <c r="M21" s="17"/>
    </row>
    <row r="22" spans="2:13" ht="15.75" x14ac:dyDescent="0.25">
      <c r="B22" s="19" t="str">
        <f>+'[1]Estado Rendimiento Financiero'!B21</f>
        <v>Gastos Financieros (Nota 28)</v>
      </c>
      <c r="C22" s="11"/>
      <c r="D22" s="11"/>
      <c r="E22" s="20">
        <v>-614488.65000000119</v>
      </c>
      <c r="F22" s="23"/>
      <c r="G22" s="22">
        <v>-5002309.71</v>
      </c>
      <c r="J22" s="18"/>
      <c r="M22" s="17"/>
    </row>
    <row r="23" spans="2:13" ht="16.5" thickBot="1" x14ac:dyDescent="0.3">
      <c r="B23" s="13" t="s">
        <v>15</v>
      </c>
      <c r="C23" s="11"/>
      <c r="D23" s="11"/>
      <c r="E23" s="24">
        <v>58063968.120000057</v>
      </c>
      <c r="F23" s="25"/>
      <c r="G23" s="26">
        <v>22769542.5</v>
      </c>
      <c r="J23" s="18"/>
      <c r="M23" s="17"/>
    </row>
    <row r="24" spans="2:13" ht="15.75" x14ac:dyDescent="0.25">
      <c r="B24" s="13"/>
      <c r="C24" s="11"/>
      <c r="D24" s="11"/>
      <c r="E24" s="27"/>
      <c r="F24" s="25"/>
      <c r="G24" s="28"/>
      <c r="J24" s="18"/>
      <c r="M24" s="17"/>
    </row>
    <row r="25" spans="2:13" ht="15.75" x14ac:dyDescent="0.25">
      <c r="B25" s="13"/>
      <c r="C25" s="11"/>
      <c r="D25" s="11"/>
      <c r="E25" s="27"/>
      <c r="F25" s="25"/>
      <c r="G25" s="28"/>
      <c r="J25" s="18"/>
      <c r="M25" s="17"/>
    </row>
    <row r="26" spans="2:13" ht="15.75" x14ac:dyDescent="0.25">
      <c r="B26" s="13"/>
      <c r="C26" s="11"/>
      <c r="D26" s="11"/>
      <c r="E26" s="27"/>
      <c r="F26" s="25"/>
      <c r="G26" s="29"/>
      <c r="M26" s="17"/>
    </row>
    <row r="27" spans="2:13" ht="15.75" x14ac:dyDescent="0.25">
      <c r="B27" s="13" t="s">
        <v>16</v>
      </c>
      <c r="C27" s="11"/>
      <c r="D27" s="11"/>
      <c r="E27" s="27"/>
      <c r="F27" s="30"/>
      <c r="G27" s="29"/>
      <c r="M27" s="17"/>
    </row>
    <row r="28" spans="2:13" ht="15.75" x14ac:dyDescent="0.25">
      <c r="B28" s="19" t="s">
        <v>17</v>
      </c>
      <c r="C28" s="11"/>
      <c r="D28" s="11"/>
      <c r="E28" s="20">
        <v>-24428067.25</v>
      </c>
      <c r="F28" s="21"/>
      <c r="G28" s="22">
        <v>-3508544.1</v>
      </c>
      <c r="M28" s="17"/>
    </row>
    <row r="29" spans="2:13" ht="15.75" x14ac:dyDescent="0.25">
      <c r="B29" s="19" t="s">
        <v>18</v>
      </c>
      <c r="C29" s="11"/>
      <c r="D29" s="11"/>
      <c r="E29" s="20">
        <v>-10513139.32</v>
      </c>
      <c r="F29" s="30"/>
      <c r="G29" s="22">
        <v>0</v>
      </c>
      <c r="M29" s="17"/>
    </row>
    <row r="30" spans="2:13" ht="15.75" x14ac:dyDescent="0.25">
      <c r="B30" s="19" t="s">
        <v>19</v>
      </c>
      <c r="C30" s="11"/>
      <c r="D30" s="11"/>
      <c r="E30" s="20">
        <v>-12760854.780000001</v>
      </c>
      <c r="F30" s="21"/>
      <c r="G30" s="22">
        <v>-3071182.21</v>
      </c>
      <c r="M30" s="17"/>
    </row>
    <row r="31" spans="2:13" ht="16.5" thickBot="1" x14ac:dyDescent="0.3">
      <c r="B31" s="13" t="s">
        <v>20</v>
      </c>
      <c r="C31" s="11"/>
      <c r="D31" s="11"/>
      <c r="E31" s="24">
        <v>-47702061.350000001</v>
      </c>
      <c r="F31" s="25"/>
      <c r="G31" s="26">
        <v>-6579726.3100000005</v>
      </c>
    </row>
    <row r="32" spans="2:13" ht="15.75" x14ac:dyDescent="0.25">
      <c r="B32" s="13"/>
      <c r="C32" s="11"/>
      <c r="D32" s="11"/>
      <c r="E32" s="27"/>
      <c r="F32" s="25"/>
      <c r="G32" s="28"/>
    </row>
    <row r="33" spans="2:7" ht="15.75" x14ac:dyDescent="0.25">
      <c r="B33" s="13"/>
      <c r="C33" s="11"/>
      <c r="D33" s="11"/>
      <c r="E33" s="27"/>
      <c r="F33" s="25"/>
      <c r="G33" s="28"/>
    </row>
    <row r="34" spans="2:7" ht="15.75" x14ac:dyDescent="0.25">
      <c r="B34" s="13"/>
      <c r="C34" s="11"/>
      <c r="D34" s="11"/>
      <c r="E34" s="27"/>
      <c r="F34" s="25"/>
      <c r="G34" s="29"/>
    </row>
    <row r="35" spans="2:7" ht="15.75" x14ac:dyDescent="0.25">
      <c r="B35" s="13" t="s">
        <v>21</v>
      </c>
      <c r="C35" s="11"/>
      <c r="D35" s="11"/>
      <c r="E35" s="27"/>
      <c r="F35" s="30"/>
      <c r="G35" s="29"/>
    </row>
    <row r="36" spans="2:7" ht="15.75" x14ac:dyDescent="0.25">
      <c r="B36" s="19" t="s">
        <v>22</v>
      </c>
      <c r="C36" s="11"/>
      <c r="D36" s="11"/>
      <c r="E36" s="20">
        <v>0</v>
      </c>
      <c r="F36" s="23"/>
      <c r="G36" s="22">
        <v>0</v>
      </c>
    </row>
    <row r="37" spans="2:7" ht="16.5" thickBot="1" x14ac:dyDescent="0.3">
      <c r="B37" s="13" t="s">
        <v>23</v>
      </c>
      <c r="C37" s="11"/>
      <c r="D37" s="11"/>
      <c r="E37" s="24">
        <v>0</v>
      </c>
      <c r="F37" s="25"/>
      <c r="G37" s="26">
        <v>0</v>
      </c>
    </row>
    <row r="38" spans="2:7" ht="15.75" x14ac:dyDescent="0.25">
      <c r="B38" s="13"/>
      <c r="C38" s="11"/>
      <c r="D38" s="11"/>
      <c r="E38" s="27"/>
      <c r="F38" s="25"/>
      <c r="G38" s="28"/>
    </row>
    <row r="39" spans="2:7" ht="15.75" x14ac:dyDescent="0.25">
      <c r="B39" s="13"/>
      <c r="C39" s="11"/>
      <c r="D39" s="11"/>
      <c r="E39" s="27"/>
      <c r="F39" s="25"/>
      <c r="G39" s="28"/>
    </row>
    <row r="40" spans="2:7" ht="15.75" x14ac:dyDescent="0.25">
      <c r="B40" s="19" t="s">
        <v>24</v>
      </c>
      <c r="C40" s="11"/>
      <c r="D40" s="11"/>
      <c r="E40" s="20">
        <v>10361906.770000055</v>
      </c>
      <c r="F40" s="21"/>
      <c r="G40" s="22">
        <v>16189816.189999999</v>
      </c>
    </row>
    <row r="41" spans="2:7" ht="16.5" thickBot="1" x14ac:dyDescent="0.3">
      <c r="B41" s="19" t="s">
        <v>25</v>
      </c>
      <c r="C41" s="11"/>
      <c r="D41" s="11"/>
      <c r="E41" s="31">
        <v>133156315.8</v>
      </c>
      <c r="F41" s="21"/>
      <c r="G41" s="32">
        <v>116966499.61</v>
      </c>
    </row>
    <row r="42" spans="2:7" ht="16.5" thickBot="1" x14ac:dyDescent="0.3">
      <c r="B42" s="13" t="s">
        <v>26</v>
      </c>
      <c r="C42" s="11"/>
      <c r="D42" s="11"/>
      <c r="E42" s="33">
        <v>143518222.57000005</v>
      </c>
      <c r="F42" s="25"/>
      <c r="G42" s="34">
        <v>133156315.8</v>
      </c>
    </row>
    <row r="43" spans="2:7" ht="15.75" thickTop="1" x14ac:dyDescent="0.25">
      <c r="B43" s="35"/>
      <c r="E43" s="36"/>
      <c r="F43" s="37"/>
      <c r="G43" s="38"/>
    </row>
    <row r="44" spans="2:7" x14ac:dyDescent="0.25">
      <c r="B44" s="35"/>
      <c r="E44" s="36"/>
      <c r="F44" s="37"/>
      <c r="G44" s="38"/>
    </row>
    <row r="45" spans="2:7" x14ac:dyDescent="0.25">
      <c r="B45" s="35"/>
      <c r="E45" s="36"/>
      <c r="F45" s="37"/>
      <c r="G45" s="38"/>
    </row>
    <row r="46" spans="2:7" x14ac:dyDescent="0.25">
      <c r="B46" s="35"/>
      <c r="E46" s="36"/>
      <c r="F46" s="37"/>
      <c r="G46" s="38"/>
    </row>
    <row r="47" spans="2:7" x14ac:dyDescent="0.25">
      <c r="B47" s="35"/>
      <c r="E47" s="36"/>
      <c r="F47" s="37"/>
      <c r="G47" s="38"/>
    </row>
    <row r="48" spans="2:7" x14ac:dyDescent="0.25">
      <c r="B48" s="35"/>
      <c r="E48" s="36"/>
      <c r="F48" s="37"/>
      <c r="G48" s="38"/>
    </row>
    <row r="49" spans="2:8" x14ac:dyDescent="0.25">
      <c r="B49" s="35"/>
      <c r="E49" s="36"/>
      <c r="F49" s="39"/>
      <c r="G49" s="38"/>
    </row>
    <row r="50" spans="2:8" x14ac:dyDescent="0.25">
      <c r="E50" s="36"/>
      <c r="F50" s="39"/>
      <c r="G50" s="38"/>
    </row>
    <row r="51" spans="2:8" ht="15.75" x14ac:dyDescent="0.25">
      <c r="B51" s="40" t="s">
        <v>27</v>
      </c>
      <c r="C51" s="40"/>
      <c r="D51" s="40"/>
      <c r="E51" s="41"/>
      <c r="F51" s="40"/>
      <c r="G51" s="42"/>
      <c r="H51" s="40"/>
    </row>
    <row r="52" spans="2:8" ht="15.75" x14ac:dyDescent="0.25">
      <c r="B52" s="43" t="s">
        <v>28</v>
      </c>
      <c r="C52" s="43"/>
      <c r="D52" s="43"/>
      <c r="E52" s="43"/>
      <c r="F52" s="43"/>
      <c r="G52" s="43"/>
      <c r="H52" s="44"/>
    </row>
    <row r="53" spans="2:8" x14ac:dyDescent="0.25">
      <c r="B53" s="45"/>
      <c r="C53" s="45"/>
      <c r="D53" s="45"/>
      <c r="E53" s="45"/>
      <c r="F53" s="45"/>
      <c r="G53" s="45"/>
    </row>
    <row r="55" spans="2:8" x14ac:dyDescent="0.25">
      <c r="B55" s="46"/>
    </row>
  </sheetData>
  <mergeCells count="6">
    <mergeCell ref="B4:G4"/>
    <mergeCell ref="B5:G5"/>
    <mergeCell ref="B6:G6"/>
    <mergeCell ref="B7:G7"/>
    <mergeCell ref="B52:G52"/>
    <mergeCell ref="B53:G53"/>
  </mergeCells>
  <pageMargins left="0.70866141732283472" right="0.70866141732283472" top="0.94488188976377963" bottom="0.31496062992125984" header="3.937007874015748E-2" footer="0.3937007874015748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E1DAD-9B89-4088-B0B6-3373BCC5C798}">
  <dimension ref="A5:K51"/>
  <sheetViews>
    <sheetView tabSelected="1" zoomScaleNormal="100" zoomScaleSheetLayoutView="100" workbookViewId="0">
      <selection activeCell="F29" sqref="F29"/>
    </sheetView>
  </sheetViews>
  <sheetFormatPr baseColWidth="10" defaultRowHeight="15" x14ac:dyDescent="0.25"/>
  <cols>
    <col min="1" max="1" width="5.140625" customWidth="1"/>
    <col min="2" max="2" width="6" customWidth="1"/>
    <col min="4" max="4" width="60.42578125" customWidth="1"/>
    <col min="5" max="5" width="3.85546875" customWidth="1"/>
    <col min="6" max="6" width="20.85546875" customWidth="1"/>
    <col min="7" max="7" width="9" customWidth="1"/>
    <col min="8" max="8" width="20.85546875" customWidth="1"/>
    <col min="9" max="9" width="7.7109375" customWidth="1"/>
    <col min="10" max="10" width="5.85546875" customWidth="1"/>
    <col min="11" max="11" width="12.7109375" bestFit="1" customWidth="1"/>
    <col min="12" max="12" width="12" bestFit="1" customWidth="1"/>
    <col min="13" max="13" width="13.7109375" bestFit="1" customWidth="1"/>
    <col min="15" max="15" width="12" bestFit="1" customWidth="1"/>
  </cols>
  <sheetData>
    <row r="5" spans="3:10" ht="18.75" x14ac:dyDescent="0.25">
      <c r="C5" s="1" t="s">
        <v>0</v>
      </c>
      <c r="D5" s="1"/>
      <c r="E5" s="1"/>
      <c r="F5" s="1"/>
      <c r="G5" s="1"/>
      <c r="H5" s="1"/>
    </row>
    <row r="6" spans="3:10" ht="18.75" x14ac:dyDescent="0.25">
      <c r="C6" s="1" t="s">
        <v>29</v>
      </c>
      <c r="D6" s="1"/>
      <c r="E6" s="1"/>
      <c r="F6" s="1"/>
      <c r="G6" s="1"/>
      <c r="H6" s="1"/>
      <c r="I6" s="3"/>
      <c r="J6" s="4"/>
    </row>
    <row r="7" spans="3:10" ht="15.75" x14ac:dyDescent="0.25">
      <c r="C7" s="5" t="s">
        <v>30</v>
      </c>
      <c r="D7" s="5"/>
      <c r="E7" s="5"/>
      <c r="F7" s="5"/>
      <c r="G7" s="5"/>
      <c r="H7" s="5"/>
      <c r="I7" s="6"/>
      <c r="J7" s="4"/>
    </row>
    <row r="8" spans="3:10" ht="15.75" x14ac:dyDescent="0.25">
      <c r="C8" s="5" t="s">
        <v>3</v>
      </c>
      <c r="D8" s="5"/>
      <c r="E8" s="5"/>
      <c r="F8" s="5"/>
      <c r="G8" s="5"/>
      <c r="H8" s="5"/>
      <c r="I8" s="6"/>
      <c r="J8" s="7"/>
    </row>
    <row r="9" spans="3:10" ht="15.75" x14ac:dyDescent="0.25">
      <c r="C9" s="8"/>
      <c r="D9" s="8"/>
      <c r="E9" s="8"/>
      <c r="F9" s="8"/>
      <c r="G9" s="8"/>
      <c r="H9" s="8"/>
      <c r="I9" s="6"/>
      <c r="J9" s="7"/>
    </row>
    <row r="10" spans="3:10" ht="15.75" x14ac:dyDescent="0.25">
      <c r="C10" s="8"/>
      <c r="D10" s="8"/>
      <c r="E10" s="8"/>
      <c r="F10" s="8"/>
      <c r="G10" s="8"/>
      <c r="H10" s="8"/>
      <c r="I10" s="6"/>
      <c r="J10" s="7"/>
    </row>
    <row r="11" spans="3:10" ht="15.75" x14ac:dyDescent="0.25">
      <c r="C11" s="8"/>
      <c r="D11" s="8"/>
      <c r="E11" s="8"/>
      <c r="F11" s="8"/>
      <c r="G11" s="8"/>
      <c r="H11" s="8"/>
      <c r="I11" s="6"/>
      <c r="J11" s="7"/>
    </row>
    <row r="12" spans="3:10" ht="15.75" x14ac:dyDescent="0.25">
      <c r="C12" s="8"/>
      <c r="D12" s="8"/>
      <c r="E12" s="8"/>
      <c r="F12" s="8"/>
      <c r="G12" s="8"/>
      <c r="H12" s="8"/>
      <c r="I12" s="6"/>
      <c r="J12" s="7"/>
    </row>
    <row r="13" spans="3:10" ht="15.75" x14ac:dyDescent="0.25">
      <c r="C13" s="8"/>
      <c r="D13" s="8"/>
      <c r="E13" s="8"/>
      <c r="F13" s="8"/>
      <c r="G13" s="8"/>
      <c r="H13" s="8"/>
      <c r="I13" s="6"/>
      <c r="J13" s="7"/>
    </row>
    <row r="14" spans="3:10" ht="16.5" thickBot="1" x14ac:dyDescent="0.3">
      <c r="C14" s="8"/>
      <c r="D14" s="8"/>
      <c r="E14" s="8"/>
      <c r="F14" s="49">
        <v>2024</v>
      </c>
      <c r="G14" s="8"/>
      <c r="H14" s="49">
        <v>2023</v>
      </c>
      <c r="I14" s="6"/>
      <c r="J14" s="7"/>
    </row>
    <row r="15" spans="3:10" ht="15.75" x14ac:dyDescent="0.25">
      <c r="C15" s="8"/>
      <c r="D15" s="8"/>
      <c r="E15" s="8"/>
      <c r="F15" s="8"/>
      <c r="G15" s="8"/>
      <c r="H15" s="8"/>
      <c r="I15" s="6"/>
      <c r="J15" s="7"/>
    </row>
    <row r="16" spans="3:10" ht="15.75" x14ac:dyDescent="0.25">
      <c r="C16" s="13" t="s">
        <v>31</v>
      </c>
      <c r="D16" s="8"/>
      <c r="E16" s="8"/>
      <c r="F16" s="50">
        <v>50071701.600000054</v>
      </c>
      <c r="G16" s="51"/>
      <c r="H16" s="50">
        <v>22024393.780000001</v>
      </c>
      <c r="I16" s="6"/>
      <c r="J16" s="7"/>
    </row>
    <row r="17" spans="3:11" ht="15.75" x14ac:dyDescent="0.25">
      <c r="C17" s="13"/>
      <c r="D17" s="8"/>
      <c r="E17" s="8"/>
      <c r="F17" s="50"/>
      <c r="G17" s="51"/>
      <c r="H17" s="50"/>
      <c r="I17" s="6"/>
      <c r="J17" s="7"/>
    </row>
    <row r="18" spans="3:11" ht="15.75" x14ac:dyDescent="0.25">
      <c r="C18" s="13" t="s">
        <v>32</v>
      </c>
      <c r="D18" s="8"/>
      <c r="E18" s="8"/>
      <c r="F18" s="51"/>
      <c r="G18" s="51"/>
      <c r="H18" s="51"/>
      <c r="I18" s="6"/>
      <c r="J18" s="7"/>
    </row>
    <row r="19" spans="3:11" ht="15.75" x14ac:dyDescent="0.25">
      <c r="C19" s="13" t="s">
        <v>33</v>
      </c>
      <c r="D19" s="8"/>
      <c r="E19" s="8"/>
      <c r="F19" s="51"/>
      <c r="G19" s="51"/>
      <c r="H19" s="51"/>
      <c r="I19" s="6"/>
      <c r="J19" s="7"/>
    </row>
    <row r="20" spans="3:11" ht="15.75" x14ac:dyDescent="0.25">
      <c r="C20" s="19" t="s">
        <v>34</v>
      </c>
      <c r="D20" s="8"/>
      <c r="E20" s="8"/>
      <c r="F20" s="50">
        <v>7314787.2000000002</v>
      </c>
      <c r="G20" s="51"/>
      <c r="H20" s="50">
        <v>2372143.16</v>
      </c>
      <c r="I20" s="6"/>
      <c r="J20" s="7"/>
    </row>
    <row r="21" spans="3:11" ht="15.75" x14ac:dyDescent="0.25">
      <c r="C21" s="19" t="s">
        <v>35</v>
      </c>
      <c r="D21" s="8"/>
      <c r="E21" s="8"/>
      <c r="F21" s="52">
        <v>4099765.85</v>
      </c>
      <c r="G21" s="51"/>
      <c r="H21" s="50">
        <v>10341210.26</v>
      </c>
      <c r="I21" s="6"/>
      <c r="J21" s="7"/>
    </row>
    <row r="22" spans="3:11" ht="15.75" x14ac:dyDescent="0.25">
      <c r="C22" s="19" t="s">
        <v>36</v>
      </c>
      <c r="D22" s="8"/>
      <c r="E22" s="8"/>
      <c r="F22" s="50"/>
      <c r="G22" s="51"/>
      <c r="H22" s="50">
        <v>979240.05</v>
      </c>
      <c r="I22" s="6"/>
      <c r="J22" s="7"/>
    </row>
    <row r="23" spans="3:11" ht="16.5" thickBot="1" x14ac:dyDescent="0.3">
      <c r="C23" s="13" t="s">
        <v>37</v>
      </c>
      <c r="D23" s="8"/>
      <c r="E23" s="8"/>
      <c r="F23" s="53">
        <v>11414553.050000001</v>
      </c>
      <c r="G23" s="54"/>
      <c r="H23" s="55">
        <v>13692593.470000001</v>
      </c>
      <c r="I23" s="6"/>
      <c r="J23" s="7"/>
    </row>
    <row r="24" spans="3:11" ht="15.75" x14ac:dyDescent="0.25">
      <c r="C24" s="13"/>
      <c r="D24" s="8"/>
      <c r="E24" s="8"/>
      <c r="F24" s="52"/>
      <c r="G24" s="54"/>
      <c r="H24" s="54"/>
      <c r="I24" s="6"/>
      <c r="J24" s="7"/>
    </row>
    <row r="25" spans="3:11" ht="15.75" x14ac:dyDescent="0.25">
      <c r="C25" s="13"/>
      <c r="D25" s="8"/>
      <c r="E25" s="8"/>
      <c r="F25" s="54"/>
      <c r="G25" s="54"/>
      <c r="H25" s="54"/>
      <c r="I25" s="6"/>
      <c r="J25" s="7"/>
    </row>
    <row r="26" spans="3:11" ht="16.5" thickBot="1" x14ac:dyDescent="0.3">
      <c r="C26" s="13" t="s">
        <v>38</v>
      </c>
      <c r="D26" s="8"/>
      <c r="E26" s="8"/>
      <c r="F26" s="56">
        <v>61486254.650000051</v>
      </c>
      <c r="G26" s="54"/>
      <c r="H26" s="56">
        <v>35716987.25</v>
      </c>
      <c r="I26" s="8"/>
      <c r="J26" s="7"/>
    </row>
    <row r="27" spans="3:11" ht="15.75" x14ac:dyDescent="0.25">
      <c r="C27" s="13"/>
      <c r="D27" s="8"/>
      <c r="E27" s="8"/>
      <c r="F27" s="54"/>
      <c r="G27" s="54"/>
      <c r="H27" s="54"/>
      <c r="I27" s="8"/>
      <c r="J27" s="7"/>
    </row>
    <row r="28" spans="3:11" ht="15.75" x14ac:dyDescent="0.25">
      <c r="C28" s="13"/>
      <c r="D28" s="8"/>
      <c r="E28" s="8"/>
      <c r="F28" s="54"/>
      <c r="G28" s="54"/>
      <c r="H28" s="54"/>
      <c r="I28" s="8"/>
      <c r="J28" s="7"/>
      <c r="K28" s="57"/>
    </row>
    <row r="29" spans="3:11" ht="15.75" x14ac:dyDescent="0.25">
      <c r="C29" s="19" t="s">
        <v>39</v>
      </c>
      <c r="D29" s="8"/>
      <c r="E29" s="8"/>
      <c r="F29" s="58">
        <v>1423707.6799999997</v>
      </c>
      <c r="G29" s="54"/>
      <c r="H29" s="52">
        <v>-3265416</v>
      </c>
      <c r="I29" s="8"/>
      <c r="J29" s="7"/>
    </row>
    <row r="30" spans="3:11" ht="15.75" x14ac:dyDescent="0.25">
      <c r="C30" s="19" t="s">
        <v>40</v>
      </c>
      <c r="D30" s="8"/>
      <c r="E30" s="8"/>
      <c r="F30" s="52">
        <v>-739782.4800000001</v>
      </c>
      <c r="G30" s="54"/>
      <c r="H30" s="52">
        <v>79486.78</v>
      </c>
      <c r="I30" s="8"/>
      <c r="J30" s="7"/>
    </row>
    <row r="31" spans="3:11" ht="15.75" x14ac:dyDescent="0.25">
      <c r="C31" s="19" t="s">
        <v>41</v>
      </c>
      <c r="D31" s="8"/>
      <c r="E31" s="8"/>
      <c r="F31" s="52">
        <v>-131002.64999999991</v>
      </c>
      <c r="G31" s="54"/>
      <c r="H31" s="52">
        <v>7117.87</v>
      </c>
      <c r="I31" s="8"/>
      <c r="J31" s="7"/>
    </row>
    <row r="32" spans="3:11" ht="15.75" x14ac:dyDescent="0.25">
      <c r="C32" s="19" t="s">
        <v>42</v>
      </c>
      <c r="D32" s="8"/>
      <c r="E32" s="8"/>
      <c r="F32" s="52">
        <v>-3491723.08</v>
      </c>
      <c r="G32" s="54"/>
      <c r="H32" s="52">
        <v>7249013.7699999996</v>
      </c>
      <c r="I32" s="8"/>
      <c r="J32" s="7"/>
    </row>
    <row r="33" spans="1:11" ht="15.75" x14ac:dyDescent="0.25">
      <c r="C33" s="19" t="s">
        <v>43</v>
      </c>
      <c r="D33" s="8"/>
      <c r="E33" s="8"/>
      <c r="F33" s="52">
        <v>-483486</v>
      </c>
      <c r="G33" s="54"/>
      <c r="H33" s="52">
        <v>-13286376</v>
      </c>
      <c r="I33" s="8"/>
      <c r="J33" s="7"/>
    </row>
    <row r="34" spans="1:11" ht="16.5" thickBot="1" x14ac:dyDescent="0.3">
      <c r="C34" s="13" t="s">
        <v>44</v>
      </c>
      <c r="D34" s="8"/>
      <c r="E34" s="8"/>
      <c r="F34" s="53">
        <v>-3422286.5300000003</v>
      </c>
      <c r="G34" s="54"/>
      <c r="H34" s="53">
        <v>-9216173.5800000001</v>
      </c>
      <c r="I34" s="8"/>
      <c r="J34" s="7"/>
    </row>
    <row r="35" spans="1:11" ht="15.75" x14ac:dyDescent="0.25">
      <c r="C35" s="13"/>
      <c r="D35" s="8"/>
      <c r="E35" s="8"/>
      <c r="F35" s="52"/>
      <c r="G35" s="54"/>
      <c r="H35" s="52"/>
      <c r="I35" s="8"/>
      <c r="J35" s="7"/>
    </row>
    <row r="36" spans="1:11" ht="15.75" x14ac:dyDescent="0.25">
      <c r="C36" s="13"/>
      <c r="D36" s="8"/>
      <c r="E36" s="8"/>
      <c r="F36" s="54"/>
      <c r="G36" s="54"/>
      <c r="H36" s="54"/>
      <c r="I36" s="8"/>
      <c r="J36" s="7"/>
    </row>
    <row r="37" spans="1:11" ht="16.5" thickBot="1" x14ac:dyDescent="0.3">
      <c r="C37" s="13" t="s">
        <v>45</v>
      </c>
      <c r="D37" s="8"/>
      <c r="E37" s="8"/>
      <c r="F37" s="59">
        <v>58063968.120000049</v>
      </c>
      <c r="G37" s="54"/>
      <c r="H37" s="59">
        <v>26500813.670000002</v>
      </c>
      <c r="I37" s="8"/>
      <c r="J37" s="7"/>
      <c r="K37" s="60"/>
    </row>
    <row r="38" spans="1:11" ht="16.5" thickTop="1" x14ac:dyDescent="0.25">
      <c r="C38" s="13"/>
      <c r="D38" s="8"/>
      <c r="E38" s="8"/>
      <c r="F38" s="54"/>
      <c r="G38" s="54"/>
      <c r="H38" s="54"/>
      <c r="I38" s="8"/>
      <c r="J38" s="7"/>
      <c r="K38" s="60"/>
    </row>
    <row r="39" spans="1:11" ht="15.75" x14ac:dyDescent="0.25">
      <c r="C39" s="13"/>
      <c r="D39" s="8"/>
      <c r="E39" s="8"/>
      <c r="F39" s="54"/>
      <c r="G39" s="54"/>
      <c r="H39" s="54"/>
      <c r="I39" s="8"/>
      <c r="J39" s="7"/>
      <c r="K39" s="60"/>
    </row>
    <row r="40" spans="1:11" ht="15.75" x14ac:dyDescent="0.25">
      <c r="C40" s="13"/>
      <c r="D40" s="8"/>
      <c r="E40" s="8"/>
      <c r="F40" s="54"/>
      <c r="G40" s="54"/>
      <c r="H40" s="54"/>
      <c r="I40" s="8"/>
      <c r="J40" s="7"/>
      <c r="K40" s="60"/>
    </row>
    <row r="41" spans="1:11" ht="15.75" x14ac:dyDescent="0.25">
      <c r="C41" s="13"/>
      <c r="D41" s="8"/>
      <c r="E41" s="8"/>
      <c r="F41" s="54"/>
      <c r="G41" s="54"/>
      <c r="H41" s="54"/>
      <c r="I41" s="8"/>
      <c r="J41" s="7"/>
      <c r="K41" s="60"/>
    </row>
    <row r="42" spans="1:11" ht="15.75" x14ac:dyDescent="0.25">
      <c r="C42" s="13"/>
      <c r="D42" s="8"/>
      <c r="E42" s="8"/>
      <c r="F42" s="54"/>
      <c r="G42" s="54"/>
      <c r="H42" s="54"/>
      <c r="I42" s="8"/>
      <c r="J42" s="7"/>
      <c r="K42" s="60"/>
    </row>
    <row r="43" spans="1:11" ht="15.75" x14ac:dyDescent="0.25">
      <c r="C43" s="13"/>
      <c r="D43" s="8"/>
      <c r="E43" s="8"/>
      <c r="F43" s="54"/>
      <c r="G43" s="54"/>
      <c r="H43" s="54"/>
      <c r="I43" s="8"/>
      <c r="J43" s="7"/>
      <c r="K43" s="60"/>
    </row>
    <row r="44" spans="1:11" ht="15.75" x14ac:dyDescent="0.25">
      <c r="C44" s="13"/>
      <c r="D44" s="8"/>
      <c r="E44" s="8"/>
      <c r="F44" s="8"/>
      <c r="G44" s="8"/>
      <c r="H44" s="8"/>
      <c r="I44" s="8"/>
      <c r="J44" s="7"/>
    </row>
    <row r="45" spans="1:11" x14ac:dyDescent="0.25">
      <c r="C45" s="35"/>
      <c r="F45" s="61"/>
      <c r="G45" s="39"/>
      <c r="H45" s="39"/>
    </row>
    <row r="46" spans="1:11" x14ac:dyDescent="0.25">
      <c r="F46" s="62"/>
      <c r="G46" s="39"/>
      <c r="H46" s="39"/>
    </row>
    <row r="47" spans="1:11" ht="15.75" x14ac:dyDescent="0.25">
      <c r="A47" s="63" t="s">
        <v>46</v>
      </c>
      <c r="B47" s="63"/>
      <c r="C47" s="63"/>
      <c r="D47" s="63"/>
      <c r="E47" s="63"/>
      <c r="F47" s="63"/>
      <c r="G47" s="63"/>
      <c r="H47" s="63"/>
      <c r="I47" s="63"/>
    </row>
    <row r="48" spans="1:11" ht="15.75" x14ac:dyDescent="0.25">
      <c r="A48" s="64" t="s">
        <v>47</v>
      </c>
      <c r="B48" s="64"/>
      <c r="C48" s="64"/>
      <c r="D48" s="64"/>
      <c r="E48" s="64"/>
      <c r="F48" s="64"/>
      <c r="G48" s="64"/>
      <c r="H48" s="64"/>
      <c r="I48" s="64"/>
    </row>
    <row r="49" spans="1:9" x14ac:dyDescent="0.25">
      <c r="A49" s="45" t="s">
        <v>48</v>
      </c>
      <c r="B49" s="45"/>
      <c r="C49" s="45"/>
      <c r="D49" s="45"/>
      <c r="E49" s="45"/>
      <c r="F49" s="45"/>
      <c r="G49" s="45"/>
      <c r="H49" s="45"/>
      <c r="I49" s="45"/>
    </row>
    <row r="51" spans="1:9" x14ac:dyDescent="0.25">
      <c r="C51" s="46"/>
    </row>
  </sheetData>
  <mergeCells count="7">
    <mergeCell ref="A49:I49"/>
    <mergeCell ref="C5:H5"/>
    <mergeCell ref="C6:H6"/>
    <mergeCell ref="C7:H7"/>
    <mergeCell ref="C8:H8"/>
    <mergeCell ref="A47:I47"/>
    <mergeCell ref="A48:I48"/>
  </mergeCells>
  <pageMargins left="0.70866141732283472" right="0.70866141732283472" top="0.94488188976377963" bottom="0.31496062992125984" header="3.937007874015748E-2" footer="0.39370078740157483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74F9D4-CCA9-4439-AF5E-59561271D5B8}"/>
</file>

<file path=customXml/itemProps2.xml><?xml version="1.0" encoding="utf-8"?>
<ds:datastoreItem xmlns:ds="http://schemas.openxmlformats.org/officeDocument/2006/customXml" ds:itemID="{C9FD7553-7A4B-401D-97CC-BBEEC1EF748F}"/>
</file>

<file path=customXml/itemProps3.xml><?xml version="1.0" encoding="utf-8"?>
<ds:datastoreItem xmlns:ds="http://schemas.openxmlformats.org/officeDocument/2006/customXml" ds:itemID="{A038DA79-2C00-4B56-B439-9C706F3FCD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Flujos Efectivo</vt:lpstr>
      <vt:lpstr>Conciliacion Flujo Efectivo</vt:lpstr>
      <vt:lpstr>'Conciliacion Flujo Efectivo'!Área_de_impresión</vt:lpstr>
      <vt:lpstr>'Estado Flujos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Manuel Moreno Cruz</dc:creator>
  <cp:lastModifiedBy>Johnson Manuel Moreno Cruz</cp:lastModifiedBy>
  <dcterms:created xsi:type="dcterms:W3CDTF">2024-09-12T20:46:05Z</dcterms:created>
  <dcterms:modified xsi:type="dcterms:W3CDTF">2024-09-12T20:47:06Z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