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4/Pagina WEB/Julio 2024/"/>
    </mc:Choice>
  </mc:AlternateContent>
  <xr:revisionPtr revIDLastSave="1" documentId="8_{00793237-A04D-4A6B-84FE-EA7AB1B48D1E}" xr6:coauthVersionLast="47" xr6:coauthVersionMax="47" xr10:uidLastSave="{CF4DE6D6-F7B8-4A0D-BBEF-5D4F9F33AEB1}"/>
  <bookViews>
    <workbookView xWindow="-120" yWindow="-120" windowWidth="29040" windowHeight="15720" xr2:uid="{7601E39F-89DA-498B-BE62-17B68AE0578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D20" i="1"/>
  <c r="D27" i="1"/>
  <c r="F27" i="1"/>
  <c r="F32" i="1" l="1"/>
  <c r="F34" i="1" s="1"/>
</calcChain>
</file>

<file path=xl/sharedStrings.xml><?xml version="1.0" encoding="utf-8"?>
<sst xmlns="http://schemas.openxmlformats.org/spreadsheetml/2006/main" count="33" uniqueCount="33">
  <si>
    <t>SUPERINTENDENCIA DE PENSIONES</t>
  </si>
  <si>
    <t>Estado de Flujo de Efectivo</t>
  </si>
  <si>
    <t>Del ejercicio terminado al 31 de julio de 2024 y 2023</t>
  </si>
  <si>
    <t>(Valores en RD$)</t>
  </si>
  <si>
    <t>Flujo de efectivo procedentes de actividades operativas</t>
  </si>
  <si>
    <t>Cobros de subvenciones, transferencias, y otras asignaciones</t>
  </si>
  <si>
    <t>Cobros de intereses financieros</t>
  </si>
  <si>
    <t>Otros cobros</t>
  </si>
  <si>
    <t>Pagos a otras entidades para financiar sus operaciones (Transferencias)</t>
  </si>
  <si>
    <t>Pagos a los trabajadores o en beneficio de ellos</t>
  </si>
  <si>
    <t>Pagos por contribuciones a la seguridad social</t>
  </si>
  <si>
    <t>Pagos a proveedores</t>
  </si>
  <si>
    <t>Otros pagos</t>
  </si>
  <si>
    <t>Flujos de efectivo netos de las actividades de operación</t>
  </si>
  <si>
    <t>Flujos de efectivo de las actividades de inversión</t>
  </si>
  <si>
    <t>Pagos por adquisición de propiedad, planta y equipo</t>
  </si>
  <si>
    <t>Pagos por adquisición de títulos patrimoniales o de deuda</t>
  </si>
  <si>
    <t>Pagos por costos de construcciones y desarrollos en proceso</t>
  </si>
  <si>
    <t>Flujos de efectivo netos por las actividades de inversión</t>
  </si>
  <si>
    <t>Flujos de efectivo de las actividades de financiación</t>
  </si>
  <si>
    <t>Otros pagos (Ajuste al patrimonio Temporal)</t>
  </si>
  <si>
    <t>Flujos de efectivo netos por las actividades de financiación</t>
  </si>
  <si>
    <t>Incremento/(Disminución) neta en el efectivo y equivalentes al efectivo</t>
  </si>
  <si>
    <t>Efectivo y equivalentes al efectivo al principio del periodo</t>
  </si>
  <si>
    <t>Efectivo y equivalentes al efectivo al final del periodo</t>
  </si>
  <si>
    <t>ESTADOS FINANCIEROS</t>
  </si>
  <si>
    <t>ESTADO DE FLUJO DE EFECTIVO</t>
  </si>
  <si>
    <t xml:space="preserve">Gastos Financieros </t>
  </si>
  <si>
    <t xml:space="preserve">     Página 3</t>
  </si>
  <si>
    <t xml:space="preserve">  Firma:                                                                    Firma:                                                Firma:</t>
  </si>
  <si>
    <t xml:space="preserve"> </t>
  </si>
  <si>
    <t xml:space="preserve">      Encargada de Contabilidad                                      Contralora                           Superintendente de Pensiones</t>
  </si>
  <si>
    <t xml:space="preserve">    Johnson Moreno Cruz                                   Monica  Peña Medina                                                 Francisco A. Torres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</si>
</sst>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* #,##0.00_);_(* \(#,##0.00\);_(* &quot;-&quot;??_);_(@_)"/>
    <numFmt numFmtId="165" formatCode="#,##0_ ;\(#,##0\ \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badi Extra Light"/>
      <family val="2"/>
    </font>
    <font>
      <b/>
      <sz val="11"/>
      <color theme="1"/>
      <name val="Abadi Extra Light"/>
      <family val="2"/>
    </font>
    <font>
      <b/>
      <sz val="12"/>
      <color theme="1"/>
      <name val="Abadi Extra Light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3" fontId="2" fillId="0" borderId="0" xfId="0" applyNumberFormat="1" applyFont="1"/>
    <xf numFmtId="3" fontId="0" fillId="0" borderId="0" xfId="0" applyNumberFormat="1"/>
    <xf numFmtId="3" fontId="3" fillId="0" borderId="0" xfId="0" applyNumberFormat="1" applyFont="1"/>
    <xf numFmtId="4" fontId="3" fillId="0" borderId="0" xfId="0" applyNumberFormat="1" applyFont="1"/>
    <xf numFmtId="0" fontId="3" fillId="0" borderId="1" xfId="0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165" fontId="2" fillId="0" borderId="0" xfId="0" applyNumberFormat="1" applyFont="1"/>
    <xf numFmtId="165" fontId="3" fillId="0" borderId="2" xfId="0" applyNumberFormat="1" applyFont="1" applyBorder="1"/>
    <xf numFmtId="165" fontId="2" fillId="0" borderId="2" xfId="0" applyNumberFormat="1" applyFont="1" applyBorder="1"/>
    <xf numFmtId="165" fontId="2" fillId="0" borderId="1" xfId="0" applyNumberFormat="1" applyFont="1" applyBorder="1"/>
    <xf numFmtId="165" fontId="3" fillId="0" borderId="3" xfId="0" applyNumberFormat="1" applyFont="1" applyBorder="1"/>
    <xf numFmtId="164" fontId="4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8F7A8ED-FA51-4F78-A70F-A718F9E6A4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76200</xdr:rowOff>
    </xdr:from>
    <xdr:to>
      <xdr:col>1</xdr:col>
      <xdr:colOff>1714499</xdr:colOff>
      <xdr:row>4</xdr:row>
      <xdr:rowOff>0</xdr:rowOff>
    </xdr:to>
    <xdr:pic>
      <xdr:nvPicPr>
        <xdr:cNvPr id="2" name="Graphic 30">
          <a:extLst>
            <a:ext uri="{FF2B5EF4-FFF2-40B4-BE49-F238E27FC236}">
              <a16:creationId xmlns:a16="http://schemas.microsoft.com/office/drawing/2014/main" id="{86290F57-0763-4C6E-8435-FEF9638ED9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4" y="76200"/>
          <a:ext cx="168592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5FA3E-29AE-4113-B5F2-FED94E37DD09}">
  <dimension ref="B1:G50"/>
  <sheetViews>
    <sheetView tabSelected="1" zoomScaleNormal="100" workbookViewId="0">
      <selection activeCell="J18" sqref="J18"/>
    </sheetView>
  </sheetViews>
  <sheetFormatPr baseColWidth="10" defaultRowHeight="15" x14ac:dyDescent="0.25"/>
  <cols>
    <col min="1" max="1" width="8.28515625" customWidth="1"/>
    <col min="2" max="2" width="60.5703125" customWidth="1"/>
    <col min="3" max="3" width="5.85546875" customWidth="1"/>
    <col min="4" max="4" width="21.42578125" style="7" customWidth="1"/>
    <col min="5" max="5" width="5.5703125" style="1" customWidth="1"/>
    <col min="6" max="6" width="19.140625" style="7" customWidth="1"/>
    <col min="7" max="7" width="6.85546875" customWidth="1"/>
    <col min="8" max="8" width="6.42578125" customWidth="1"/>
  </cols>
  <sheetData>
    <row r="1" spans="2:6" x14ac:dyDescent="0.25">
      <c r="B1" s="21" t="s">
        <v>0</v>
      </c>
      <c r="C1" s="21"/>
      <c r="D1" s="21"/>
      <c r="E1" s="21"/>
      <c r="F1" s="21"/>
    </row>
    <row r="2" spans="2:6" x14ac:dyDescent="0.25">
      <c r="B2" s="21" t="s">
        <v>1</v>
      </c>
      <c r="C2" s="21"/>
      <c r="D2" s="21"/>
      <c r="E2" s="21"/>
      <c r="F2" s="21"/>
    </row>
    <row r="3" spans="2:6" x14ac:dyDescent="0.25">
      <c r="B3" s="21" t="s">
        <v>2</v>
      </c>
      <c r="C3" s="21"/>
      <c r="D3" s="21"/>
      <c r="E3" s="21"/>
      <c r="F3" s="21"/>
    </row>
    <row r="4" spans="2:6" x14ac:dyDescent="0.25">
      <c r="B4" s="21" t="s">
        <v>3</v>
      </c>
      <c r="C4" s="21"/>
      <c r="D4" s="21"/>
      <c r="E4" s="21"/>
      <c r="F4" s="21"/>
    </row>
    <row r="5" spans="2:6" x14ac:dyDescent="0.25">
      <c r="B5" s="4"/>
      <c r="C5" s="4"/>
      <c r="D5" s="4"/>
      <c r="E5" s="4"/>
      <c r="F5" s="4"/>
    </row>
    <row r="6" spans="2:6" x14ac:dyDescent="0.25">
      <c r="B6" s="4"/>
      <c r="C6" s="4"/>
      <c r="D6" s="4"/>
      <c r="E6" s="4"/>
      <c r="F6" s="4"/>
    </row>
    <row r="7" spans="2:6" x14ac:dyDescent="0.25">
      <c r="B7" s="4"/>
      <c r="C7" s="4"/>
      <c r="D7" s="4"/>
      <c r="E7" s="4"/>
      <c r="F7" s="4"/>
    </row>
    <row r="8" spans="2:6" x14ac:dyDescent="0.25">
      <c r="B8" s="2"/>
      <c r="C8" s="2"/>
      <c r="D8" s="6"/>
      <c r="E8" s="3"/>
      <c r="F8" s="6"/>
    </row>
    <row r="9" spans="2:6" ht="15.75" thickBot="1" x14ac:dyDescent="0.3">
      <c r="B9" s="2"/>
      <c r="C9" s="2"/>
      <c r="D9" s="13">
        <v>2024</v>
      </c>
      <c r="E9" s="14"/>
      <c r="F9" s="13">
        <v>2023</v>
      </c>
    </row>
    <row r="10" spans="2:6" x14ac:dyDescent="0.25">
      <c r="B10" s="5" t="s">
        <v>4</v>
      </c>
      <c r="C10" s="5"/>
      <c r="D10" s="6"/>
      <c r="E10" s="3"/>
      <c r="F10" s="6"/>
    </row>
    <row r="11" spans="2:6" x14ac:dyDescent="0.25">
      <c r="B11" s="2" t="s">
        <v>5</v>
      </c>
      <c r="C11" s="2"/>
      <c r="D11" s="15">
        <v>382214585.47000003</v>
      </c>
      <c r="E11" s="15"/>
      <c r="F11" s="15">
        <v>339143390</v>
      </c>
    </row>
    <row r="12" spans="2:6" x14ac:dyDescent="0.25">
      <c r="B12" s="2" t="s">
        <v>6</v>
      </c>
      <c r="C12" s="2"/>
      <c r="D12" s="15">
        <v>9183173.9399999995</v>
      </c>
      <c r="E12" s="15"/>
      <c r="F12" s="15">
        <v>5116830</v>
      </c>
    </row>
    <row r="13" spans="2:6" x14ac:dyDescent="0.25">
      <c r="B13" s="2" t="s">
        <v>7</v>
      </c>
      <c r="C13" s="2"/>
      <c r="D13" s="15">
        <v>1601030.1700000002</v>
      </c>
      <c r="E13" s="15"/>
      <c r="F13" s="15">
        <v>0</v>
      </c>
    </row>
    <row r="14" spans="2:6" x14ac:dyDescent="0.25">
      <c r="B14" s="2" t="s">
        <v>8</v>
      </c>
      <c r="C14" s="2"/>
      <c r="D14" s="15">
        <v>-1450933.75</v>
      </c>
      <c r="E14" s="15"/>
      <c r="F14" s="15">
        <v>-1524312</v>
      </c>
    </row>
    <row r="15" spans="2:6" x14ac:dyDescent="0.25">
      <c r="B15" s="2" t="s">
        <v>9</v>
      </c>
      <c r="C15" s="2"/>
      <c r="D15" s="15">
        <v>-238917434.51999998</v>
      </c>
      <c r="E15" s="15"/>
      <c r="F15" s="15">
        <v>-261468076</v>
      </c>
    </row>
    <row r="16" spans="2:6" x14ac:dyDescent="0.25">
      <c r="B16" s="2" t="s">
        <v>10</v>
      </c>
      <c r="C16" s="2"/>
      <c r="D16" s="15">
        <v>-18357500.960000001</v>
      </c>
      <c r="E16" s="15"/>
      <c r="F16" s="15">
        <v>-15665049</v>
      </c>
    </row>
    <row r="17" spans="2:6" x14ac:dyDescent="0.25">
      <c r="B17" s="2" t="s">
        <v>11</v>
      </c>
      <c r="C17" s="2"/>
      <c r="D17" s="15">
        <v>-76351459.049999997</v>
      </c>
      <c r="E17" s="15"/>
      <c r="F17" s="15">
        <v>-35198645</v>
      </c>
    </row>
    <row r="18" spans="2:6" x14ac:dyDescent="0.25">
      <c r="B18" s="2" t="s">
        <v>12</v>
      </c>
      <c r="C18" s="2"/>
      <c r="D18" s="15">
        <v>-356575.24000000005</v>
      </c>
      <c r="E18" s="15"/>
      <c r="F18" s="15">
        <v>-3903325</v>
      </c>
    </row>
    <row r="19" spans="2:6" x14ac:dyDescent="0.25">
      <c r="B19" s="2" t="s">
        <v>27</v>
      </c>
      <c r="C19" s="2"/>
      <c r="D19" s="15">
        <v>-390006.91999999434</v>
      </c>
      <c r="E19" s="15"/>
      <c r="F19" s="15">
        <v>0</v>
      </c>
    </row>
    <row r="20" spans="2:6" ht="15.75" thickBot="1" x14ac:dyDescent="0.3">
      <c r="B20" s="5" t="s">
        <v>13</v>
      </c>
      <c r="C20" s="5"/>
      <c r="D20" s="16">
        <f>SUM(D11:D19)</f>
        <v>57174879.14000006</v>
      </c>
      <c r="E20" s="15"/>
      <c r="F20" s="16">
        <f>SUM(F11:F19)</f>
        <v>26500813</v>
      </c>
    </row>
    <row r="21" spans="2:6" x14ac:dyDescent="0.25">
      <c r="B21" s="2"/>
      <c r="C21" s="2"/>
      <c r="D21" s="15"/>
      <c r="E21" s="15"/>
      <c r="F21" s="15"/>
    </row>
    <row r="22" spans="2:6" x14ac:dyDescent="0.25">
      <c r="B22" s="5" t="s">
        <v>14</v>
      </c>
      <c r="C22" s="5"/>
      <c r="D22" s="15"/>
      <c r="E22" s="15"/>
      <c r="F22" s="15"/>
    </row>
    <row r="23" spans="2:6" x14ac:dyDescent="0.25">
      <c r="B23" s="2" t="s">
        <v>15</v>
      </c>
      <c r="C23" s="2"/>
      <c r="D23" s="15">
        <v>-35931435.139999993</v>
      </c>
      <c r="E23" s="15"/>
      <c r="F23" s="15">
        <v>-5871410</v>
      </c>
    </row>
    <row r="24" spans="2:6" x14ac:dyDescent="0.25">
      <c r="B24" s="2" t="s">
        <v>16</v>
      </c>
      <c r="C24" s="2"/>
      <c r="D24" s="15">
        <v>0</v>
      </c>
      <c r="E24" s="15"/>
      <c r="F24" s="15">
        <v>0</v>
      </c>
    </row>
    <row r="25" spans="2:6" x14ac:dyDescent="0.25">
      <c r="B25" s="2" t="s">
        <v>17</v>
      </c>
      <c r="C25" s="2"/>
      <c r="D25" s="15">
        <v>0</v>
      </c>
      <c r="E25" s="15"/>
      <c r="F25" s="15"/>
    </row>
    <row r="26" spans="2:6" x14ac:dyDescent="0.25">
      <c r="B26" s="2"/>
      <c r="C26" s="2"/>
      <c r="D26" s="15"/>
      <c r="E26" s="15"/>
      <c r="F26" s="15"/>
    </row>
    <row r="27" spans="2:6" ht="15.75" thickBot="1" x14ac:dyDescent="0.3">
      <c r="B27" s="5" t="s">
        <v>18</v>
      </c>
      <c r="C27" s="5"/>
      <c r="D27" s="16">
        <f>SUM(D23:D26)</f>
        <v>-35931435.139999993</v>
      </c>
      <c r="E27" s="15"/>
      <c r="F27" s="16">
        <f>SUM(F23:F26)</f>
        <v>-5871410</v>
      </c>
    </row>
    <row r="28" spans="2:6" x14ac:dyDescent="0.25">
      <c r="B28" s="2"/>
      <c r="C28" s="2"/>
      <c r="D28" s="15"/>
      <c r="E28" s="15"/>
      <c r="F28" s="15"/>
    </row>
    <row r="29" spans="2:6" x14ac:dyDescent="0.25">
      <c r="B29" s="5" t="s">
        <v>19</v>
      </c>
      <c r="C29" s="5"/>
      <c r="D29" s="15"/>
      <c r="E29" s="15"/>
      <c r="F29" s="15"/>
    </row>
    <row r="30" spans="2:6" x14ac:dyDescent="0.25">
      <c r="B30" s="2" t="s">
        <v>20</v>
      </c>
      <c r="C30" s="2"/>
      <c r="D30" s="15">
        <v>0</v>
      </c>
      <c r="E30" s="15"/>
      <c r="F30" s="15">
        <v>0</v>
      </c>
    </row>
    <row r="31" spans="2:6" ht="15.75" thickBot="1" x14ac:dyDescent="0.3">
      <c r="B31" s="5" t="s">
        <v>21</v>
      </c>
      <c r="C31" s="5"/>
      <c r="D31" s="17">
        <v>0</v>
      </c>
      <c r="E31" s="15"/>
      <c r="F31" s="17">
        <v>0</v>
      </c>
    </row>
    <row r="32" spans="2:6" x14ac:dyDescent="0.25">
      <c r="B32" s="2" t="s">
        <v>22</v>
      </c>
      <c r="C32" s="2"/>
      <c r="D32" s="15">
        <v>21243444.000000067</v>
      </c>
      <c r="E32" s="15"/>
      <c r="F32" s="15">
        <f>SUM(F20,F27)</f>
        <v>20629403</v>
      </c>
    </row>
    <row r="33" spans="2:6" ht="15.75" thickBot="1" x14ac:dyDescent="0.3">
      <c r="B33" s="2" t="s">
        <v>23</v>
      </c>
      <c r="C33" s="2"/>
      <c r="D33" s="18">
        <v>153423529.41</v>
      </c>
      <c r="E33" s="15"/>
      <c r="F33" s="18">
        <v>132794126</v>
      </c>
    </row>
    <row r="34" spans="2:6" ht="15.75" thickBot="1" x14ac:dyDescent="0.3">
      <c r="B34" s="5" t="s">
        <v>24</v>
      </c>
      <c r="C34" s="5"/>
      <c r="D34" s="19">
        <v>174666973.41000006</v>
      </c>
      <c r="E34" s="15"/>
      <c r="F34" s="19">
        <f>SUM(F32:F33)</f>
        <v>153423529</v>
      </c>
    </row>
    <row r="35" spans="2:6" ht="15.75" thickTop="1" x14ac:dyDescent="0.25"/>
    <row r="43" spans="2:6" ht="30" customHeight="1" x14ac:dyDescent="0.25">
      <c r="B43" s="22" t="s">
        <v>29</v>
      </c>
      <c r="C43" s="22"/>
      <c r="D43" s="22"/>
      <c r="E43" s="22"/>
      <c r="F43" s="22"/>
    </row>
    <row r="44" spans="2:6" x14ac:dyDescent="0.25">
      <c r="B44" s="2"/>
      <c r="C44" s="2"/>
      <c r="D44" s="6"/>
      <c r="E44" s="3"/>
      <c r="F44" s="6"/>
    </row>
    <row r="45" spans="2:6" x14ac:dyDescent="0.25">
      <c r="B45" s="2"/>
      <c r="C45" s="2"/>
      <c r="D45" s="6"/>
      <c r="E45" s="3"/>
      <c r="F45" s="6"/>
    </row>
    <row r="46" spans="2:6" x14ac:dyDescent="0.25">
      <c r="B46" s="2"/>
      <c r="C46" s="2"/>
      <c r="D46" s="6"/>
      <c r="E46" s="3"/>
      <c r="F46" s="6"/>
    </row>
    <row r="47" spans="2:6" x14ac:dyDescent="0.25">
      <c r="B47" s="5" t="s">
        <v>32</v>
      </c>
      <c r="C47" s="5"/>
      <c r="D47" s="8"/>
      <c r="E47" s="9"/>
      <c r="F47" s="8"/>
    </row>
    <row r="48" spans="2:6" ht="15.75" thickBot="1" x14ac:dyDescent="0.3">
      <c r="B48" s="10" t="s">
        <v>31</v>
      </c>
      <c r="C48" s="10"/>
      <c r="D48" s="11" t="s">
        <v>30</v>
      </c>
      <c r="E48" s="12"/>
      <c r="F48" s="11"/>
    </row>
    <row r="49" spans="2:7" ht="15.75" x14ac:dyDescent="0.25">
      <c r="B49" s="5" t="s">
        <v>25</v>
      </c>
      <c r="C49" s="5"/>
      <c r="D49" s="8"/>
      <c r="E49" s="9"/>
      <c r="F49" s="20" t="s">
        <v>28</v>
      </c>
      <c r="G49" s="20"/>
    </row>
    <row r="50" spans="2:7" x14ac:dyDescent="0.25">
      <c r="B50" s="5" t="s">
        <v>26</v>
      </c>
      <c r="C50" s="5"/>
      <c r="D50" s="8"/>
      <c r="E50" s="9"/>
      <c r="F50" s="8"/>
    </row>
  </sheetData>
  <mergeCells count="6">
    <mergeCell ref="F49:G49"/>
    <mergeCell ref="B4:F4"/>
    <mergeCell ref="B3:F3"/>
    <mergeCell ref="B2:F2"/>
    <mergeCell ref="B1:F1"/>
    <mergeCell ref="B43:F43"/>
  </mergeCells>
  <pageMargins left="0.7" right="0.7" top="0.75" bottom="0.75" header="0.3" footer="0.3"/>
  <pageSetup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4" ma:contentTypeDescription="Crear nuevo documento." ma:contentTypeScope="" ma:versionID="b2a24577f90cfd05fd82c1a5d76ea8ba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c6d758aef4907c8719f4ba8df5011785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C89301-F171-4363-A896-7477FCEBC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BC07C2-B3EE-4D02-BB7B-B6A6817DB6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FCEEA5-584D-467D-9560-337A69151AF2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Pauel Montero De Oleo</dc:creator>
  <cp:lastModifiedBy>Johnson Manuel Moreno Cruz</cp:lastModifiedBy>
  <cp:lastPrinted>2024-08-13T19:47:41Z</cp:lastPrinted>
  <dcterms:created xsi:type="dcterms:W3CDTF">2024-08-08T19:07:11Z</dcterms:created>
  <dcterms:modified xsi:type="dcterms:W3CDTF">2024-08-13T19:51:59Z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