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EFECTIVO'!$A$1:$H$60</definedName>
  </definedNames>
  <calcPr calcId="145621"/>
</workbook>
</file>

<file path=xl/calcChain.xml><?xml version="1.0" encoding="utf-8"?>
<calcChain xmlns="http://schemas.openxmlformats.org/spreadsheetml/2006/main">
  <c r="H34" i="1" l="1"/>
  <c r="H40" i="1" l="1"/>
  <c r="F24" i="1" l="1"/>
  <c r="F34" i="1"/>
  <c r="H24" i="1"/>
  <c r="F36" i="1" l="1"/>
  <c r="F39" i="1" s="1"/>
  <c r="F40" i="1" l="1"/>
  <c r="H36" i="1" l="1"/>
  <c r="H39" i="1" s="1"/>
  <c r="H41" i="1" l="1"/>
  <c r="F41" i="1"/>
</calcChain>
</file>

<file path=xl/sharedStrings.xml><?xml version="1.0" encoding="utf-8"?>
<sst xmlns="http://schemas.openxmlformats.org/spreadsheetml/2006/main" count="41" uniqueCount="38">
  <si>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</si>
  <si>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</si>
  <si>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</si>
  <si>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</si>
  <si>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</si>
  <si>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</si>
  <si>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</si>
  <si>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</si>
  <si>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</si>
  <si>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</si>
  <si>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</si>
  <si>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</si>
  <si>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</si>
  <si>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</si>
  <si>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</si>
  <si>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</si>
  <si>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</si>
  <si>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</si>
  <si>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</si>
  <si>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</si>
  <si>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</si>
  <si>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</si>
  <si>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</si>
  <si>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</si>
  <si>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</si>
  <si>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</si>
  <si>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</si>
  <si>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</si>
  <si>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</si>
  <si>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</si>
  <si>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</si>
  <si>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</si>
  <si>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</si>
  <si>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>Efectivo en Caja y Bancos al 30 de Noviembre</t>
  </si>
  <si>
    <t xml:space="preserve">   c) Otros Equipos</t>
  </si>
  <si>
    <t>SUPERINTENDENCIA DE PENSIONES
ESTADO DE FLUJO DE EFECTIVO
 AL 31 DE ENERO 2022 Y 2021
Valores RD$</t>
  </si>
  <si>
    <t>Efectivo en Caja y Bancos al 31 de Diciembre</t>
  </si>
  <si>
    <t>Graciela Herrera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</si>
</sst>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2" fontId="1" fillId="0" borderId="0" xfId="1" applyNumberFormat="1" applyFill="1"/>
    <xf numFmtId="4" fontId="13" fillId="0" borderId="0" xfId="1" applyNumberFormat="1" applyFont="1" applyFill="1" applyBorder="1"/>
    <xf numFmtId="166" fontId="12" fillId="0" borderId="0" xfId="0" applyNumberFormat="1" applyFont="1" applyFill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showWhiteSpace="0" topLeftCell="A13" zoomScale="80" zoomScaleNormal="80" workbookViewId="0">
      <selection activeCell="L53" sqref="L53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55" t="s">
        <v>35</v>
      </c>
      <c r="B1" s="56"/>
      <c r="C1" s="56"/>
      <c r="D1" s="56"/>
      <c r="E1" s="56"/>
      <c r="F1" s="56"/>
      <c r="G1" s="56"/>
      <c r="H1" s="56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36</v>
      </c>
      <c r="B8" s="2"/>
      <c r="C8" s="2"/>
      <c r="D8" s="2"/>
      <c r="E8" s="2"/>
      <c r="F8" s="12">
        <v>60553767.520000003</v>
      </c>
      <c r="G8" s="12"/>
      <c r="H8" s="12">
        <v>48274256.369999997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6663886.2199999997</v>
      </c>
      <c r="G10" s="13"/>
      <c r="H10" s="13">
        <v>2817690.79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343463.9</v>
      </c>
      <c r="G13" s="14"/>
      <c r="H13" s="14">
        <v>534332.67000000004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4624.58</v>
      </c>
      <c r="G16" s="14"/>
      <c r="H16" s="14">
        <v>9298.9699999999993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40478.07</v>
      </c>
      <c r="G17" s="14"/>
      <c r="H17" s="14">
        <v>44035.78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-90088.31</v>
      </c>
      <c r="G18" s="14"/>
      <c r="H18" s="14">
        <v>1379891.19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-201474.1</v>
      </c>
      <c r="G19" s="14"/>
      <c r="H19" s="14">
        <v>-897105.22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-489848.13</v>
      </c>
      <c r="G20" s="14"/>
      <c r="H20" s="14">
        <v>-22580.22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6671516.4000000004</v>
      </c>
      <c r="G21" s="14"/>
      <c r="H21" s="14">
        <v>5813052.8499999996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-10012009.130000001</v>
      </c>
      <c r="G22" s="14"/>
      <c r="H22" s="14">
        <v>-8142841.71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-60265</v>
      </c>
      <c r="G23" s="14"/>
      <c r="H23" s="14">
        <v>-175</v>
      </c>
      <c r="K23" s="25"/>
    </row>
    <row r="24" spans="1:12" ht="15.75" x14ac:dyDescent="0.25">
      <c r="A24" s="3" t="s">
        <v>11</v>
      </c>
      <c r="B24" s="3"/>
      <c r="C24" s="3"/>
      <c r="D24" s="3"/>
      <c r="E24" s="3"/>
      <c r="F24" s="16">
        <f>SUM(F12:F23)</f>
        <v>-3793601.7200000007</v>
      </c>
      <c r="G24" s="13"/>
      <c r="H24" s="16">
        <f>SUM(H12:H23)</f>
        <v>-1282090.6900000004</v>
      </c>
      <c r="K24" s="25"/>
    </row>
    <row r="25" spans="1:12" ht="15.75" x14ac:dyDescent="0.25">
      <c r="A25" s="2"/>
      <c r="B25" s="2"/>
      <c r="C25" s="2"/>
      <c r="D25" s="2"/>
      <c r="E25" s="2"/>
      <c r="F25" s="14"/>
      <c r="G25" s="14"/>
      <c r="H25" s="14"/>
      <c r="K25" s="25"/>
    </row>
    <row r="26" spans="1:12" ht="15.75" hidden="1" x14ac:dyDescent="0.25">
      <c r="A26" s="3" t="s">
        <v>12</v>
      </c>
      <c r="B26" s="2"/>
      <c r="C26" s="2"/>
      <c r="D26" s="2"/>
      <c r="E26" s="2"/>
      <c r="F26" s="14"/>
      <c r="G26" s="14"/>
      <c r="H26" s="14"/>
      <c r="K26" s="25"/>
    </row>
    <row r="27" spans="1:12" ht="15.75" hidden="1" x14ac:dyDescent="0.25">
      <c r="A27" s="2" t="s">
        <v>13</v>
      </c>
      <c r="B27" s="2"/>
      <c r="C27" s="2"/>
      <c r="D27" s="2"/>
      <c r="E27" s="2"/>
      <c r="F27" s="14">
        <v>0</v>
      </c>
      <c r="G27" s="14"/>
      <c r="H27" s="14">
        <v>0</v>
      </c>
      <c r="K27" s="25"/>
    </row>
    <row r="28" spans="1:12" ht="15.75" hidden="1" x14ac:dyDescent="0.25">
      <c r="A28" s="2" t="s">
        <v>30</v>
      </c>
      <c r="B28" s="2"/>
      <c r="C28" s="2"/>
      <c r="D28" s="2"/>
      <c r="E28" s="2"/>
      <c r="F28" s="40">
        <v>0</v>
      </c>
      <c r="G28" s="14"/>
      <c r="H28" s="14">
        <v>0</v>
      </c>
      <c r="K28" s="25"/>
    </row>
    <row r="29" spans="1:12" ht="15.75" hidden="1" x14ac:dyDescent="0.25">
      <c r="A29" s="2" t="s">
        <v>30</v>
      </c>
      <c r="B29" s="2"/>
      <c r="C29" s="2"/>
      <c r="D29" s="2"/>
      <c r="E29" s="2"/>
      <c r="F29" s="40"/>
      <c r="G29" s="14"/>
      <c r="H29" s="14"/>
      <c r="K29" s="25"/>
    </row>
    <row r="30" spans="1:12" ht="15.75" hidden="1" x14ac:dyDescent="0.25">
      <c r="A30" s="2" t="s">
        <v>34</v>
      </c>
      <c r="B30" s="2"/>
      <c r="C30" s="2"/>
      <c r="D30" s="2"/>
      <c r="E30" s="2"/>
      <c r="F30" s="40">
        <v>0</v>
      </c>
      <c r="G30" s="14"/>
      <c r="H30" s="14">
        <v>0</v>
      </c>
      <c r="K30" s="25"/>
    </row>
    <row r="31" spans="1:12" ht="15.75" hidden="1" x14ac:dyDescent="0.25">
      <c r="A31" s="2" t="s">
        <v>25</v>
      </c>
      <c r="B31" s="2"/>
      <c r="C31" s="2"/>
      <c r="D31" s="2"/>
      <c r="E31" s="2"/>
      <c r="F31" s="14"/>
      <c r="G31" s="14"/>
      <c r="H31" s="14"/>
      <c r="K31" s="25"/>
    </row>
    <row r="32" spans="1:12" ht="15.75" hidden="1" x14ac:dyDescent="0.25">
      <c r="A32" s="2" t="s">
        <v>31</v>
      </c>
      <c r="B32" s="2"/>
      <c r="C32" s="2"/>
      <c r="D32" s="2"/>
      <c r="E32" s="2"/>
      <c r="F32" s="14">
        <v>0</v>
      </c>
      <c r="G32" s="14"/>
      <c r="H32" s="14"/>
      <c r="K32" s="25"/>
    </row>
    <row r="33" spans="1:12" ht="15.75" hidden="1" x14ac:dyDescent="0.25">
      <c r="A33" s="2" t="s">
        <v>32</v>
      </c>
      <c r="B33" s="2"/>
      <c r="C33" s="2"/>
      <c r="D33" s="2"/>
      <c r="E33" s="2"/>
      <c r="F33" s="14"/>
      <c r="G33" s="14"/>
      <c r="H33" s="14">
        <v>0</v>
      </c>
      <c r="K33" s="25"/>
    </row>
    <row r="34" spans="1:12" ht="15.75" hidden="1" x14ac:dyDescent="0.25">
      <c r="A34" s="3" t="s">
        <v>14</v>
      </c>
      <c r="B34" s="3"/>
      <c r="C34" s="3"/>
      <c r="D34" s="3"/>
      <c r="E34" s="3"/>
      <c r="F34" s="16">
        <f>SUM(F27:F33)</f>
        <v>0</v>
      </c>
      <c r="G34" s="13"/>
      <c r="H34" s="16">
        <f>SUM(H27:H33)</f>
        <v>0</v>
      </c>
      <c r="K34" s="25"/>
    </row>
    <row r="35" spans="1:12" ht="15.75" x14ac:dyDescent="0.25">
      <c r="A35" s="2"/>
      <c r="B35" s="8"/>
      <c r="C35" s="8"/>
      <c r="D35" s="8"/>
      <c r="E35" s="8"/>
      <c r="F35" s="17"/>
      <c r="G35" s="17"/>
      <c r="H35" s="17"/>
      <c r="K35" s="25"/>
      <c r="L35" s="28"/>
    </row>
    <row r="36" spans="1:12" ht="15.75" x14ac:dyDescent="0.25">
      <c r="A36" s="4" t="s">
        <v>33</v>
      </c>
      <c r="B36" s="2"/>
      <c r="C36" s="2"/>
      <c r="D36" s="2"/>
      <c r="E36" s="2"/>
      <c r="F36" s="18">
        <f>+F8+F10+F24+F34</f>
        <v>63424052.020000011</v>
      </c>
      <c r="G36" s="14"/>
      <c r="H36" s="18">
        <f>+H8+H10+H24+H34</f>
        <v>49809856.469999999</v>
      </c>
      <c r="K36" s="25"/>
    </row>
    <row r="37" spans="1:12" ht="15.75" x14ac:dyDescent="0.25">
      <c r="A37" s="4"/>
      <c r="B37" s="2"/>
      <c r="C37" s="2"/>
      <c r="D37" s="2"/>
      <c r="E37" s="2"/>
      <c r="F37" s="14"/>
      <c r="G37" s="14"/>
      <c r="H37" s="14"/>
      <c r="K37" s="25"/>
    </row>
    <row r="38" spans="1:12" ht="15.75" x14ac:dyDescent="0.25">
      <c r="A38" s="4"/>
      <c r="B38" s="8"/>
      <c r="C38" s="8"/>
      <c r="D38" s="8"/>
      <c r="E38" s="8"/>
      <c r="F38" s="8"/>
      <c r="G38" s="8"/>
      <c r="H38" s="8"/>
      <c r="K38" s="25"/>
    </row>
    <row r="39" spans="1:12" ht="15.75" x14ac:dyDescent="0.25">
      <c r="A39" s="2" t="s">
        <v>15</v>
      </c>
      <c r="B39" s="8"/>
      <c r="C39" s="8"/>
      <c r="D39" s="8"/>
      <c r="E39" s="8"/>
      <c r="F39" s="11">
        <f>+F36</f>
        <v>63424052.020000011</v>
      </c>
      <c r="G39" s="11"/>
      <c r="H39" s="11">
        <f t="shared" ref="H39" si="0">+H36</f>
        <v>49809856.469999999</v>
      </c>
      <c r="K39" s="25"/>
    </row>
    <row r="40" spans="1:12" ht="15.75" x14ac:dyDescent="0.25">
      <c r="A40" s="2" t="s">
        <v>16</v>
      </c>
      <c r="B40" s="8"/>
      <c r="C40" s="8"/>
      <c r="D40" s="8"/>
      <c r="E40" s="8"/>
      <c r="F40" s="11">
        <f>+F8</f>
        <v>60553767.520000003</v>
      </c>
      <c r="G40" s="11"/>
      <c r="H40" s="11">
        <f t="shared" ref="H40" si="1">+H8</f>
        <v>48274256.369999997</v>
      </c>
      <c r="K40" s="25"/>
    </row>
    <row r="41" spans="1:12" ht="16.5" thickBot="1" x14ac:dyDescent="0.3">
      <c r="A41" s="2" t="s">
        <v>17</v>
      </c>
      <c r="B41" s="8"/>
      <c r="C41" s="8"/>
      <c r="D41" s="8"/>
      <c r="E41" s="8"/>
      <c r="F41" s="19">
        <f>+F39-F40</f>
        <v>2870284.5000000075</v>
      </c>
      <c r="G41" s="8"/>
      <c r="H41" s="19">
        <f>+H39-H40</f>
        <v>1535600.1000000015</v>
      </c>
      <c r="K41" s="25"/>
    </row>
    <row r="42" spans="1:12" ht="16.5" thickTop="1" x14ac:dyDescent="0.25">
      <c r="A42" s="2"/>
      <c r="B42" s="8"/>
      <c r="C42" s="8"/>
      <c r="D42" s="8"/>
      <c r="E42" s="8"/>
      <c r="F42" s="26"/>
      <c r="G42" s="8"/>
      <c r="H42" s="26"/>
      <c r="K42" s="25"/>
    </row>
    <row r="43" spans="1:12" ht="15.75" x14ac:dyDescent="0.25">
      <c r="A43" s="2" t="s">
        <v>19</v>
      </c>
      <c r="B43" s="8"/>
      <c r="C43" s="8"/>
      <c r="D43" s="8"/>
      <c r="E43" s="8"/>
      <c r="F43" s="17"/>
      <c r="G43" s="8"/>
      <c r="H43" s="15"/>
      <c r="J43" s="5"/>
    </row>
    <row r="44" spans="1:12" ht="15.75" x14ac:dyDescent="0.25">
      <c r="A44" s="2"/>
      <c r="B44" s="8"/>
      <c r="C44" s="8"/>
      <c r="D44" s="8"/>
      <c r="E44" s="8"/>
      <c r="F44" s="41"/>
      <c r="G44" s="8"/>
      <c r="H44" s="15"/>
      <c r="J44" s="5"/>
    </row>
    <row r="45" spans="1:12" ht="15.75" x14ac:dyDescent="0.25">
      <c r="A45" s="2"/>
      <c r="B45" s="8"/>
      <c r="C45" s="8"/>
      <c r="D45" s="8"/>
      <c r="E45" s="8"/>
      <c r="F45" s="17"/>
      <c r="G45" s="8"/>
      <c r="H45" s="15"/>
      <c r="J45" s="5"/>
    </row>
    <row r="46" spans="1:12" ht="18.75" customHeight="1" x14ac:dyDescent="0.25">
      <c r="A46" s="2"/>
      <c r="B46" s="8"/>
      <c r="C46" s="8"/>
      <c r="D46" s="8"/>
      <c r="E46" s="8"/>
      <c r="F46" s="17"/>
      <c r="G46" s="8"/>
      <c r="J46" s="5"/>
    </row>
    <row r="47" spans="1:12" ht="15.75" x14ac:dyDescent="0.25">
      <c r="A47" s="2"/>
      <c r="B47" s="8"/>
      <c r="C47" s="8"/>
      <c r="D47" s="8"/>
      <c r="E47" s="8"/>
      <c r="F47" s="42"/>
      <c r="G47" s="8"/>
      <c r="J47" s="5"/>
    </row>
    <row r="48" spans="1:12" ht="15.75" x14ac:dyDescent="0.25">
      <c r="A48" s="6"/>
      <c r="B48" s="6"/>
      <c r="C48" s="6"/>
      <c r="D48" s="6"/>
      <c r="E48" s="6"/>
      <c r="F48" s="43"/>
      <c r="J48" s="5"/>
    </row>
    <row r="49" spans="1:15" s="31" customFormat="1" x14ac:dyDescent="0.25">
      <c r="B49" s="53" t="s">
        <v>24</v>
      </c>
      <c r="C49" s="53"/>
      <c r="D49" s="38"/>
      <c r="E49" s="53" t="s">
        <v>24</v>
      </c>
      <c r="F49" s="53"/>
      <c r="H49" s="45" t="s">
        <v>24</v>
      </c>
      <c r="K49" s="32"/>
    </row>
    <row r="50" spans="1:15" s="31" customFormat="1" x14ac:dyDescent="0.25">
      <c r="A50" s="30"/>
      <c r="C50" s="30"/>
      <c r="D50" s="30"/>
      <c r="E50" s="30"/>
      <c r="F50" s="44"/>
      <c r="K50" s="32"/>
    </row>
    <row r="51" spans="1:15" s="31" customFormat="1" x14ac:dyDescent="0.25">
      <c r="A51" s="30"/>
      <c r="C51" s="33"/>
      <c r="D51" s="33"/>
      <c r="E51" s="30"/>
      <c r="K51" s="32"/>
    </row>
    <row r="52" spans="1:15" s="31" customFormat="1" ht="15.75" x14ac:dyDescent="0.25">
      <c r="A52" s="34"/>
      <c r="C52" s="35"/>
      <c r="D52" s="35"/>
      <c r="E52" s="34"/>
      <c r="H52" s="25"/>
      <c r="L52" s="36"/>
      <c r="O52" s="32"/>
    </row>
    <row r="53" spans="1:15" s="31" customFormat="1" ht="14.25" x14ac:dyDescent="0.2">
      <c r="A53" s="34"/>
      <c r="E53" s="34"/>
      <c r="L53" s="36"/>
      <c r="O53" s="32"/>
    </row>
    <row r="54" spans="1:15" s="31" customFormat="1" x14ac:dyDescent="0.25">
      <c r="B54" s="37" t="s">
        <v>37</v>
      </c>
      <c r="C54" s="37"/>
      <c r="D54" s="39"/>
      <c r="E54" s="54" t="s">
        <v>28</v>
      </c>
      <c r="F54" s="54"/>
      <c r="H54" s="46" t="s">
        <v>29</v>
      </c>
      <c r="L54" s="36"/>
      <c r="O54" s="32"/>
    </row>
    <row r="55" spans="1:15" s="31" customFormat="1" x14ac:dyDescent="0.25">
      <c r="B55" s="37" t="s">
        <v>26</v>
      </c>
      <c r="C55" s="37"/>
      <c r="E55" s="54" t="s">
        <v>27</v>
      </c>
      <c r="F55" s="54"/>
      <c r="H55" s="37" t="s">
        <v>18</v>
      </c>
      <c r="L55" s="36"/>
      <c r="O55" s="32"/>
    </row>
    <row r="56" spans="1:15" ht="15.75" x14ac:dyDescent="0.25">
      <c r="A56" s="29"/>
      <c r="B56" s="29"/>
      <c r="C56" s="29"/>
      <c r="D56" s="29"/>
      <c r="E56" s="6"/>
      <c r="F56" s="29"/>
      <c r="G56" s="29"/>
      <c r="H56" s="29"/>
    </row>
    <row r="57" spans="1:15" ht="15.75" x14ac:dyDescent="0.25">
      <c r="A57" s="7"/>
    </row>
    <row r="58" spans="1:15" ht="15.75" thickBot="1" x14ac:dyDescent="0.25">
      <c r="A58" s="27"/>
      <c r="B58" s="27"/>
      <c r="C58" s="27"/>
      <c r="D58" s="27"/>
      <c r="E58" s="27"/>
      <c r="F58" s="27"/>
      <c r="G58" s="27"/>
      <c r="H58" s="27"/>
    </row>
    <row r="59" spans="1:15" ht="16.5" thickTop="1" x14ac:dyDescent="0.25">
      <c r="A59" s="10" t="s">
        <v>21</v>
      </c>
      <c r="B59" s="8"/>
      <c r="C59" s="8"/>
      <c r="D59" s="48"/>
      <c r="E59" s="48"/>
      <c r="F59" s="48"/>
      <c r="G59" s="49" t="s">
        <v>23</v>
      </c>
      <c r="H59" s="49"/>
    </row>
    <row r="60" spans="1:15" ht="15.75" x14ac:dyDescent="0.25">
      <c r="A60" s="10" t="s">
        <v>22</v>
      </c>
      <c r="B60" s="8"/>
      <c r="C60" s="8"/>
      <c r="D60" s="8"/>
      <c r="E60" s="8"/>
      <c r="F60" s="8"/>
      <c r="G60" s="11"/>
    </row>
    <row r="61" spans="1:15" ht="15" customHeight="1" x14ac:dyDescent="0.25">
      <c r="A61" s="8"/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9"/>
      <c r="B64" s="10"/>
      <c r="C64" s="10"/>
      <c r="D64" s="50"/>
      <c r="E64" s="50"/>
      <c r="F64" s="50"/>
      <c r="G64" s="49"/>
      <c r="H64" s="49"/>
    </row>
    <row r="65" spans="1:8" ht="33.75" customHeight="1" x14ac:dyDescent="0.25">
      <c r="A65" s="57"/>
      <c r="B65" s="57"/>
      <c r="C65" s="57"/>
      <c r="D65" s="51"/>
      <c r="E65" s="51"/>
      <c r="F65" s="51"/>
      <c r="G65" s="52"/>
      <c r="H65" s="52"/>
    </row>
    <row r="66" spans="1:8" ht="15" customHeight="1" x14ac:dyDescent="0.25">
      <c r="A66" s="11"/>
      <c r="B66" s="8"/>
      <c r="C66" s="8"/>
      <c r="D66" s="8"/>
      <c r="F66" s="47"/>
      <c r="G66" s="47"/>
      <c r="H66" s="47"/>
    </row>
    <row r="67" spans="1:8" ht="15" customHeight="1" x14ac:dyDescent="0.25">
      <c r="A67" s="11"/>
      <c r="B67" s="8"/>
      <c r="C67" s="8"/>
      <c r="D67" s="8"/>
      <c r="F67" s="47"/>
      <c r="G67" s="47"/>
      <c r="H67" s="47"/>
    </row>
  </sheetData>
  <mergeCells count="14">
    <mergeCell ref="E49:F49"/>
    <mergeCell ref="E55:F55"/>
    <mergeCell ref="A1:H1"/>
    <mergeCell ref="F66:H66"/>
    <mergeCell ref="A65:C65"/>
    <mergeCell ref="B49:C49"/>
    <mergeCell ref="E54:F54"/>
    <mergeCell ref="F67:H67"/>
    <mergeCell ref="D59:F59"/>
    <mergeCell ref="G59:H59"/>
    <mergeCell ref="D64:F64"/>
    <mergeCell ref="G64:H64"/>
    <mergeCell ref="D65:F65"/>
    <mergeCell ref="G65:H65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966e0af8-eb04-4871-9ba3-4bac4d7ba40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2022-02-04T19:33:16Z</cp:lastPrinted>
  <dcterms:created xsi:type="dcterms:W3CDTF">2015-06-30T18:13:10Z</dcterms:created>
  <dcterms:modified xsi:type="dcterms:W3CDTF">2022-02-04T19:35:53Z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