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Direccion de Promocion de Ética e Integridad\División de Comisiones de Ética Pública\Evaluaciones 2018\Evaluadores\Arturina Brito\"/>
    </mc:Choice>
  </mc:AlternateContent>
  <bookViews>
    <workbookView xWindow="0" yWindow="0" windowWidth="20490" windowHeight="7755"/>
  </bookViews>
  <sheets>
    <sheet name="Evaluación PT 2018" sheetId="9" r:id="rId1"/>
    <sheet name="Hoja1" sheetId="10" state="hidden" r:id="rId2"/>
  </sheets>
  <externalReferences>
    <externalReference r:id="rId3"/>
    <externalReference r:id="rId4"/>
  </externalReferences>
  <definedNames>
    <definedName name="_xlnm._FilterDatabase" localSheetId="0" hidden="1">'Evaluación PT 2018'!$A$12:$M$55</definedName>
    <definedName name="_xlnm._FilterDatabase" hidden="1">'[1]PRELIMINAR POA'!#REF!</definedName>
    <definedName name="_xlnm.Print_Area" localSheetId="0">'Evaluación PT 2018'!$A$1:$M$59</definedName>
    <definedName name="_xlnm.Print_Area">#REF!</definedName>
    <definedName name="MyExchangeRate" localSheetId="0">#REF!</definedName>
    <definedName name="MyExchangeRate">#REF!</definedName>
    <definedName name="OLE_LINK1" localSheetId="0">#REF!</definedName>
    <definedName name="OLE_LINK1">#REF!</definedName>
    <definedName name="_xlnm.Print_Titles" localSheetId="0">'Evaluación PT 2018'!$11:$14</definedName>
    <definedName name="_xlnm.Print_Titles">#REF!</definedName>
    <definedName name="x" localSheetId="0">#REF!</definedName>
    <definedName name="x">#REF!</definedName>
    <definedName name="Z_1992F7E4_1E53_4481_BA17_DD12AA9F966D_.wvu.PrintArea" localSheetId="0"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52511"/>
</workbook>
</file>

<file path=xl/calcChain.xml><?xml version="1.0" encoding="utf-8"?>
<calcChain xmlns="http://schemas.openxmlformats.org/spreadsheetml/2006/main">
  <c r="L55" i="9" l="1"/>
</calcChain>
</file>

<file path=xl/sharedStrings.xml><?xml version="1.0" encoding="utf-8"?>
<sst xmlns="http://schemas.openxmlformats.org/spreadsheetml/2006/main" count="219" uniqueCount="154">
  <si>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</si>
  <si>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</si>
  <si>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</si>
  <si>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</si>
  <si>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</si>
  <si>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</si>
  <si>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</si>
  <si>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</si>
  <si>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</si>
  <si>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</si>
  <si>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</si>
  <si>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</si>
  <si>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</si>
  <si>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</si>
  <si>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</si>
  <si>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</si>
  <si>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</si>
  <si>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Matriz para evaluación del primer (1er) trimestre del Plan de trabajo 2018</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</si>
  <si>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</si>
  <si>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</si>
  <si>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</si>
  <si>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</si>
  <si>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</si>
  <si>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</si>
  <si>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</si>
  <si>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</si>
  <si>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</si>
  <si>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</si>
  <si>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</si>
  <si>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</si>
  <si>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</si>
  <si>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</si>
  <si>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</si>
  <si>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Tecnico Evaluador:</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</si>
  <si>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</si>
  <si>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</si>
  <si>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</si>
  <si>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</si>
  <si>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</si>
  <si>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</si>
  <si>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</si>
  <si>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</si>
  <si>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</si>
  <si>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</si>
  <si>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</si>
  <si>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</si>
  <si>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</si>
  <si>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</si>
  <si>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</si>
  <si>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</si>
  <si>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</si>
  <si>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</si>
  <si>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</si>
  <si>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</si>
  <si>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</si>
  <si>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</si>
  <si>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</si>
  <si>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</si>
  <si>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</si>
  <si>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</si>
  <si>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</si>
  <si>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</si>
  <si>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</si>
  <si>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</si>
  <si>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</si>
  <si>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</si>
  <si>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DETALLE DE LAS ACTIVIDADES PROGRAMADAS</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</si>
  <si>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</si>
  <si>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</si>
  <si>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</si>
  <si>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</si>
  <si>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</si>
  <si>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</si>
  <si>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</si>
  <si>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</si>
  <si>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</si>
  <si>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</si>
  <si>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</si>
  <si>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</si>
  <si>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</si>
  <si>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</si>
  <si>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</si>
  <si>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</si>
  <si>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</si>
  <si>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</si>
  <si>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</si>
  <si>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</si>
  <si>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</si>
  <si>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</si>
  <si>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</si>
  <si>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</si>
  <si>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</si>
  <si>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</si>
  <si>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</si>
  <si>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</si>
  <si>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</si>
  <si>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</si>
  <si>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</si>
  <si>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</si>
  <si>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</si>
  <si>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</si>
  <si>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</si>
  <si>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</si>
  <si>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</si>
  <si>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</si>
  <si>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</si>
  <si>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</si>
  <si>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</si>
  <si>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</si>
  <si>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</si>
  <si>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</si>
  <si>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</si>
  <si>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</si>
  <si>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</si>
  <si>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</si>
  <si>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</si>
  <si>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</si>
  <si>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</si>
  <si>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</si>
  <si>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</si>
  <si>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</si>
  <si>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T3</t>
  </si>
  <si>
    <t>T4</t>
  </si>
  <si>
    <t xml:space="preserve">Leyenda </t>
  </si>
  <si>
    <t>Trimestre 1 (enero, febrero, marzo)</t>
  </si>
  <si>
    <t>Trimestre 2 (abril, mayo, junio)</t>
  </si>
  <si>
    <t>Trimestre 3 (julio, agosto, septiembre)</t>
  </si>
  <si>
    <t>Trimestre 4 (octubre, noviembre, diciembre)</t>
  </si>
  <si>
    <t>Superintendencia de Pensiones (SIPEN)</t>
  </si>
  <si>
    <t>T2/T4</t>
  </si>
  <si>
    <t>T2/T3/T4</t>
  </si>
  <si>
    <t>T1/T2/T3/T4</t>
  </si>
  <si>
    <t>Arturina Brito</t>
  </si>
  <si>
    <t>En fecha 19/01/2018 se remitió un correo a todo el personal a través del cual se dio promoción a las herramientas que se encuentran disponible para solicitar asesorías, presentar comentarios o realizar denuncias ante la CEP-SIPEN.</t>
  </si>
  <si>
    <t>En cada una de las reuniones ordinarias realizadas por la CEP-SIPEN se hace apertura formal del buzón de la comisión y se somete a actualización el cuadro de control de solicitudes. Para el caso del trimestre enero-marzo no se presentaron denuncias, solicitud de asesorias o comentarios, por lo tanto el cuadro de solicitud se encuentra vacío.</t>
  </si>
  <si>
    <t>Desde los inicios de la CEP-SIPEN</t>
  </si>
  <si>
    <t>La CEP-SIPEN cuenta con un correo electrónico habilitado y disponible para todo el personal, a través del cual puedan presentar sus denuncias, solicitudes de asesoría o comentarios.</t>
  </si>
  <si>
    <t>La CEP-SIPEN conforme a los lineamientos realiza reuniones ordinarias de manera mensual, donde trata temas de relevancia y que apoyan el cumplimiento de la planificación anual.</t>
  </si>
  <si>
    <t>Nuestra institución cuenta con una única sede, por lo tanto no se cuenta con otras CEP o dependencias.</t>
  </si>
  <si>
    <t>La planilla de registro de los miembros de la CEP-SIPEN fue remitida posterior a la conformación de la comisión y hasta el momento no han surgido actualizaciones en la composición de sus miembros.</t>
  </si>
  <si>
    <t>04/01/2018
14/02/2018
27/03/2018</t>
  </si>
  <si>
    <t>Se realizó una evaluación a todas las áreas con posibles vulnerabilidades, para identificar la posible ocurrencia de conflictos de interés; y en base a esto se generó un informe.</t>
  </si>
  <si>
    <t>octubre - diciembre 2017</t>
  </si>
  <si>
    <t>No definido</t>
  </si>
  <si>
    <t>Cantidad de actividades realizadas</t>
  </si>
  <si>
    <t>En fecha 28/02/2018 se remitió a todo el personal de la SIPEN una encuesta a través de la cual podrán retroalimentar a la CEP-SIPEN sobre sus conocimientos básicos, quejas, comentarios y/o sugerencias  respecto a la ética pública en nuestra institución, a partir de la cual se direccionarían las acciones a tomar durante el año 2018. 
La referida encuesta se cortó y tabuló en fecha 26/03/2018.</t>
  </si>
  <si>
    <t>La CEP-SIPEN cuenta con un buzón habilitado y disponible para todo el personal, a través del cual puedan presentar sus denuncias, solicitudes de asesoría o comentarios. El referido buzón se encuentra ubicado en el segundo piso, frente a la Escuela Previsional SIPEN.</t>
  </si>
  <si>
    <t>A inicios de año se confirmó que todos aquellos que debían contar con su declaración jurada de bienes contaban con la misma. Para formalizar esto, se realizó una revisión y se generó un informe en fecha 28/03/2018 con todo el equipo de la comisión.</t>
  </si>
  <si>
    <t>Durante el período octubre diciembre, cuatro (4) de los miembros de la CEP-SIPEN participaron en una capacitación presencial ofrecida por la DIGEIG sobre Curso Básico para CEP.
Además de esto, en fecha 25/10/2017, se partició en una capacitación sobre prevención y gestión de conflictos de interés realizado en la Oficina de Ingenieros Supervisores de Obras del Estado (OISOE).</t>
  </si>
  <si>
    <t>Recomendamos enviar este mensaje trimestralmente a los fines de que los servidores publicos del SIPEN recuerden estas promociones.</t>
  </si>
  <si>
    <t>parcial</t>
  </si>
  <si>
    <t>Para proximo trimestres sugerimos enviar como evidencia, ademas del cuadro control, una comunicacion de la CEP estableciendo que han o no recibido solicitudes de asesoria en ese trimestre. Por otro lado, sugerimos que al cuadro control presentado se le hagan los ajustes siguientes: 1) Modificar titulo del documento a "Control de Solicitudes de  asesoría sobre dudas de carácter moral en el ejercicio de sus funciones" o un titulo similar.; 2)  Colocar trimestre en el encabezado del documento.</t>
  </si>
  <si>
    <t>Calificacion parcial hasta tanto culminen todos los trimestres del año. La CEP deberá de demostrar que está administrando el buzon de denuncias. Para esto en cada trimestre deberán seguir enviando como evidencia una comunicación indicando si han recibido o no denuncias en ese trimestre.</t>
  </si>
  <si>
    <r>
      <t>Para proxima evaluacion adjuntar entre las evidencias</t>
    </r>
    <r>
      <rPr>
        <b/>
        <sz val="14"/>
        <rFont val="Arial"/>
        <family val="2"/>
      </rPr>
      <t xml:space="preserve"> Cuadro control</t>
    </r>
    <r>
      <rPr>
        <sz val="14"/>
        <rFont val="Arial"/>
        <family val="2"/>
      </rPr>
      <t xml:space="preserve"> de los casos de conflicto de interes detectados.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</si>
</sst>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_-;\-* #,##0.00_-;_-* &quot;-&quot;??_-;_-@_-"/>
    <numFmt numFmtId="165" formatCode="_(&quot;$&quot;* #,##0.00_);_(&quot;$&quot;* \(#,##0.00\);_(&quot;$&quot;* &quot;-&quot;??_);_(@_)"/>
    <numFmt numFmtId="166" formatCode="_([$€]* #,##0.00_);_([$€]* \(#,##0.00\);_([$€]* &quot;-&quot;??_);_(@_)"/>
    <numFmt numFmtId="167" formatCode="[$-C0A]mmmm\-yy;@"/>
    <numFmt numFmtId="168" formatCode="[$-C0A]d\-mmm\-yyyy;@"/>
  </numFmts>
  <fonts count="41">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sz val="14"/>
      <name val="Calibri"/>
      <family val="2"/>
    </font>
  </fonts>
  <fills count="1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cellStyleXfs>
  <cellXfs count="302">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5" fillId="15" borderId="11" xfId="0" applyFont="1" applyFill="1" applyBorder="1" applyAlignment="1">
      <alignment horizontal="center" vertical="center"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1" fillId="0" borderId="3" xfId="0" applyFont="1" applyBorder="1" applyAlignment="1" applyProtection="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5" fillId="15" borderId="1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3" fillId="2" borderId="0" xfId="0" applyFont="1" applyFill="1" applyBorder="1" applyAlignment="1" applyProtection="1">
      <alignment horizontal="center" vertical="center"/>
    </xf>
    <xf numFmtId="167" fontId="33" fillId="2" borderId="0" xfId="0" applyNumberFormat="1" applyFont="1" applyFill="1" applyBorder="1" applyAlignment="1" applyProtection="1">
      <alignment horizontal="center" vertical="center"/>
    </xf>
    <xf numFmtId="0" fontId="33" fillId="2" borderId="0" xfId="0" applyNumberFormat="1" applyFont="1" applyFill="1" applyBorder="1" applyAlignment="1" applyProtection="1">
      <alignment horizontal="center" vertical="center"/>
    </xf>
    <xf numFmtId="0" fontId="25" fillId="0" borderId="1" xfId="0" applyFont="1" applyBorder="1" applyAlignment="1">
      <alignment horizontal="center" vertical="center"/>
    </xf>
    <xf numFmtId="0" fontId="25" fillId="0" borderId="39" xfId="0" applyFont="1" applyBorder="1" applyAlignment="1">
      <alignment horizontal="center" vertical="center"/>
    </xf>
    <xf numFmtId="0" fontId="27" fillId="14" borderId="27" xfId="0" applyFont="1" applyFill="1" applyBorder="1" applyAlignment="1" applyProtection="1">
      <alignment horizontal="center" vertical="center"/>
      <protection locked="0"/>
    </xf>
    <xf numFmtId="0" fontId="27" fillId="14" borderId="28" xfId="0" applyFont="1" applyFill="1" applyBorder="1" applyAlignment="1" applyProtection="1">
      <alignment horizontal="center" vertical="center"/>
      <protection locked="0"/>
    </xf>
    <xf numFmtId="0" fontId="28" fillId="14" borderId="39" xfId="0" applyFont="1" applyFill="1" applyBorder="1" applyAlignment="1">
      <alignment horizontal="center" vertical="center" wrapText="1"/>
    </xf>
    <xf numFmtId="0" fontId="25" fillId="0" borderId="2" xfId="0" applyFont="1" applyBorder="1" applyAlignment="1">
      <alignment horizontal="center" vertical="center"/>
    </xf>
    <xf numFmtId="14" fontId="27" fillId="15" borderId="7" xfId="0" applyNumberFormat="1" applyFont="1" applyFill="1" applyBorder="1" applyAlignment="1" applyProtection="1">
      <alignment horizontal="center" vertical="center"/>
      <protection locked="0"/>
    </xf>
    <xf numFmtId="0" fontId="27" fillId="15" borderId="1" xfId="0" applyFont="1" applyFill="1" applyBorder="1" applyAlignment="1" applyProtection="1">
      <alignment horizontal="center" vertical="center" wrapText="1"/>
      <protection locked="0"/>
    </xf>
    <xf numFmtId="0" fontId="27" fillId="15" borderId="2" xfId="0" applyFont="1" applyFill="1" applyBorder="1" applyAlignment="1" applyProtection="1">
      <alignment horizontal="center" vertical="center" wrapText="1"/>
      <protection locked="0"/>
    </xf>
    <xf numFmtId="0" fontId="27" fillId="14" borderId="1" xfId="0" applyFont="1" applyFill="1" applyBorder="1" applyAlignment="1" applyProtection="1">
      <alignment horizontal="center" vertical="center"/>
      <protection locked="0"/>
    </xf>
    <xf numFmtId="0" fontId="28" fillId="14" borderId="2" xfId="0" applyFont="1" applyFill="1" applyBorder="1" applyAlignment="1">
      <alignment horizontal="center" vertical="center" wrapText="1"/>
    </xf>
    <xf numFmtId="0" fontId="25"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11" xfId="0" applyFont="1" applyBorder="1" applyAlignment="1">
      <alignment horizontal="center" vertical="center"/>
    </xf>
    <xf numFmtId="0" fontId="25" fillId="0" borderId="4" xfId="0" applyFont="1" applyBorder="1" applyAlignment="1">
      <alignment horizontal="center" vertical="center"/>
    </xf>
    <xf numFmtId="0" fontId="25" fillId="14" borderId="13" xfId="0" applyFont="1" applyFill="1" applyBorder="1" applyAlignment="1">
      <alignment horizontal="center" vertical="center" wrapText="1"/>
    </xf>
    <xf numFmtId="0" fontId="25" fillId="0" borderId="14" xfId="0" applyFont="1" applyBorder="1" applyAlignment="1">
      <alignment horizontal="center" vertical="center"/>
    </xf>
    <xf numFmtId="0" fontId="25" fillId="15" borderId="12" xfId="0" applyFont="1" applyFill="1" applyBorder="1" applyAlignment="1">
      <alignment horizontal="center" vertical="center" wrapText="1"/>
    </xf>
    <xf numFmtId="0" fontId="25" fillId="14" borderId="12" xfId="0" applyFont="1" applyFill="1" applyBorder="1" applyAlignment="1">
      <alignment horizontal="center" vertical="center" wrapText="1"/>
    </xf>
    <xf numFmtId="0" fontId="25" fillId="0" borderId="56" xfId="0" applyFont="1" applyBorder="1" applyAlignment="1">
      <alignment horizontal="center" vertical="center"/>
    </xf>
    <xf numFmtId="0" fontId="25" fillId="0" borderId="9" xfId="0" applyFont="1" applyBorder="1" applyAlignment="1">
      <alignment horizontal="center" vertical="center"/>
    </xf>
    <xf numFmtId="0" fontId="25" fillId="0" borderId="58" xfId="0" applyFont="1" applyBorder="1" applyAlignment="1">
      <alignment horizontal="center" vertical="center"/>
    </xf>
    <xf numFmtId="0" fontId="25" fillId="14" borderId="24" xfId="0" applyFont="1" applyFill="1" applyBorder="1" applyAlignment="1">
      <alignment horizontal="center" vertical="center" wrapText="1"/>
    </xf>
    <xf numFmtId="0" fontId="27" fillId="14" borderId="3" xfId="0" applyFont="1" applyFill="1" applyBorder="1" applyAlignment="1" applyProtection="1">
      <alignment horizontal="center" vertical="center"/>
      <protection locked="0"/>
    </xf>
    <xf numFmtId="0" fontId="27" fillId="14" borderId="3" xfId="0" applyFont="1" applyFill="1" applyBorder="1" applyAlignment="1">
      <alignment horizontal="center" vertical="center"/>
    </xf>
    <xf numFmtId="0" fontId="27" fillId="14" borderId="1" xfId="0" applyFont="1" applyFill="1" applyBorder="1" applyAlignment="1">
      <alignment horizontal="center" vertical="center"/>
    </xf>
    <xf numFmtId="0" fontId="27" fillId="14" borderId="33"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4" borderId="17" xfId="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Alignment="1">
      <alignment horizontal="center" vertical="center"/>
    </xf>
    <xf numFmtId="0" fontId="26" fillId="15" borderId="15" xfId="0" applyFont="1" applyFill="1" applyBorder="1" applyAlignment="1">
      <alignment horizontal="center" vertical="center"/>
    </xf>
    <xf numFmtId="0" fontId="27" fillId="15" borderId="7" xfId="0" applyFont="1" applyFill="1" applyBorder="1" applyAlignment="1" applyProtection="1">
      <alignment horizontal="center" vertical="center" wrapText="1"/>
    </xf>
    <xf numFmtId="0" fontId="26" fillId="15" borderId="3" xfId="0" applyFont="1" applyFill="1" applyBorder="1" applyAlignment="1" applyProtection="1">
      <alignment horizontal="center" vertical="center"/>
      <protection locked="0"/>
    </xf>
    <xf numFmtId="0" fontId="26" fillId="15" borderId="1" xfId="0" applyFont="1" applyFill="1" applyBorder="1" applyAlignment="1" applyProtection="1">
      <alignment horizontal="center" vertical="center"/>
      <protection locked="0"/>
    </xf>
    <xf numFmtId="0" fontId="26" fillId="15" borderId="33" xfId="0" applyFont="1" applyFill="1" applyBorder="1" applyAlignment="1" applyProtection="1">
      <alignment horizontal="center" vertical="center"/>
      <protection locked="0"/>
    </xf>
    <xf numFmtId="0" fontId="27" fillId="15" borderId="8"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15" borderId="33" xfId="0" applyFont="1" applyFill="1" applyBorder="1" applyAlignment="1" applyProtection="1">
      <alignment horizontal="center" vertical="center" wrapText="1"/>
    </xf>
    <xf numFmtId="0" fontId="27" fillId="15"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5" borderId="4" xfId="0" applyFont="1" applyFill="1" applyBorder="1" applyAlignment="1">
      <alignment horizontal="center" vertical="center" wrapText="1"/>
    </xf>
    <xf numFmtId="0" fontId="8" fillId="7" borderId="1" xfId="0" applyFont="1" applyFill="1" applyBorder="1" applyAlignment="1">
      <alignment horizontal="left" vertical="center"/>
    </xf>
    <xf numFmtId="0" fontId="8" fillId="8" borderId="1" xfId="0" applyFont="1" applyFill="1" applyBorder="1" applyAlignment="1">
      <alignment horizontal="left" vertical="center"/>
    </xf>
    <xf numFmtId="0" fontId="8" fillId="13" borderId="1" xfId="0" applyFont="1" applyFill="1" applyBorder="1" applyAlignment="1">
      <alignment horizontal="left" vertical="center"/>
    </xf>
    <xf numFmtId="0" fontId="38" fillId="0" borderId="0" xfId="0" applyFont="1" applyBorder="1" applyAlignment="1">
      <alignment horizontal="left" vertical="center" wrapText="1"/>
    </xf>
    <xf numFmtId="0" fontId="9" fillId="0" borderId="0" xfId="0" applyFont="1" applyBorder="1" applyAlignment="1">
      <alignment horizontal="center" vertical="center"/>
    </xf>
    <xf numFmtId="0" fontId="6" fillId="16" borderId="1" xfId="0" applyFont="1" applyFill="1" applyBorder="1" applyAlignment="1" applyProtection="1">
      <alignment horizontal="center"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6" borderId="3" xfId="0" applyFont="1" applyFill="1" applyBorder="1" applyAlignment="1">
      <alignment horizontal="left" vertical="center"/>
    </xf>
    <xf numFmtId="0" fontId="6" fillId="16" borderId="3" xfId="0" applyFont="1" applyFill="1" applyBorder="1" applyAlignment="1" applyProtection="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8" fillId="0" borderId="6" xfId="0" applyFont="1" applyBorder="1" applyAlignment="1">
      <alignment horizontal="left" vertical="center"/>
    </xf>
    <xf numFmtId="0" fontId="7" fillId="15" borderId="0" xfId="0" applyFont="1" applyFill="1"/>
    <xf numFmtId="0" fontId="27" fillId="14" borderId="33" xfId="0" applyFont="1" applyFill="1" applyBorder="1" applyAlignment="1">
      <alignment horizontal="left" vertical="center" wrapText="1"/>
    </xf>
    <xf numFmtId="0" fontId="6" fillId="4" borderId="34" xfId="1"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0" fontId="25" fillId="15" borderId="4" xfId="0" applyFont="1" applyFill="1" applyBorder="1" applyAlignment="1">
      <alignment horizontal="center" vertical="center" wrapText="1"/>
    </xf>
    <xf numFmtId="14" fontId="27" fillId="15" borderId="28" xfId="0" applyNumberFormat="1" applyFont="1" applyFill="1" applyBorder="1" applyAlignment="1" applyProtection="1">
      <alignment horizontal="center" vertical="center" wrapText="1"/>
      <protection locked="0"/>
    </xf>
    <xf numFmtId="0" fontId="27" fillId="15" borderId="39" xfId="0" applyFont="1" applyFill="1" applyBorder="1" applyAlignment="1" applyProtection="1">
      <alignment horizontal="justify" vertical="center" wrapText="1"/>
      <protection locked="0"/>
    </xf>
    <xf numFmtId="14" fontId="25" fillId="15" borderId="33" xfId="0" applyNumberFormat="1" applyFont="1" applyFill="1" applyBorder="1" applyAlignment="1">
      <alignment vertical="center" wrapText="1"/>
    </xf>
    <xf numFmtId="14" fontId="25" fillId="15" borderId="3" xfId="0" applyNumberFormat="1" applyFont="1" applyFill="1" applyBorder="1" applyAlignment="1">
      <alignment horizontal="center" vertical="center" wrapText="1"/>
    </xf>
    <xf numFmtId="0" fontId="25" fillId="15" borderId="14" xfId="0" applyFont="1" applyFill="1" applyBorder="1" applyAlignment="1">
      <alignment horizontal="justify" vertical="center" wrapText="1"/>
    </xf>
    <xf numFmtId="0" fontId="25" fillId="15" borderId="43" xfId="0" applyFont="1" applyFill="1" applyBorder="1" applyAlignment="1">
      <alignment horizontal="justify" vertical="center" wrapText="1"/>
    </xf>
    <xf numFmtId="0" fontId="25" fillId="15" borderId="10" xfId="0" applyFont="1" applyFill="1" applyBorder="1" applyAlignment="1">
      <alignment vertical="center" wrapText="1"/>
    </xf>
    <xf numFmtId="0" fontId="25" fillId="15" borderId="33" xfId="0" applyFont="1" applyFill="1" applyBorder="1" applyAlignment="1">
      <alignment vertical="center" wrapText="1"/>
    </xf>
    <xf numFmtId="14" fontId="25" fillId="15" borderId="9" xfId="0" applyNumberFormat="1" applyFont="1" applyFill="1" applyBorder="1" applyAlignment="1">
      <alignment horizontal="center" vertical="center" wrapText="1"/>
    </xf>
    <xf numFmtId="0" fontId="25" fillId="15" borderId="44" xfId="0" applyFont="1" applyFill="1" applyBorder="1" applyAlignment="1">
      <alignment horizontal="justify" vertical="center" wrapText="1"/>
    </xf>
    <xf numFmtId="0" fontId="27" fillId="15" borderId="1" xfId="0" applyFont="1" applyFill="1" applyBorder="1" applyAlignment="1">
      <alignment horizontal="justify" vertical="center" wrapText="1"/>
    </xf>
    <xf numFmtId="14" fontId="27" fillId="15" borderId="1" xfId="0"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14" fontId="26" fillId="15" borderId="33" xfId="0" applyNumberFormat="1" applyFont="1" applyFill="1" applyBorder="1" applyAlignment="1" applyProtection="1">
      <alignment horizontal="center" vertical="center"/>
      <protection locked="0"/>
    </xf>
    <xf numFmtId="0" fontId="26" fillId="15" borderId="33" xfId="0" applyFont="1" applyFill="1" applyBorder="1" applyAlignment="1" applyProtection="1">
      <alignment horizontal="justify" vertical="center" wrapText="1"/>
      <protection locked="0"/>
    </xf>
    <xf numFmtId="14" fontId="27" fillId="15" borderId="3" xfId="0" applyNumberFormat="1" applyFont="1" applyFill="1" applyBorder="1" applyAlignment="1">
      <alignment horizontal="center" vertical="center" wrapText="1"/>
    </xf>
    <xf numFmtId="0" fontId="27" fillId="15" borderId="3" xfId="0" applyFont="1" applyFill="1" applyBorder="1" applyAlignment="1">
      <alignment horizontal="justify" vertical="center" wrapText="1"/>
    </xf>
    <xf numFmtId="0" fontId="25" fillId="14" borderId="4" xfId="0"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9" xfId="0" applyFont="1" applyFill="1" applyBorder="1" applyAlignment="1">
      <alignment horizontal="center" vertical="center" wrapText="1"/>
    </xf>
    <xf numFmtId="0" fontId="40" fillId="0" borderId="62" xfId="82" applyFont="1" applyBorder="1" applyAlignment="1">
      <alignment horizontal="center" vertical="center" wrapText="1"/>
    </xf>
    <xf numFmtId="0" fontId="40" fillId="0" borderId="61" xfId="82" applyFont="1" applyBorder="1" applyAlignment="1">
      <alignment horizontal="center" vertical="center" wrapText="1"/>
    </xf>
    <xf numFmtId="0" fontId="40" fillId="0" borderId="63" xfId="82" applyFont="1" applyBorder="1" applyAlignment="1">
      <alignment horizontal="center" vertical="center" wrapText="1"/>
    </xf>
    <xf numFmtId="0" fontId="25" fillId="14" borderId="11" xfId="0" applyFont="1" applyFill="1" applyBorder="1" applyAlignment="1">
      <alignment vertical="center" wrapText="1"/>
    </xf>
    <xf numFmtId="0" fontId="25" fillId="14" borderId="43" xfId="0" applyFont="1" applyFill="1" applyBorder="1" applyAlignment="1">
      <alignment vertical="center" wrapText="1"/>
    </xf>
    <xf numFmtId="0" fontId="25" fillId="14" borderId="14" xfId="0" applyFont="1" applyFill="1" applyBorder="1" applyAlignment="1">
      <alignment vertical="center" wrapText="1"/>
    </xf>
    <xf numFmtId="0" fontId="25" fillId="14" borderId="44" xfId="0" applyFont="1" applyFill="1" applyBorder="1" applyAlignment="1">
      <alignment vertical="center" wrapText="1"/>
    </xf>
    <xf numFmtId="0" fontId="27" fillId="14" borderId="3" xfId="0"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9" xfId="0" applyFont="1" applyBorder="1" applyAlignment="1">
      <alignment horizontal="left" vertical="center"/>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27" fillId="13" borderId="18" xfId="1" applyFont="1" applyFill="1" applyBorder="1" applyAlignment="1">
      <alignment horizontal="center" vertical="center" wrapText="1"/>
    </xf>
    <xf numFmtId="0" fontId="27" fillId="13" borderId="19" xfId="1" applyFont="1" applyFill="1" applyBorder="1" applyAlignment="1">
      <alignment horizontal="center" vertical="center" wrapText="1"/>
    </xf>
    <xf numFmtId="0" fontId="27"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27" fillId="2" borderId="5" xfId="0" applyNumberFormat="1" applyFont="1" applyFill="1" applyBorder="1" applyAlignment="1" applyProtection="1">
      <alignment horizontal="center" vertical="center"/>
    </xf>
    <xf numFmtId="0" fontId="27" fillId="2" borderId="6" xfId="0" applyNumberFormat="1" applyFont="1" applyFill="1" applyBorder="1" applyAlignment="1" applyProtection="1">
      <alignment horizontal="center" vertical="center"/>
    </xf>
    <xf numFmtId="0" fontId="27" fillId="2" borderId="40" xfId="0" applyNumberFormat="1" applyFont="1" applyFill="1" applyBorder="1" applyAlignment="1" applyProtection="1">
      <alignment horizontal="center" vertical="center"/>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57"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37" fillId="0" borderId="26" xfId="0" applyFont="1" applyBorder="1" applyAlignment="1">
      <alignment horizontal="center"/>
    </xf>
    <xf numFmtId="0" fontId="37" fillId="0" borderId="54" xfId="0" applyFont="1" applyBorder="1" applyAlignment="1">
      <alignment horizontal="center"/>
    </xf>
    <xf numFmtId="0" fontId="39" fillId="9" borderId="18" xfId="1" applyFont="1" applyFill="1" applyBorder="1" applyAlignment="1">
      <alignment horizontal="center" vertical="center" wrapText="1"/>
    </xf>
    <xf numFmtId="0" fontId="39" fillId="9" borderId="19" xfId="1" applyFont="1" applyFill="1" applyBorder="1" applyAlignment="1">
      <alignment horizontal="center" vertical="center" wrapText="1"/>
    </xf>
    <xf numFmtId="0" fontId="39" fillId="9" borderId="42" xfId="1" applyFont="1" applyFill="1" applyBorder="1" applyAlignment="1">
      <alignment horizontal="center" vertical="center" wrapText="1"/>
    </xf>
    <xf numFmtId="168" fontId="36" fillId="2" borderId="5" xfId="0" applyNumberFormat="1" applyFont="1" applyFill="1" applyBorder="1" applyAlignment="1" applyProtection="1">
      <alignment horizontal="center" vertical="center"/>
    </xf>
    <xf numFmtId="168" fontId="36" fillId="2" borderId="6" xfId="0" applyNumberFormat="1" applyFont="1" applyFill="1" applyBorder="1" applyAlignment="1" applyProtection="1">
      <alignment horizontal="center" vertical="center"/>
    </xf>
    <xf numFmtId="168" fontId="36" fillId="2" borderId="40" xfId="0" applyNumberFormat="1" applyFont="1" applyFill="1" applyBorder="1" applyAlignment="1" applyProtection="1">
      <alignment horizontal="center" vertical="center"/>
    </xf>
    <xf numFmtId="0" fontId="27" fillId="14" borderId="33" xfId="0" applyFont="1" applyFill="1" applyBorder="1" applyAlignment="1" applyProtection="1">
      <alignment horizontal="center"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3" fillId="4" borderId="29" xfId="1" applyFont="1" applyFill="1" applyBorder="1" applyAlignment="1">
      <alignment horizontal="center" vertical="center" wrapText="1"/>
    </xf>
    <xf numFmtId="0" fontId="26" fillId="0" borderId="36" xfId="0" applyFont="1" applyBorder="1" applyAlignment="1">
      <alignment horizontal="center" vertical="center"/>
    </xf>
    <xf numFmtId="0" fontId="26" fillId="0" borderId="31" xfId="0" applyFont="1" applyBorder="1" applyAlignment="1">
      <alignment horizontal="center" vertical="center"/>
    </xf>
    <xf numFmtId="0" fontId="26" fillId="0" borderId="54" xfId="0" applyFont="1" applyBorder="1" applyAlignment="1">
      <alignment horizontal="center" vertical="center"/>
    </xf>
    <xf numFmtId="0" fontId="27" fillId="14" borderId="8" xfId="0" applyFont="1" applyFill="1" applyBorder="1" applyAlignment="1" applyProtection="1">
      <alignment horizontal="center" vertical="center" wrapText="1"/>
    </xf>
    <xf numFmtId="167" fontId="6" fillId="2" borderId="35" xfId="0" applyNumberFormat="1" applyFont="1" applyFill="1" applyBorder="1" applyAlignment="1" applyProtection="1">
      <alignment horizontal="left" vertical="center"/>
    </xf>
    <xf numFmtId="167" fontId="6" fillId="2" borderId="39" xfId="0" applyNumberFormat="1" applyFont="1" applyFill="1" applyBorder="1" applyAlignment="1" applyProtection="1">
      <alignment horizontal="left" vertical="center"/>
    </xf>
    <xf numFmtId="167" fontId="27" fillId="2" borderId="41" xfId="0" applyNumberFormat="1" applyFont="1" applyFill="1" applyBorder="1" applyAlignment="1" applyProtection="1">
      <alignment horizontal="center" vertical="center"/>
    </xf>
    <xf numFmtId="167" fontId="27"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6" fillId="2" borderId="27" xfId="0" applyFont="1" applyFill="1" applyBorder="1" applyAlignment="1" applyProtection="1">
      <alignment horizontal="left" vertical="center"/>
    </xf>
    <xf numFmtId="0" fontId="6" fillId="2" borderId="28" xfId="0" applyFont="1" applyFill="1" applyBorder="1" applyAlignment="1" applyProtection="1">
      <alignment horizontal="left" vertical="center"/>
    </xf>
    <xf numFmtId="0" fontId="6" fillId="2" borderId="39" xfId="0" applyFont="1" applyFill="1" applyBorder="1" applyAlignment="1" applyProtection="1">
      <alignment horizontal="left" vertical="center"/>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25" fillId="0" borderId="9" xfId="0" applyFont="1" applyBorder="1" applyAlignment="1">
      <alignment horizontal="left" vertical="center" wrapText="1"/>
    </xf>
    <xf numFmtId="0" fontId="27" fillId="14" borderId="33"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6" fillId="4" borderId="17" xfId="1"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center" wrapText="1"/>
    </xf>
    <xf numFmtId="0" fontId="27" fillId="15" borderId="4" xfId="0" applyFont="1" applyFill="1" applyBorder="1" applyAlignment="1" applyProtection="1">
      <alignment horizontal="center" vertical="center" wrapText="1"/>
    </xf>
    <xf numFmtId="0" fontId="27" fillId="15" borderId="3" xfId="0" applyFont="1" applyFill="1" applyBorder="1" applyAlignment="1" applyProtection="1">
      <alignment horizontal="center" vertical="center"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24" xfId="0" applyFont="1" applyBorder="1" applyAlignment="1" applyProtection="1">
      <alignment horizontal="center" vertical="center" wrapText="1"/>
    </xf>
    <xf numFmtId="0" fontId="27" fillId="0" borderId="3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5" borderId="8" xfId="0" applyFont="1" applyFill="1" applyBorder="1" applyAlignment="1" applyProtection="1">
      <alignment horizontal="center" vertical="center" wrapText="1"/>
    </xf>
    <xf numFmtId="0" fontId="3" fillId="4" borderId="15"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5" fillId="14" borderId="13" xfId="0" applyFont="1" applyFill="1" applyBorder="1" applyAlignment="1">
      <alignment horizontal="center" vertical="center" wrapText="1"/>
    </xf>
    <xf numFmtId="0" fontId="25" fillId="14" borderId="10" xfId="0" applyFont="1" applyFill="1" applyBorder="1" applyAlignment="1">
      <alignment horizontal="center" vertical="center" wrapText="1"/>
    </xf>
    <xf numFmtId="0" fontId="27" fillId="14" borderId="33" xfId="0" applyFont="1" applyFill="1" applyBorder="1" applyAlignment="1">
      <alignment vertical="center" wrapText="1"/>
    </xf>
    <xf numFmtId="2" fontId="6" fillId="4" borderId="17" xfId="1" applyNumberFormat="1" applyFont="1" applyFill="1" applyBorder="1" applyAlignment="1">
      <alignment horizontal="center" vertical="center" wrapText="1"/>
    </xf>
    <xf numFmtId="0" fontId="27" fillId="14" borderId="4" xfId="0" applyFont="1" applyFill="1" applyBorder="1" applyAlignment="1" applyProtection="1">
      <alignment vertical="center" wrapText="1"/>
    </xf>
    <xf numFmtId="0" fontId="27" fillId="14" borderId="3" xfId="0" applyFont="1" applyFill="1" applyBorder="1" applyAlignment="1" applyProtection="1">
      <alignment vertical="center" wrapText="1"/>
    </xf>
    <xf numFmtId="0" fontId="25" fillId="14" borderId="4" xfId="0" applyFont="1" applyFill="1" applyBorder="1" applyAlignment="1">
      <alignment horizontal="center" vertical="center" wrapText="1"/>
    </xf>
    <xf numFmtId="0" fontId="25" fillId="14" borderId="33" xfId="0"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24">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FFF99"/>
      <color rgb="FFFEF4EC"/>
      <color rgb="FFE8F5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s>
    <sheetDataSet>
      <sheetData sheetId="0">
        <row r="191">
          <cell r="J191">
            <v>0</v>
          </cell>
        </row>
      </sheetData>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9"/>
  <sheetViews>
    <sheetView showGridLines="0" tabSelected="1" topLeftCell="A78" zoomScale="50" zoomScaleNormal="50" zoomScaleSheetLayoutView="25" zoomScalePageLayoutView="70" workbookViewId="0">
      <pane ySplit="1185" topLeftCell="A49" activePane="bottomLeft"/>
      <selection activeCell="F90" sqref="F90"/>
      <selection pane="bottomLeft" activeCell="L51" sqref="L51"/>
    </sheetView>
  </sheetViews>
  <sheetFormatPr baseColWidth="10" defaultColWidth="20.7109375" defaultRowHeight="18"/>
  <cols>
    <col min="1" max="1" width="9.140625" style="1" customWidth="1"/>
    <col min="2" max="2" width="57.28515625" style="2" customWidth="1"/>
    <col min="3" max="3" width="30.42578125" style="2" customWidth="1"/>
    <col min="4" max="4" width="24.140625" style="1" customWidth="1"/>
    <col min="5" max="5" width="20.7109375" style="1" customWidth="1"/>
    <col min="6" max="7" width="30.42578125" style="138" customWidth="1"/>
    <col min="8" max="8" width="30.5703125" style="138" customWidth="1"/>
    <col min="9" max="9" width="31.7109375" style="138" customWidth="1"/>
    <col min="10" max="10" width="41.42578125" style="138" customWidth="1"/>
    <col min="11" max="11" width="21.85546875" style="138" customWidth="1"/>
    <col min="12" max="12" width="27.5703125" style="138" customWidth="1"/>
    <col min="13" max="13" width="43.85546875" style="138" customWidth="1"/>
    <col min="14" max="14" width="6.85546875" style="1" customWidth="1"/>
    <col min="15" max="15" width="10.5703125" style="1" customWidth="1"/>
    <col min="16" max="16" width="39.5703125" style="1" customWidth="1"/>
    <col min="17" max="17" width="15" style="1" customWidth="1"/>
    <col min="18" max="18" width="49.85546875" style="1" customWidth="1"/>
    <col min="19" max="19" width="34.7109375" style="1" customWidth="1"/>
    <col min="20" max="16384" width="20.7109375" style="1"/>
  </cols>
  <sheetData>
    <row r="1" spans="1:19" ht="15">
      <c r="A1" s="201"/>
      <c r="B1" s="201"/>
      <c r="C1" s="201"/>
      <c r="D1" s="201"/>
      <c r="E1" s="201"/>
      <c r="F1" s="201"/>
      <c r="G1" s="201"/>
      <c r="H1" s="201"/>
      <c r="I1" s="201"/>
      <c r="J1" s="201"/>
      <c r="K1" s="201"/>
      <c r="L1" s="201"/>
      <c r="M1" s="201"/>
      <c r="N1" s="201"/>
      <c r="O1" s="201"/>
      <c r="P1" s="201"/>
      <c r="Q1" s="9"/>
    </row>
    <row r="2" spans="1:19" ht="15.75">
      <c r="A2" s="259" t="s">
        <v>12</v>
      </c>
      <c r="B2" s="259"/>
      <c r="C2" s="259"/>
      <c r="D2" s="259"/>
      <c r="E2" s="259"/>
      <c r="F2" s="259"/>
      <c r="G2" s="259"/>
      <c r="H2" s="259"/>
      <c r="I2" s="259"/>
      <c r="J2" s="259"/>
      <c r="K2" s="259"/>
      <c r="L2" s="259"/>
      <c r="M2" s="259"/>
      <c r="N2" s="16"/>
      <c r="O2" s="16"/>
      <c r="P2" s="16"/>
      <c r="Q2" s="16"/>
    </row>
    <row r="3" spans="1:19" ht="14.25">
      <c r="A3" s="260" t="s">
        <v>13</v>
      </c>
      <c r="B3" s="260"/>
      <c r="C3" s="260"/>
      <c r="D3" s="260"/>
      <c r="E3" s="260"/>
      <c r="F3" s="260"/>
      <c r="G3" s="260"/>
      <c r="H3" s="260"/>
      <c r="I3" s="260"/>
      <c r="J3" s="260"/>
      <c r="K3" s="260"/>
      <c r="L3" s="260"/>
      <c r="M3" s="260"/>
      <c r="N3" s="17"/>
      <c r="O3" s="17"/>
      <c r="P3" s="17"/>
      <c r="Q3" s="17"/>
    </row>
    <row r="4" spans="1:19" ht="20.25">
      <c r="A4" s="261" t="s">
        <v>17</v>
      </c>
      <c r="B4" s="261"/>
      <c r="C4" s="261"/>
      <c r="D4" s="261"/>
      <c r="E4" s="261"/>
      <c r="F4" s="261"/>
      <c r="G4" s="261"/>
      <c r="H4" s="261"/>
      <c r="I4" s="261"/>
      <c r="J4" s="261"/>
      <c r="K4" s="261"/>
      <c r="L4" s="261"/>
      <c r="M4" s="261"/>
      <c r="N4" s="18"/>
      <c r="O4" s="18"/>
      <c r="P4" s="18"/>
      <c r="Q4" s="18"/>
    </row>
    <row r="5" spans="1:19" ht="20.25">
      <c r="A5" s="261" t="s">
        <v>14</v>
      </c>
      <c r="B5" s="261"/>
      <c r="C5" s="261"/>
      <c r="D5" s="261"/>
      <c r="E5" s="261"/>
      <c r="F5" s="261"/>
      <c r="G5" s="261"/>
      <c r="H5" s="261"/>
      <c r="I5" s="261"/>
      <c r="J5" s="261"/>
      <c r="K5" s="261"/>
      <c r="L5" s="261"/>
      <c r="M5" s="261"/>
      <c r="N5" s="18"/>
      <c r="O5" s="18"/>
      <c r="P5" s="18"/>
      <c r="Q5" s="18"/>
    </row>
    <row r="6" spans="1:19" ht="21.75" thickBot="1">
      <c r="A6" s="10"/>
      <c r="B6" s="11"/>
      <c r="C6" s="11"/>
      <c r="D6" s="12"/>
      <c r="E6" s="12"/>
      <c r="F6" s="104"/>
      <c r="G6" s="104"/>
      <c r="H6" s="104"/>
      <c r="I6" s="105"/>
      <c r="J6" s="105"/>
      <c r="K6" s="105"/>
      <c r="L6" s="105"/>
      <c r="M6" s="106"/>
      <c r="N6" s="13"/>
      <c r="O6" s="13"/>
      <c r="P6" s="12"/>
      <c r="Q6" s="9"/>
    </row>
    <row r="7" spans="1:19" ht="33" customHeight="1" thickBot="1">
      <c r="A7" s="265" t="s">
        <v>15</v>
      </c>
      <c r="B7" s="266"/>
      <c r="C7" s="266"/>
      <c r="D7" s="266"/>
      <c r="E7" s="266"/>
      <c r="F7" s="266"/>
      <c r="G7" s="266"/>
      <c r="H7" s="266"/>
      <c r="I7" s="266"/>
      <c r="J7" s="266"/>
      <c r="K7" s="266"/>
      <c r="L7" s="266"/>
      <c r="M7" s="267"/>
      <c r="N7" s="15"/>
      <c r="O7" s="236" t="s">
        <v>123</v>
      </c>
      <c r="P7" s="237"/>
      <c r="Q7" s="237"/>
      <c r="R7" s="238"/>
    </row>
    <row r="8" spans="1:19" ht="40.5">
      <c r="A8" s="262" t="s">
        <v>16</v>
      </c>
      <c r="B8" s="263"/>
      <c r="C8" s="263"/>
      <c r="D8" s="264"/>
      <c r="E8" s="211" t="s">
        <v>114</v>
      </c>
      <c r="F8" s="212"/>
      <c r="G8" s="212"/>
      <c r="H8" s="213"/>
      <c r="I8" s="208" t="s">
        <v>108</v>
      </c>
      <c r="J8" s="209"/>
      <c r="K8" s="210"/>
      <c r="L8" s="255" t="s">
        <v>33</v>
      </c>
      <c r="M8" s="256"/>
      <c r="N8" s="14"/>
      <c r="O8" s="161" t="s">
        <v>7</v>
      </c>
      <c r="P8" s="159" t="s">
        <v>3</v>
      </c>
      <c r="Q8" s="160" t="s">
        <v>119</v>
      </c>
      <c r="R8" s="162" t="s">
        <v>124</v>
      </c>
      <c r="S8" s="154"/>
    </row>
    <row r="9" spans="1:19" ht="36" customHeight="1" thickBot="1">
      <c r="A9" s="251" t="s">
        <v>128</v>
      </c>
      <c r="B9" s="252"/>
      <c r="C9" s="252"/>
      <c r="D9" s="253"/>
      <c r="E9" s="244">
        <v>43082</v>
      </c>
      <c r="F9" s="245"/>
      <c r="G9" s="245"/>
      <c r="H9" s="246"/>
      <c r="I9" s="220">
        <v>136</v>
      </c>
      <c r="J9" s="221"/>
      <c r="K9" s="222"/>
      <c r="L9" s="257" t="s">
        <v>132</v>
      </c>
      <c r="M9" s="258"/>
      <c r="N9" s="14"/>
      <c r="O9" s="163" t="s">
        <v>8</v>
      </c>
      <c r="P9" s="151" t="s">
        <v>2</v>
      </c>
      <c r="Q9" s="156" t="s">
        <v>120</v>
      </c>
      <c r="R9" s="164" t="s">
        <v>125</v>
      </c>
      <c r="S9" s="154"/>
    </row>
    <row r="10" spans="1:19" ht="41.25" thickBot="1">
      <c r="A10" s="204"/>
      <c r="B10" s="204"/>
      <c r="C10" s="204"/>
      <c r="D10" s="204"/>
      <c r="E10" s="204"/>
      <c r="F10" s="204"/>
      <c r="G10" s="204"/>
      <c r="H10" s="204"/>
      <c r="I10" s="204"/>
      <c r="J10" s="204"/>
      <c r="K10" s="204"/>
      <c r="L10" s="204"/>
      <c r="M10" s="204"/>
      <c r="N10" s="204"/>
      <c r="O10" s="163" t="s">
        <v>10</v>
      </c>
      <c r="P10" s="152" t="s">
        <v>9</v>
      </c>
      <c r="Q10" s="157" t="s">
        <v>121</v>
      </c>
      <c r="R10" s="164" t="s">
        <v>126</v>
      </c>
      <c r="S10" s="154"/>
    </row>
    <row r="11" spans="1:19" ht="40.5">
      <c r="A11" s="217" t="s">
        <v>66</v>
      </c>
      <c r="B11" s="218"/>
      <c r="C11" s="218"/>
      <c r="D11" s="218"/>
      <c r="E11" s="218"/>
      <c r="F11" s="218"/>
      <c r="G11" s="219"/>
      <c r="H11" s="214" t="s">
        <v>29</v>
      </c>
      <c r="I11" s="215"/>
      <c r="J11" s="216"/>
      <c r="K11" s="241" t="s">
        <v>27</v>
      </c>
      <c r="L11" s="242"/>
      <c r="M11" s="243"/>
      <c r="N11" s="5"/>
      <c r="O11" s="163" t="s">
        <v>116</v>
      </c>
      <c r="P11" s="153" t="s">
        <v>110</v>
      </c>
      <c r="Q11" s="158" t="s">
        <v>122</v>
      </c>
      <c r="R11" s="164" t="s">
        <v>127</v>
      </c>
    </row>
    <row r="12" spans="1:19" ht="67.5" customHeight="1" thickBot="1">
      <c r="A12" s="59" t="s">
        <v>0</v>
      </c>
      <c r="B12" s="60" t="s">
        <v>30</v>
      </c>
      <c r="C12" s="60" t="s">
        <v>1</v>
      </c>
      <c r="D12" s="60" t="s">
        <v>32</v>
      </c>
      <c r="E12" s="20" t="s">
        <v>34</v>
      </c>
      <c r="F12" s="60" t="s">
        <v>31</v>
      </c>
      <c r="G12" s="61" t="s">
        <v>65</v>
      </c>
      <c r="H12" s="56" t="s">
        <v>144</v>
      </c>
      <c r="I12" s="57" t="s">
        <v>5</v>
      </c>
      <c r="J12" s="58" t="s">
        <v>6</v>
      </c>
      <c r="K12" s="54" t="s">
        <v>28</v>
      </c>
      <c r="L12" s="63" t="s">
        <v>67</v>
      </c>
      <c r="M12" s="55" t="s">
        <v>11</v>
      </c>
      <c r="N12" s="5"/>
      <c r="O12" s="165" t="s">
        <v>112</v>
      </c>
      <c r="P12" s="166" t="s">
        <v>117</v>
      </c>
      <c r="Q12" s="239"/>
      <c r="R12" s="240"/>
    </row>
    <row r="13" spans="1:19" ht="24" customHeight="1" thickBot="1">
      <c r="A13" s="232" t="s">
        <v>35</v>
      </c>
      <c r="B13" s="233"/>
      <c r="C13" s="233"/>
      <c r="D13" s="233"/>
      <c r="E13" s="233"/>
      <c r="F13" s="250"/>
      <c r="G13" s="233"/>
      <c r="H13" s="233"/>
      <c r="I13" s="233"/>
      <c r="J13" s="233"/>
      <c r="K13" s="233"/>
      <c r="L13" s="233"/>
      <c r="M13" s="235"/>
      <c r="N13" s="5"/>
      <c r="O13" s="155"/>
    </row>
    <row r="14" spans="1:19" ht="280.5" customHeight="1">
      <c r="A14" s="64">
        <v>1</v>
      </c>
      <c r="B14" s="65" t="s">
        <v>18</v>
      </c>
      <c r="C14" s="68" t="s">
        <v>68</v>
      </c>
      <c r="D14" s="74" t="s">
        <v>86</v>
      </c>
      <c r="E14" s="92">
        <v>3</v>
      </c>
      <c r="F14" s="107" t="s">
        <v>119</v>
      </c>
      <c r="G14" s="108">
        <v>1</v>
      </c>
      <c r="H14" s="139">
        <v>1</v>
      </c>
      <c r="I14" s="173">
        <v>43185</v>
      </c>
      <c r="J14" s="174" t="s">
        <v>145</v>
      </c>
      <c r="K14" s="109" t="s">
        <v>109</v>
      </c>
      <c r="L14" s="110">
        <v>3</v>
      </c>
      <c r="M14" s="111"/>
      <c r="N14" s="5"/>
      <c r="O14" s="155"/>
    </row>
    <row r="15" spans="1:19" ht="131.25">
      <c r="A15" s="66">
        <v>2</v>
      </c>
      <c r="B15" s="24" t="s">
        <v>19</v>
      </c>
      <c r="C15" s="24" t="s">
        <v>69</v>
      </c>
      <c r="D15" s="75" t="s">
        <v>91</v>
      </c>
      <c r="E15" s="93">
        <v>7</v>
      </c>
      <c r="F15" s="107" t="s">
        <v>129</v>
      </c>
      <c r="G15" s="112">
        <v>2</v>
      </c>
      <c r="H15" s="113"/>
      <c r="I15" s="114"/>
      <c r="J15" s="167"/>
      <c r="K15" s="149" t="s">
        <v>110</v>
      </c>
      <c r="L15" s="116"/>
      <c r="M15" s="117"/>
      <c r="N15" s="19"/>
      <c r="O15" s="155"/>
    </row>
    <row r="16" spans="1:19" s="3" customFormat="1" ht="126">
      <c r="A16" s="66">
        <v>3</v>
      </c>
      <c r="B16" s="25" t="s">
        <v>118</v>
      </c>
      <c r="C16" s="24" t="s">
        <v>70</v>
      </c>
      <c r="D16" s="76" t="s">
        <v>87</v>
      </c>
      <c r="E16" s="94">
        <v>7</v>
      </c>
      <c r="F16" s="107" t="s">
        <v>130</v>
      </c>
      <c r="G16" s="118">
        <v>3</v>
      </c>
      <c r="H16" s="140"/>
      <c r="I16" s="114"/>
      <c r="J16" s="115"/>
      <c r="K16" s="149" t="s">
        <v>110</v>
      </c>
      <c r="L16" s="116"/>
      <c r="M16" s="117"/>
      <c r="N16" s="6"/>
    </row>
    <row r="17" spans="1:23" s="3" customFormat="1" ht="37.5" customHeight="1">
      <c r="A17" s="205">
        <v>4</v>
      </c>
      <c r="B17" s="25" t="s">
        <v>20</v>
      </c>
      <c r="C17" s="223" t="s">
        <v>90</v>
      </c>
      <c r="D17" s="223" t="s">
        <v>89</v>
      </c>
      <c r="E17" s="95">
        <v>3</v>
      </c>
      <c r="F17" s="119"/>
      <c r="G17" s="120"/>
      <c r="H17" s="102"/>
      <c r="I17" s="175">
        <v>43119</v>
      </c>
      <c r="J17" s="87"/>
      <c r="K17" s="295" t="s">
        <v>2</v>
      </c>
      <c r="L17" s="301">
        <v>0.25</v>
      </c>
      <c r="M17" s="196"/>
      <c r="N17" s="6"/>
    </row>
    <row r="18" spans="1:23" s="3" customFormat="1" ht="329.25" customHeight="1">
      <c r="A18" s="206"/>
      <c r="B18" s="26" t="s">
        <v>21</v>
      </c>
      <c r="C18" s="224"/>
      <c r="D18" s="224"/>
      <c r="E18" s="194">
        <v>1</v>
      </c>
      <c r="F18" s="121" t="s">
        <v>131</v>
      </c>
      <c r="G18" s="118">
        <v>1</v>
      </c>
      <c r="H18" s="102">
        <v>1</v>
      </c>
      <c r="I18" s="185" t="s">
        <v>140</v>
      </c>
      <c r="J18" s="178" t="s">
        <v>134</v>
      </c>
      <c r="K18" s="294"/>
      <c r="L18" s="300"/>
      <c r="M18" s="197" t="s">
        <v>151</v>
      </c>
      <c r="N18" s="6"/>
    </row>
    <row r="19" spans="1:23" s="3" customFormat="1" ht="195.75" customHeight="1">
      <c r="A19" s="207"/>
      <c r="B19" s="27" t="s">
        <v>22</v>
      </c>
      <c r="C19" s="225"/>
      <c r="D19" s="225"/>
      <c r="E19" s="193">
        <v>2</v>
      </c>
      <c r="F19" s="121" t="s">
        <v>119</v>
      </c>
      <c r="G19" s="123">
        <v>1</v>
      </c>
      <c r="H19" s="124"/>
      <c r="I19" s="176">
        <v>43119</v>
      </c>
      <c r="J19" s="177" t="s">
        <v>133</v>
      </c>
      <c r="K19" s="125" t="s">
        <v>109</v>
      </c>
      <c r="L19" s="191">
        <v>2</v>
      </c>
      <c r="M19" s="198" t="s">
        <v>149</v>
      </c>
      <c r="N19" s="6"/>
    </row>
    <row r="20" spans="1:23" s="3" customFormat="1" ht="23.25" customHeight="1">
      <c r="A20" s="205">
        <v>5</v>
      </c>
      <c r="B20" s="28" t="s">
        <v>23</v>
      </c>
      <c r="C20" s="223" t="s">
        <v>71</v>
      </c>
      <c r="D20" s="223" t="s">
        <v>88</v>
      </c>
      <c r="E20" s="95">
        <v>10</v>
      </c>
      <c r="F20" s="119"/>
      <c r="G20" s="126"/>
      <c r="H20" s="179"/>
      <c r="I20" s="180"/>
      <c r="J20" s="87"/>
      <c r="K20" s="295" t="s">
        <v>150</v>
      </c>
      <c r="L20" s="301">
        <v>2</v>
      </c>
      <c r="M20" s="196"/>
      <c r="N20" s="6"/>
    </row>
    <row r="21" spans="1:23" s="3" customFormat="1" ht="194.25" customHeight="1">
      <c r="A21" s="206"/>
      <c r="B21" s="29" t="s">
        <v>24</v>
      </c>
      <c r="C21" s="224"/>
      <c r="D21" s="224"/>
      <c r="E21" s="194">
        <v>5</v>
      </c>
      <c r="F21" s="121" t="s">
        <v>131</v>
      </c>
      <c r="G21" s="118">
        <v>1</v>
      </c>
      <c r="H21" s="170">
        <v>1</v>
      </c>
      <c r="I21" s="172" t="s">
        <v>135</v>
      </c>
      <c r="J21" s="178" t="s">
        <v>146</v>
      </c>
      <c r="K21" s="294"/>
      <c r="L21" s="300"/>
      <c r="M21" s="197" t="s">
        <v>152</v>
      </c>
      <c r="N21" s="6"/>
    </row>
    <row r="22" spans="1:23" s="3" customFormat="1" ht="147" customHeight="1">
      <c r="A22" s="206"/>
      <c r="B22" s="30" t="s">
        <v>25</v>
      </c>
      <c r="C22" s="224"/>
      <c r="D22" s="224"/>
      <c r="E22" s="194">
        <v>2</v>
      </c>
      <c r="F22" s="121" t="s">
        <v>119</v>
      </c>
      <c r="G22" s="118">
        <v>1</v>
      </c>
      <c r="H22" s="170">
        <v>1</v>
      </c>
      <c r="I22" s="172" t="s">
        <v>135</v>
      </c>
      <c r="J22" s="178" t="s">
        <v>136</v>
      </c>
      <c r="K22" s="122" t="s">
        <v>109</v>
      </c>
      <c r="L22" s="190">
        <v>2</v>
      </c>
      <c r="M22" s="197"/>
      <c r="N22" s="6"/>
    </row>
    <row r="23" spans="1:23" s="3" customFormat="1" ht="198" customHeight="1" thickBot="1">
      <c r="A23" s="282"/>
      <c r="B23" s="67" t="s">
        <v>26</v>
      </c>
      <c r="C23" s="268"/>
      <c r="D23" s="268"/>
      <c r="E23" s="195">
        <v>3</v>
      </c>
      <c r="F23" s="127" t="s">
        <v>119</v>
      </c>
      <c r="G23" s="128">
        <v>1</v>
      </c>
      <c r="H23" s="171">
        <v>1</v>
      </c>
      <c r="I23" s="181">
        <v>43119</v>
      </c>
      <c r="J23" s="182" t="s">
        <v>133</v>
      </c>
      <c r="K23" s="129" t="s">
        <v>109</v>
      </c>
      <c r="L23" s="192">
        <v>3</v>
      </c>
      <c r="M23" s="199" t="s">
        <v>149</v>
      </c>
      <c r="N23" s="6"/>
    </row>
    <row r="24" spans="1:23" s="3" customFormat="1" ht="28.5" customHeight="1" thickBot="1">
      <c r="A24" s="232" t="s">
        <v>36</v>
      </c>
      <c r="B24" s="233"/>
      <c r="C24" s="233"/>
      <c r="D24" s="233"/>
      <c r="E24" s="233"/>
      <c r="F24" s="234"/>
      <c r="G24" s="233"/>
      <c r="H24" s="233"/>
      <c r="I24" s="233"/>
      <c r="J24" s="233"/>
      <c r="K24" s="233"/>
      <c r="L24" s="233"/>
      <c r="M24" s="235"/>
      <c r="N24" s="7"/>
      <c r="O24" s="4"/>
      <c r="P24" s="4"/>
    </row>
    <row r="25" spans="1:23" s="3" customFormat="1" ht="75" customHeight="1">
      <c r="A25" s="40">
        <v>6</v>
      </c>
      <c r="B25" s="27" t="s">
        <v>37</v>
      </c>
      <c r="C25" s="27" t="s">
        <v>72</v>
      </c>
      <c r="D25" s="39" t="s">
        <v>92</v>
      </c>
      <c r="E25" s="40">
        <v>8</v>
      </c>
      <c r="F25" s="121" t="s">
        <v>130</v>
      </c>
      <c r="G25" s="101">
        <v>4</v>
      </c>
      <c r="H25" s="141"/>
      <c r="I25" s="141"/>
      <c r="J25" s="141"/>
      <c r="K25" s="149" t="s">
        <v>110</v>
      </c>
      <c r="L25" s="130"/>
      <c r="M25" s="131"/>
      <c r="N25" s="7"/>
    </row>
    <row r="26" spans="1:23" s="4" customFormat="1" ht="144">
      <c r="A26" s="32">
        <v>7</v>
      </c>
      <c r="B26" s="31" t="s">
        <v>38</v>
      </c>
      <c r="C26" s="31" t="s">
        <v>73</v>
      </c>
      <c r="D26" s="76" t="s">
        <v>93</v>
      </c>
      <c r="E26" s="32">
        <v>5</v>
      </c>
      <c r="F26" s="32" t="s">
        <v>120</v>
      </c>
      <c r="G26" s="32">
        <v>1</v>
      </c>
      <c r="H26" s="142"/>
      <c r="I26" s="142"/>
      <c r="J26" s="142"/>
      <c r="K26" s="149" t="s">
        <v>110</v>
      </c>
      <c r="L26" s="116"/>
      <c r="M26" s="132"/>
      <c r="N26" s="7"/>
      <c r="O26" s="3"/>
      <c r="P26" s="3"/>
      <c r="W26" s="115"/>
    </row>
    <row r="27" spans="1:23" s="3" customFormat="1" ht="162.75" thickBot="1">
      <c r="A27" s="33">
        <v>8</v>
      </c>
      <c r="B27" s="25" t="s">
        <v>39</v>
      </c>
      <c r="C27" s="68" t="s">
        <v>74</v>
      </c>
      <c r="D27" s="77" t="s">
        <v>94</v>
      </c>
      <c r="E27" s="33">
        <v>2</v>
      </c>
      <c r="F27" s="33" t="s">
        <v>119</v>
      </c>
      <c r="G27" s="33">
        <v>1</v>
      </c>
      <c r="H27" s="143">
        <v>1</v>
      </c>
      <c r="I27" s="186">
        <v>43187</v>
      </c>
      <c r="J27" s="187" t="s">
        <v>147</v>
      </c>
      <c r="K27" s="133" t="s">
        <v>109</v>
      </c>
      <c r="L27" s="133">
        <v>2</v>
      </c>
      <c r="M27" s="168"/>
      <c r="N27" s="8"/>
    </row>
    <row r="28" spans="1:23" s="3" customFormat="1" ht="24" customHeight="1" thickBot="1">
      <c r="A28" s="289" t="s">
        <v>40</v>
      </c>
      <c r="B28" s="250"/>
      <c r="C28" s="250"/>
      <c r="D28" s="250"/>
      <c r="E28" s="250"/>
      <c r="F28" s="250"/>
      <c r="G28" s="250"/>
      <c r="H28" s="250"/>
      <c r="I28" s="250"/>
      <c r="J28" s="250"/>
      <c r="K28" s="250"/>
      <c r="L28" s="250"/>
      <c r="M28" s="290"/>
      <c r="N28" s="8"/>
    </row>
    <row r="29" spans="1:23" s="3" customFormat="1" ht="33.75" customHeight="1">
      <c r="A29" s="291">
        <v>9</v>
      </c>
      <c r="B29" s="69" t="s">
        <v>41</v>
      </c>
      <c r="C29" s="226" t="s">
        <v>75</v>
      </c>
      <c r="D29" s="229" t="s">
        <v>115</v>
      </c>
      <c r="E29" s="38">
        <v>7</v>
      </c>
      <c r="F29" s="134"/>
      <c r="G29" s="134"/>
      <c r="H29" s="288"/>
      <c r="I29" s="288"/>
      <c r="J29" s="144"/>
      <c r="K29" s="254" t="s">
        <v>112</v>
      </c>
      <c r="L29" s="254"/>
      <c r="M29" s="254"/>
      <c r="N29" s="8"/>
    </row>
    <row r="30" spans="1:23" s="3" customFormat="1" ht="55.5" customHeight="1">
      <c r="A30" s="292"/>
      <c r="B30" s="70" t="s">
        <v>52</v>
      </c>
      <c r="C30" s="227"/>
      <c r="D30" s="230"/>
      <c r="E30" s="91" t="s">
        <v>112</v>
      </c>
      <c r="F30" s="100"/>
      <c r="G30" s="100"/>
      <c r="H30" s="277"/>
      <c r="I30" s="277"/>
      <c r="J30" s="145"/>
      <c r="K30" s="248"/>
      <c r="L30" s="248"/>
      <c r="M30" s="248"/>
      <c r="N30" s="7"/>
    </row>
    <row r="31" spans="1:23" s="3" customFormat="1" ht="51" customHeight="1">
      <c r="A31" s="292"/>
      <c r="B31" s="70" t="s">
        <v>53</v>
      </c>
      <c r="C31" s="227"/>
      <c r="D31" s="230"/>
      <c r="E31" s="91">
        <v>3</v>
      </c>
      <c r="F31" s="100" t="s">
        <v>121</v>
      </c>
      <c r="G31" s="100">
        <v>1</v>
      </c>
      <c r="H31" s="277"/>
      <c r="I31" s="277"/>
      <c r="J31" s="145"/>
      <c r="K31" s="149" t="s">
        <v>110</v>
      </c>
      <c r="L31" s="298"/>
      <c r="M31" s="248"/>
      <c r="N31" s="8"/>
    </row>
    <row r="32" spans="1:23" s="3" customFormat="1" ht="24.75" customHeight="1">
      <c r="A32" s="292"/>
      <c r="B32" s="286" t="s">
        <v>54</v>
      </c>
      <c r="C32" s="227"/>
      <c r="D32" s="230"/>
      <c r="E32" s="202">
        <v>4</v>
      </c>
      <c r="F32" s="279" t="s">
        <v>129</v>
      </c>
      <c r="G32" s="279">
        <v>2</v>
      </c>
      <c r="H32" s="277"/>
      <c r="I32" s="277"/>
      <c r="J32" s="145"/>
      <c r="K32" s="269" t="s">
        <v>110</v>
      </c>
      <c r="L32" s="298"/>
      <c r="M32" s="248"/>
      <c r="N32" s="8"/>
    </row>
    <row r="33" spans="1:49" s="3" customFormat="1" ht="41.25" customHeight="1">
      <c r="A33" s="293"/>
      <c r="B33" s="287"/>
      <c r="C33" s="228"/>
      <c r="D33" s="231"/>
      <c r="E33" s="203"/>
      <c r="F33" s="280"/>
      <c r="G33" s="280"/>
      <c r="H33" s="278"/>
      <c r="I33" s="278"/>
      <c r="J33" s="146"/>
      <c r="K33" s="270"/>
      <c r="L33" s="299"/>
      <c r="M33" s="249"/>
      <c r="N33" s="7"/>
    </row>
    <row r="34" spans="1:49" s="3" customFormat="1" ht="27.75">
      <c r="A34" s="279">
        <v>10</v>
      </c>
      <c r="B34" s="45" t="s">
        <v>42</v>
      </c>
      <c r="C34" s="281" t="s">
        <v>76</v>
      </c>
      <c r="D34" s="281" t="s">
        <v>96</v>
      </c>
      <c r="E34" s="41">
        <v>8</v>
      </c>
      <c r="F34" s="33"/>
      <c r="G34" s="33"/>
      <c r="H34" s="276"/>
      <c r="I34" s="276"/>
      <c r="J34" s="147"/>
      <c r="K34" s="247" t="s">
        <v>112</v>
      </c>
      <c r="L34" s="247"/>
      <c r="M34" s="247"/>
      <c r="N34" s="7"/>
      <c r="O34" s="4"/>
      <c r="P34" s="4"/>
    </row>
    <row r="35" spans="1:49" s="3" customFormat="1" ht="37.5">
      <c r="A35" s="279"/>
      <c r="B35" s="36" t="s">
        <v>58</v>
      </c>
      <c r="C35" s="230"/>
      <c r="D35" s="230"/>
      <c r="E35" s="202" t="s">
        <v>112</v>
      </c>
      <c r="F35" s="100"/>
      <c r="G35" s="100"/>
      <c r="H35" s="277"/>
      <c r="I35" s="277"/>
      <c r="J35" s="145"/>
      <c r="K35" s="248"/>
      <c r="L35" s="248"/>
      <c r="M35" s="248"/>
      <c r="N35" s="8"/>
      <c r="O35" s="4"/>
      <c r="P35" s="4"/>
    </row>
    <row r="36" spans="1:49" s="4" customFormat="1" ht="37.5">
      <c r="A36" s="279"/>
      <c r="B36" s="37" t="s">
        <v>57</v>
      </c>
      <c r="C36" s="230"/>
      <c r="D36" s="230"/>
      <c r="E36" s="202"/>
      <c r="F36" s="100"/>
      <c r="G36" s="100"/>
      <c r="H36" s="277"/>
      <c r="I36" s="277"/>
      <c r="J36" s="145"/>
      <c r="K36" s="135" t="s">
        <v>112</v>
      </c>
      <c r="L36" s="248"/>
      <c r="M36" s="248"/>
      <c r="N36" s="8"/>
      <c r="O36" s="3"/>
      <c r="P36" s="3"/>
    </row>
    <row r="37" spans="1:49" s="4" customFormat="1" ht="37.5">
      <c r="A37" s="279"/>
      <c r="B37" s="35" t="s">
        <v>55</v>
      </c>
      <c r="C37" s="230"/>
      <c r="D37" s="230"/>
      <c r="E37" s="91">
        <v>4</v>
      </c>
      <c r="F37" s="100" t="s">
        <v>120</v>
      </c>
      <c r="G37" s="100">
        <v>1</v>
      </c>
      <c r="H37" s="277"/>
      <c r="I37" s="277"/>
      <c r="J37" s="145"/>
      <c r="K37" s="149" t="s">
        <v>110</v>
      </c>
      <c r="L37" s="298"/>
      <c r="M37" s="248"/>
      <c r="N37" s="7"/>
      <c r="O37" s="3"/>
      <c r="P37" s="3"/>
    </row>
    <row r="38" spans="1:49" s="3" customFormat="1" ht="56.25">
      <c r="A38" s="280"/>
      <c r="B38" s="27" t="s">
        <v>56</v>
      </c>
      <c r="C38" s="231"/>
      <c r="D38" s="231"/>
      <c r="E38" s="96">
        <v>4</v>
      </c>
      <c r="F38" s="101" t="s">
        <v>121</v>
      </c>
      <c r="G38" s="101">
        <v>1</v>
      </c>
      <c r="H38" s="278"/>
      <c r="I38" s="278"/>
      <c r="J38" s="146"/>
      <c r="K38" s="149" t="s">
        <v>110</v>
      </c>
      <c r="L38" s="299"/>
      <c r="M38" s="249"/>
      <c r="N38" s="7"/>
    </row>
    <row r="39" spans="1:49" s="3" customFormat="1" ht="93.75">
      <c r="A39" s="273">
        <v>11</v>
      </c>
      <c r="B39" s="42" t="s">
        <v>59</v>
      </c>
      <c r="C39" s="283" t="s">
        <v>77</v>
      </c>
      <c r="D39" s="71" t="s">
        <v>97</v>
      </c>
      <c r="E39" s="90">
        <v>4</v>
      </c>
      <c r="F39" s="97" t="s">
        <v>121</v>
      </c>
      <c r="G39" s="97">
        <v>1</v>
      </c>
      <c r="H39" s="148"/>
      <c r="I39" s="148"/>
      <c r="J39" s="148"/>
      <c r="K39" s="149" t="s">
        <v>110</v>
      </c>
      <c r="L39" s="296"/>
      <c r="M39" s="83"/>
      <c r="N39" s="7"/>
    </row>
    <row r="40" spans="1:49" s="3" customFormat="1" ht="114.75" customHeight="1">
      <c r="A40" s="274"/>
      <c r="B40" s="43" t="s">
        <v>43</v>
      </c>
      <c r="C40" s="285"/>
      <c r="D40" s="73" t="s">
        <v>98</v>
      </c>
      <c r="E40" s="98">
        <v>3</v>
      </c>
      <c r="F40" s="103" t="s">
        <v>131</v>
      </c>
      <c r="G40" s="98">
        <v>1</v>
      </c>
      <c r="H40" s="88">
        <v>1</v>
      </c>
      <c r="I40" s="188">
        <v>43181</v>
      </c>
      <c r="J40" s="189" t="s">
        <v>141</v>
      </c>
      <c r="K40" s="84" t="s">
        <v>2</v>
      </c>
      <c r="L40" s="200">
        <v>0.75</v>
      </c>
      <c r="M40" s="84" t="s">
        <v>153</v>
      </c>
      <c r="N40" s="7"/>
    </row>
    <row r="41" spans="1:49" s="22" customFormat="1" ht="111" customHeight="1">
      <c r="A41" s="44">
        <v>12</v>
      </c>
      <c r="B41" s="23" t="s">
        <v>44</v>
      </c>
      <c r="C41" s="62" t="s">
        <v>78</v>
      </c>
      <c r="D41" s="62" t="s">
        <v>100</v>
      </c>
      <c r="E41" s="44">
        <v>3</v>
      </c>
      <c r="F41" s="44" t="s">
        <v>121</v>
      </c>
      <c r="G41" s="44">
        <v>1</v>
      </c>
      <c r="H41" s="89"/>
      <c r="I41" s="89"/>
      <c r="J41" s="89"/>
      <c r="K41" s="149" t="s">
        <v>110</v>
      </c>
      <c r="L41" s="85"/>
      <c r="M41" s="85"/>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row>
    <row r="42" spans="1:49" s="22" customFormat="1" ht="93" customHeight="1">
      <c r="A42" s="44">
        <v>13</v>
      </c>
      <c r="B42" s="25" t="s">
        <v>45</v>
      </c>
      <c r="C42" s="71" t="s">
        <v>95</v>
      </c>
      <c r="D42" s="62" t="s">
        <v>99</v>
      </c>
      <c r="E42" s="44">
        <v>3</v>
      </c>
      <c r="F42" s="44" t="s">
        <v>120</v>
      </c>
      <c r="G42" s="44">
        <v>1</v>
      </c>
      <c r="H42" s="89"/>
      <c r="I42" s="89"/>
      <c r="J42" s="89"/>
      <c r="K42" s="149" t="s">
        <v>110</v>
      </c>
      <c r="L42" s="85"/>
      <c r="M42" s="85"/>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row>
    <row r="43" spans="1:49" s="22" customFormat="1" ht="75">
      <c r="A43" s="273">
        <v>14</v>
      </c>
      <c r="B43" s="34" t="s">
        <v>46</v>
      </c>
      <c r="C43" s="283" t="s">
        <v>79</v>
      </c>
      <c r="D43" s="283" t="s">
        <v>101</v>
      </c>
      <c r="E43" s="48">
        <v>7</v>
      </c>
      <c r="F43" s="97" t="s">
        <v>122</v>
      </c>
      <c r="G43" s="97">
        <v>1</v>
      </c>
      <c r="H43" s="148"/>
      <c r="I43" s="148"/>
      <c r="J43" s="148"/>
      <c r="K43" s="269" t="s">
        <v>110</v>
      </c>
      <c r="L43" s="269"/>
      <c r="M43" s="83"/>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row>
    <row r="44" spans="1:49" s="22" customFormat="1" ht="23.25">
      <c r="A44" s="275"/>
      <c r="B44" s="45" t="s">
        <v>47</v>
      </c>
      <c r="C44" s="284"/>
      <c r="D44" s="284"/>
      <c r="E44" s="49">
        <v>2</v>
      </c>
      <c r="F44" s="99"/>
      <c r="G44" s="99"/>
      <c r="H44" s="150"/>
      <c r="I44" s="150"/>
      <c r="J44" s="150"/>
      <c r="K44" s="271"/>
      <c r="L44" s="271"/>
      <c r="M44" s="86"/>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row>
    <row r="45" spans="1:49" s="22" customFormat="1" ht="37.5">
      <c r="A45" s="275"/>
      <c r="B45" s="46" t="s">
        <v>48</v>
      </c>
      <c r="C45" s="284"/>
      <c r="D45" s="284"/>
      <c r="E45" s="49">
        <v>2</v>
      </c>
      <c r="F45" s="99"/>
      <c r="G45" s="99"/>
      <c r="H45" s="150"/>
      <c r="I45" s="150"/>
      <c r="J45" s="150"/>
      <c r="K45" s="271"/>
      <c r="L45" s="271"/>
      <c r="M45" s="86"/>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row>
    <row r="46" spans="1:49" s="22" customFormat="1" ht="23.25">
      <c r="A46" s="275"/>
      <c r="B46" s="46" t="s">
        <v>49</v>
      </c>
      <c r="C46" s="284"/>
      <c r="D46" s="284"/>
      <c r="E46" s="49">
        <v>1</v>
      </c>
      <c r="F46" s="99"/>
      <c r="G46" s="99"/>
      <c r="H46" s="150"/>
      <c r="I46" s="150"/>
      <c r="J46" s="150"/>
      <c r="K46" s="271"/>
      <c r="L46" s="271"/>
      <c r="M46" s="86"/>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1:49" s="22" customFormat="1" ht="23.25">
      <c r="A47" s="274"/>
      <c r="B47" s="47" t="s">
        <v>50</v>
      </c>
      <c r="C47" s="285"/>
      <c r="D47" s="285"/>
      <c r="E47" s="50">
        <v>2</v>
      </c>
      <c r="F47" s="98"/>
      <c r="G47" s="98"/>
      <c r="H47" s="88"/>
      <c r="I47" s="88"/>
      <c r="J47" s="88"/>
      <c r="K47" s="270"/>
      <c r="L47" s="270"/>
      <c r="M47" s="84"/>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1:49" s="22" customFormat="1" ht="108.75" thickBot="1">
      <c r="A48" s="48">
        <v>15</v>
      </c>
      <c r="B48" s="26" t="s">
        <v>51</v>
      </c>
      <c r="C48" s="78" t="s">
        <v>80</v>
      </c>
      <c r="D48" s="71" t="s">
        <v>102</v>
      </c>
      <c r="E48" s="48">
        <v>5</v>
      </c>
      <c r="F48" s="97" t="s">
        <v>122</v>
      </c>
      <c r="G48" s="97">
        <v>1</v>
      </c>
      <c r="H48" s="148"/>
      <c r="I48" s="148"/>
      <c r="J48" s="148"/>
      <c r="K48" s="149" t="s">
        <v>110</v>
      </c>
      <c r="L48" s="83"/>
      <c r="M48" s="83"/>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row>
    <row r="49" spans="1:49" s="22" customFormat="1" ht="24" customHeight="1" thickBot="1">
      <c r="A49" s="232" t="s">
        <v>64</v>
      </c>
      <c r="B49" s="233"/>
      <c r="C49" s="233"/>
      <c r="D49" s="233"/>
      <c r="E49" s="233"/>
      <c r="F49" s="233"/>
      <c r="G49" s="233"/>
      <c r="H49" s="233"/>
      <c r="I49" s="233"/>
      <c r="J49" s="233"/>
      <c r="K49" s="233"/>
      <c r="L49" s="233"/>
      <c r="M49" s="235"/>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row>
    <row r="50" spans="1:49" s="22" customFormat="1" ht="56.25">
      <c r="A50" s="53">
        <v>16</v>
      </c>
      <c r="B50" s="27" t="s">
        <v>60</v>
      </c>
      <c r="C50" s="27" t="s">
        <v>81</v>
      </c>
      <c r="D50" s="79" t="s">
        <v>103</v>
      </c>
      <c r="E50" s="53">
        <v>4</v>
      </c>
      <c r="F50" s="98" t="s">
        <v>121</v>
      </c>
      <c r="G50" s="98">
        <v>1</v>
      </c>
      <c r="H50" s="88"/>
      <c r="I50" s="88"/>
      <c r="J50" s="88"/>
      <c r="K50" s="84" t="s">
        <v>110</v>
      </c>
      <c r="L50" s="84"/>
      <c r="M50" s="84"/>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row>
    <row r="51" spans="1:49" s="22" customFormat="1" ht="108">
      <c r="A51" s="44">
        <v>17</v>
      </c>
      <c r="B51" s="31" t="s">
        <v>61</v>
      </c>
      <c r="C51" s="31" t="s">
        <v>82</v>
      </c>
      <c r="D51" s="80" t="s">
        <v>104</v>
      </c>
      <c r="E51" s="44">
        <v>6</v>
      </c>
      <c r="F51" s="103" t="s">
        <v>131</v>
      </c>
      <c r="G51" s="44">
        <v>12</v>
      </c>
      <c r="H51" s="89">
        <v>3</v>
      </c>
      <c r="I51" s="44" t="s">
        <v>140</v>
      </c>
      <c r="J51" s="183" t="s">
        <v>137</v>
      </c>
      <c r="K51" s="85" t="s">
        <v>2</v>
      </c>
      <c r="L51" s="85">
        <v>1.5</v>
      </c>
      <c r="M51" s="85"/>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row>
    <row r="52" spans="1:49" s="22" customFormat="1" ht="270">
      <c r="A52" s="44">
        <v>18</v>
      </c>
      <c r="B52" s="31" t="s">
        <v>62</v>
      </c>
      <c r="C52" s="72" t="s">
        <v>83</v>
      </c>
      <c r="D52" s="80" t="s">
        <v>105</v>
      </c>
      <c r="E52" s="44">
        <v>3</v>
      </c>
      <c r="F52" s="103" t="s">
        <v>131</v>
      </c>
      <c r="G52" s="44" t="s">
        <v>143</v>
      </c>
      <c r="H52" s="89">
        <v>1</v>
      </c>
      <c r="I52" s="89" t="s">
        <v>142</v>
      </c>
      <c r="J52" s="183" t="s">
        <v>148</v>
      </c>
      <c r="K52" s="85" t="s">
        <v>2</v>
      </c>
      <c r="L52" s="85">
        <v>0.75</v>
      </c>
      <c r="M52" s="85"/>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row>
    <row r="53" spans="1:49" s="22" customFormat="1" ht="181.5" customHeight="1">
      <c r="A53" s="44">
        <v>19</v>
      </c>
      <c r="B53" s="31" t="s">
        <v>63</v>
      </c>
      <c r="C53" s="31" t="s">
        <v>84</v>
      </c>
      <c r="D53" s="80" t="s">
        <v>106</v>
      </c>
      <c r="E53" s="44">
        <v>2</v>
      </c>
      <c r="F53" s="103" t="s">
        <v>131</v>
      </c>
      <c r="G53" s="44" t="s">
        <v>143</v>
      </c>
      <c r="H53" s="89">
        <v>1</v>
      </c>
      <c r="I53" s="184">
        <v>42992</v>
      </c>
      <c r="J53" s="183" t="s">
        <v>139</v>
      </c>
      <c r="K53" s="85" t="s">
        <v>2</v>
      </c>
      <c r="L53" s="85">
        <v>0.5</v>
      </c>
      <c r="M53" s="85"/>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row>
    <row r="54" spans="1:49" s="22" customFormat="1" ht="155.25" customHeight="1" thickBot="1">
      <c r="A54" s="44">
        <v>20</v>
      </c>
      <c r="B54" s="31" t="s">
        <v>4</v>
      </c>
      <c r="C54" s="31" t="s">
        <v>85</v>
      </c>
      <c r="D54" s="81" t="s">
        <v>107</v>
      </c>
      <c r="E54" s="44" t="s">
        <v>112</v>
      </c>
      <c r="F54" s="103" t="s">
        <v>112</v>
      </c>
      <c r="G54" s="44" t="s">
        <v>112</v>
      </c>
      <c r="H54" s="89" t="s">
        <v>112</v>
      </c>
      <c r="I54" s="89" t="s">
        <v>112</v>
      </c>
      <c r="J54" s="183" t="s">
        <v>138</v>
      </c>
      <c r="K54" s="85" t="s">
        <v>112</v>
      </c>
      <c r="L54" s="85"/>
      <c r="M54" s="85"/>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1:49" s="22" customFormat="1" ht="23.25" customHeight="1" thickBot="1">
      <c r="A55" s="51"/>
      <c r="B55" s="52"/>
      <c r="C55" s="52"/>
      <c r="D55" s="52"/>
      <c r="E55" s="52"/>
      <c r="F55" s="136"/>
      <c r="G55" s="136"/>
      <c r="H55" s="272" t="s">
        <v>113</v>
      </c>
      <c r="I55" s="272"/>
      <c r="J55" s="272"/>
      <c r="K55" s="272"/>
      <c r="L55" s="297">
        <f>L54+L53+L52+L51+L50+L48+L43+L42+L41+L40+L39+L38+L37+L33+L31+L27+L26+L25+L23+L22+L20+L19+L17+L16+L15+L14</f>
        <v>17.75</v>
      </c>
      <c r="M55" s="169"/>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row>
    <row r="56" spans="1:49" s="22" customFormat="1" ht="23.25">
      <c r="A56" s="21"/>
      <c r="B56" s="21"/>
      <c r="C56" s="21"/>
      <c r="D56" s="21"/>
      <c r="E56" s="21"/>
      <c r="F56" s="137"/>
      <c r="G56" s="137"/>
      <c r="H56" s="137"/>
      <c r="I56" s="137"/>
      <c r="J56" s="137"/>
      <c r="K56" s="137"/>
      <c r="L56" s="137"/>
      <c r="M56" s="137"/>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row>
    <row r="57" spans="1:49" s="22" customFormat="1" ht="204" customHeight="1">
      <c r="A57" s="21"/>
      <c r="B57" s="21"/>
      <c r="C57" s="21"/>
      <c r="D57" s="21"/>
      <c r="E57" s="21"/>
      <c r="F57" s="137"/>
      <c r="G57" s="137"/>
      <c r="H57" s="137"/>
      <c r="I57" s="137"/>
      <c r="J57" s="137"/>
      <c r="K57" s="137"/>
      <c r="L57" s="137"/>
      <c r="M57" s="137"/>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row>
    <row r="58" spans="1:49" s="22" customFormat="1" ht="153" customHeight="1">
      <c r="A58" s="21"/>
      <c r="B58" s="21"/>
      <c r="C58" s="21"/>
      <c r="D58" s="21"/>
      <c r="E58" s="21"/>
      <c r="F58" s="137"/>
      <c r="G58" s="137"/>
      <c r="H58" s="137"/>
      <c r="I58" s="137"/>
      <c r="J58" s="137"/>
      <c r="K58" s="137"/>
      <c r="L58" s="137"/>
      <c r="M58" s="137"/>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row>
    <row r="59" spans="1:49" s="22" customFormat="1" ht="166.5" customHeight="1">
      <c r="A59" s="21"/>
      <c r="B59" s="21"/>
      <c r="C59" s="21"/>
      <c r="D59" s="21"/>
      <c r="E59" s="21"/>
      <c r="F59" s="137"/>
      <c r="G59" s="137"/>
      <c r="H59" s="137"/>
      <c r="I59" s="137"/>
      <c r="J59" s="137"/>
      <c r="K59" s="137"/>
      <c r="L59" s="137"/>
      <c r="M59" s="137"/>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row>
  </sheetData>
  <protectedRanges>
    <protectedRange sqref="D50:F50" name="Actividad 13_4"/>
    <protectedRange sqref="D41:G42" name="Actividad 11_4"/>
    <protectedRange sqref="B38:J38 L38:M38" name="Actividad 10_4"/>
    <protectedRange sqref="B22:E22 H22:M22" name="Actividad 2_4"/>
    <protectedRange sqref="B25:C27" name="Actividad 4_4"/>
    <protectedRange sqref="B31:J31 L31:M31" name="Actividad 6_4"/>
    <protectedRange sqref="L32:M33 B32:J33 B34:J34 L34:M34" name="actividad 7_4"/>
    <protectedRange sqref="K29 B29:J30 L29:M30" name="Actividad 5_4"/>
    <protectedRange sqref="B23:M23" name="Actividad 3_4"/>
    <protectedRange sqref="B14:C21 K17 F22:G22 F25 D17:J21 K19:K20 M17:M21 L17 L19:L20" name="Actividad 1_4"/>
    <protectedRange sqref="M53 I53:L54" name="Actividad 16_2_1"/>
    <protectedRange sqref="K52:M52" name="Actividad 15_2_1"/>
    <protectedRange sqref="K50:L50 K41:K48 K37:K39 K31:K33 K25:K26 K15:K16" name="Actividad 13_2_1"/>
    <protectedRange sqref="I41:J42 L41:M42" name="Actividad 11_2_1"/>
    <protectedRange sqref="H27:L27 H25:J26 L25:L26" name="Actividad 4_2_1"/>
    <protectedRange sqref="W26 I14:L14 I16:J16 H15:I15 L15:L16" name="Actividad 1_2_1"/>
    <protectedRange sqref="K51:M51" name="Actividad 14_2_1"/>
    <protectedRange sqref="K56:M59" name="Actividad 17_2_1"/>
    <protectedRange sqref="N55:O55" name="Actividad 16_3_1"/>
    <protectedRange sqref="N54:O54" name="Actividad 15_3_1"/>
    <protectedRange sqref="N51:O51" name="Actividad 13_3_1"/>
    <protectedRange sqref="N42:O46" name="Actividad 11_3_1"/>
    <protectedRange sqref="N40" name="Actividad 10_3_1"/>
    <protectedRange sqref="N37" name="Actividad 8_3_1"/>
    <protectedRange sqref="N24" name="Actividad 2_3_1"/>
    <protectedRange sqref="M25:M27 N26:N29" name="Actividad 4_3_1"/>
    <protectedRange sqref="N33" name="Actividad 6_3_1"/>
    <protectedRange sqref="N30:N36" name="actividad 7_3_1"/>
    <protectedRange sqref="N30:N32" name="Actividad 5_3_1"/>
    <protectedRange sqref="N25" name="Actividad 3_3_1"/>
    <protectedRange sqref="M15:M16 N17:N23" name="Actividad 1_3_1"/>
    <protectedRange sqref="N39" name="Actividad 9_3_1"/>
    <protectedRange sqref="N47:O49" name="Actividad 12_3_1"/>
    <protectedRange sqref="N53:O53" name="Actividad 14_3_1"/>
    <protectedRange sqref="N57:O59" name="Actividad 17_3_1"/>
    <protectedRange sqref="L8 H2:H8 J2:J8 I2:I7" name="logo_2"/>
    <protectedRange sqref="A10:N10" name="nombre institucion_2"/>
  </protectedRanges>
  <autoFilter ref="A12:M55"/>
  <dataConsolidate/>
  <mergeCells count="64">
    <mergeCell ref="C43:C47"/>
    <mergeCell ref="K17:K18"/>
    <mergeCell ref="K20:K21"/>
    <mergeCell ref="K29:K30"/>
    <mergeCell ref="F32:F33"/>
    <mergeCell ref="G32:G33"/>
    <mergeCell ref="K32:K33"/>
    <mergeCell ref="K34:K35"/>
    <mergeCell ref="K43:K47"/>
    <mergeCell ref="C39:C40"/>
    <mergeCell ref="A28:M28"/>
    <mergeCell ref="I29:I33"/>
    <mergeCell ref="A29:A33"/>
    <mergeCell ref="E35:E36"/>
    <mergeCell ref="L34:L36"/>
    <mergeCell ref="L29:L30"/>
    <mergeCell ref="L43:L47"/>
    <mergeCell ref="H55:K55"/>
    <mergeCell ref="D20:D23"/>
    <mergeCell ref="A49:M49"/>
    <mergeCell ref="A39:A40"/>
    <mergeCell ref="A43:A47"/>
    <mergeCell ref="H34:H38"/>
    <mergeCell ref="I34:I38"/>
    <mergeCell ref="M34:M38"/>
    <mergeCell ref="A34:A38"/>
    <mergeCell ref="C34:C38"/>
    <mergeCell ref="D34:D38"/>
    <mergeCell ref="A20:A23"/>
    <mergeCell ref="D43:D47"/>
    <mergeCell ref="L8:M8"/>
    <mergeCell ref="L9:M9"/>
    <mergeCell ref="A2:M2"/>
    <mergeCell ref="A3:M3"/>
    <mergeCell ref="A4:M4"/>
    <mergeCell ref="A5:M5"/>
    <mergeCell ref="A8:D8"/>
    <mergeCell ref="A7:M7"/>
    <mergeCell ref="K11:M11"/>
    <mergeCell ref="E9:H9"/>
    <mergeCell ref="A13:M13"/>
    <mergeCell ref="A9:D9"/>
    <mergeCell ref="M29:M33"/>
    <mergeCell ref="C20:C23"/>
    <mergeCell ref="B32:B33"/>
    <mergeCell ref="H29:H33"/>
    <mergeCell ref="L20:L21"/>
    <mergeCell ref="L17:L18"/>
    <mergeCell ref="A1:P1"/>
    <mergeCell ref="E32:E33"/>
    <mergeCell ref="A10:N10"/>
    <mergeCell ref="A17:A19"/>
    <mergeCell ref="I8:K8"/>
    <mergeCell ref="E8:H8"/>
    <mergeCell ref="H11:J11"/>
    <mergeCell ref="A11:G11"/>
    <mergeCell ref="I9:K9"/>
    <mergeCell ref="C17:C19"/>
    <mergeCell ref="D17:D19"/>
    <mergeCell ref="C29:C33"/>
    <mergeCell ref="D29:D33"/>
    <mergeCell ref="A24:M24"/>
    <mergeCell ref="O7:R7"/>
    <mergeCell ref="Q12:R12"/>
  </mergeCells>
  <conditionalFormatting sqref="K27:L27">
    <cfRule type="expression" dxfId="23" priority="110" stopIfTrue="1">
      <formula>K27="NC"</formula>
    </cfRule>
    <cfRule type="expression" dxfId="22" priority="111" stopIfTrue="1">
      <formula>K27="PE"</formula>
    </cfRule>
    <cfRule type="expression" dxfId="21" priority="112" stopIfTrue="1">
      <formula>K27="PA"</formula>
    </cfRule>
    <cfRule type="expression" dxfId="20" priority="113" stopIfTrue="1">
      <formula>K27="C"</formula>
    </cfRule>
  </conditionalFormatting>
  <conditionalFormatting sqref="K14:L14">
    <cfRule type="expression" dxfId="19" priority="82" stopIfTrue="1">
      <formula>K14:K22="NC"</formula>
    </cfRule>
    <cfRule type="expression" dxfId="18" priority="83" stopIfTrue="1">
      <formula>K14:K22="PE"</formula>
    </cfRule>
    <cfRule type="expression" dxfId="17" priority="84" stopIfTrue="1">
      <formula>K14:K22="PA"</formula>
    </cfRule>
    <cfRule type="expression" dxfId="16" priority="85" stopIfTrue="1">
      <formula>K14:K22="C"</formula>
    </cfRule>
  </conditionalFormatting>
  <conditionalFormatting sqref="K25:L25">
    <cfRule type="expression" dxfId="15" priority="78" stopIfTrue="1">
      <formula>K25="NC"</formula>
    </cfRule>
    <cfRule type="expression" dxfId="14" priority="79" stopIfTrue="1">
      <formula>K25="PE"</formula>
    </cfRule>
    <cfRule type="expression" dxfId="13" priority="80" stopIfTrue="1">
      <formula>K25="PA"</formula>
    </cfRule>
    <cfRule type="expression" dxfId="12" priority="81" stopIfTrue="1">
      <formula>K25="C"</formula>
    </cfRule>
  </conditionalFormatting>
  <conditionalFormatting sqref="K26:L26">
    <cfRule type="expression" dxfId="11" priority="70" stopIfTrue="1">
      <formula>K26="NC"</formula>
    </cfRule>
    <cfRule type="expression" dxfId="10" priority="71" stopIfTrue="1">
      <formula>K26="PE"</formula>
    </cfRule>
    <cfRule type="expression" dxfId="9" priority="72" stopIfTrue="1">
      <formula>K26="PA"</formula>
    </cfRule>
    <cfRule type="expression" dxfId="8" priority="73" stopIfTrue="1">
      <formula>K26="C"</formula>
    </cfRule>
  </conditionalFormatting>
  <conditionalFormatting sqref="H1 H6">
    <cfRule type="containsText" dxfId="7" priority="6" operator="containsText" text="Sin empezar">
      <formula>NOT(ISERROR(SEARCH("Sin empezar",H1)))</formula>
    </cfRule>
    <cfRule type="containsText" dxfId="6" priority="7" stopIfTrue="1" operator="containsText" text="En progreso">
      <formula>NOT(ISERROR(SEARCH("En progreso",H1)))</formula>
    </cfRule>
    <cfRule type="containsText" dxfId="5" priority="8" stopIfTrue="1" operator="containsText" text="Completado">
      <formula>NOT(ISERROR(SEARCH("Completado",H1)))</formula>
    </cfRule>
    <cfRule type="iconSet" priority="9">
      <iconSet iconSet="3Symbols2">
        <cfvo type="percent" val="0"/>
        <cfvo type="percent" val="33"/>
        <cfvo type="percent" val="67"/>
      </iconSet>
    </cfRule>
  </conditionalFormatting>
  <conditionalFormatting sqref="K50:K54 K25:K27 K14:K17 K22:K23 K19:K20 K31:K32 K29 K36:K43 K34 K48">
    <cfRule type="containsText" dxfId="4" priority="5" operator="containsText" text="Cumplido">
      <formula>NOT(ISERROR(SEARCH("Cumplido",K14)))</formula>
    </cfRule>
  </conditionalFormatting>
  <conditionalFormatting sqref="K50:K54 K25:K27 K14:K17 K22:K23 K19:K20 K31:K32 K29 K36:K43 K34 K48">
    <cfRule type="containsText" dxfId="3" priority="1" operator="containsText" text="N/A">
      <formula>NOT(ISERROR(SEARCH("N/A",K14)))</formula>
    </cfRule>
    <cfRule type="containsText" dxfId="2" priority="2" operator="containsText" text="No Cumplido">
      <formula>NOT(ISERROR(SEARCH("No Cumplido",K14)))</formula>
    </cfRule>
    <cfRule type="containsText" dxfId="1" priority="3" operator="containsText" text="Pendiente">
      <formula>NOT(ISERROR(SEARCH("Pendiente",K14)))</formula>
    </cfRule>
    <cfRule type="containsText" dxfId="0" priority="4" operator="containsText" text="Parcial">
      <formula>NOT(ISERROR(SEARCH("Parcial",K14)))</formula>
    </cfRule>
  </conditionalFormatting>
  <dataValidations count="53">
    <dataValidation type="custom" allowBlank="1" showInputMessage="1" showErrorMessage="1" error="Estos datos no deben modificarse." sqref="C54 C52">
      <formula1>C52</formula1>
    </dataValidation>
    <dataValidation type="custom" allowBlank="1" showInputMessage="1" showErrorMessage="1" error="Estos datos no deben ser modificados." sqref="C51">
      <formula1>C50</formula1>
    </dataValidation>
    <dataValidation type="custom" showInputMessage="1" showErrorMessage="1" error="Estos datos no deben modificarse." sqref="D50:D53">
      <formula1>D50</formula1>
    </dataValidation>
    <dataValidation type="custom" allowBlank="1" showInputMessage="1" showErrorMessage="1" error="Esta información no puede modificarse._x000a_" sqref="B27 B34 C14 C34:C40 D29:D33 C43:D47">
      <formula1>B14</formula1>
    </dataValidation>
    <dataValidation type="custom" showInputMessage="1" showErrorMessage="1" error="Esta información no puede modificarse._x000a_" sqref="D14:D23">
      <formula1>SUM(D14:D22)</formula1>
    </dataValidation>
    <dataValidation type="custom" allowBlank="1" showInputMessage="1" showErrorMessage="1" sqref="B14:B23">
      <formula1>SUM(B14:B23)</formula1>
    </dataValidation>
    <dataValidation type="custom" allowBlank="1" showInputMessage="1" showErrorMessage="1" error="Esta información no puede modificarse._x000a_" sqref="B25 C25:C27">
      <formula1>SUM(B25:B27)</formula1>
    </dataValidation>
    <dataValidation type="custom" allowBlank="1" showInputMessage="1" showErrorMessage="1" error="Esta información no puede modificarse._x000a_" sqref="B26 C41:C42">
      <formula1>SUM(B26:B27)</formula1>
    </dataValidation>
    <dataValidation type="custom" allowBlank="1" showInputMessage="1" showErrorMessage="1" error="Esta información no puede modificarse._x000a_" sqref="B29:B33 B50:B54">
      <formula1>SUM(B29:B33)</formula1>
    </dataValidation>
    <dataValidation type="custom" allowBlank="1" showInputMessage="1" showErrorMessage="1" error="Esta información no puede modificarse._x000a_" sqref="B35:B48">
      <formula1>SUM(B34:B48)</formula1>
    </dataValidation>
    <dataValidation type="custom" allowBlank="1" showInputMessage="1" showErrorMessage="1" error="Esta información no puede modificarse._x000a_" sqref="C15:C16 C20:C23">
      <formula1>SUM(C15:C23)</formula1>
    </dataValidation>
    <dataValidation type="custom" allowBlank="1" showInputMessage="1" showErrorMessage="1" sqref="C17:C19">
      <formula1>C17</formula1>
    </dataValidation>
    <dataValidation type="whole" showInputMessage="1" showErrorMessage="1" sqref="E14 E23 E40:E42 E31">
      <formula1>3</formula1>
      <formula2>3</formula2>
    </dataValidation>
    <dataValidation type="whole" allowBlank="1" showInputMessage="1" showErrorMessage="1" sqref="E17 G16">
      <formula1>3</formula1>
      <formula2>3</formula2>
    </dataValidation>
    <dataValidation type="whole" showInputMessage="1" showErrorMessage="1" sqref="E18 E46">
      <formula1>1</formula1>
      <formula2>1</formula2>
    </dataValidation>
    <dataValidation type="whole" showInputMessage="1" showErrorMessage="1" sqref="E20">
      <formula1>10</formula1>
      <formula2>10</formula2>
    </dataValidation>
    <dataValidation type="whole" allowBlank="1" showInputMessage="1" showErrorMessage="1" sqref="E21 E26">
      <formula1>5</formula1>
      <formula2>5</formula2>
    </dataValidation>
    <dataValidation type="custom" showInputMessage="1" showErrorMessage="1" error="Esta información no puede modificarse._x000a_" sqref="D25:D27">
      <formula1>SUM(D25:D27)</formula1>
    </dataValidation>
    <dataValidation type="custom" allowBlank="1" showInputMessage="1" showErrorMessage="1" error="Esta información no puede modificarse._x000a_" sqref="C29:C33">
      <formula1>SUM(C29:C48)</formula1>
    </dataValidation>
    <dataValidation type="custom" allowBlank="1" showInputMessage="1" showErrorMessage="1" error="Esta información no puede modificarse._x000a_" sqref="C48 C50 C53 D54">
      <formula1>SUM(B42,B44,B47,C48)</formula1>
    </dataValidation>
    <dataValidation type="custom" showInputMessage="1" showErrorMessage="1" error="Esta información no puede modificarse._x000a_" sqref="D34:D38">
      <formula1>D34</formula1>
    </dataValidation>
    <dataValidation type="custom" allowBlank="1" showInputMessage="1" showErrorMessage="1" error="Esta información no puede modificarse._x000a_" sqref="D48 D39:D42">
      <formula1>SUM(D42,D41,D40,D39,D48)</formula1>
    </dataValidation>
    <dataValidation type="whole" showInputMessage="1" showErrorMessage="1" sqref="E51">
      <formula1>6</formula1>
      <formula2>6</formula2>
    </dataValidation>
    <dataValidation type="decimal" operator="lessThanOrEqual" allowBlank="1" showInputMessage="1" showErrorMessage="1" sqref="L52">
      <formula1>1</formula1>
    </dataValidation>
    <dataValidation type="whole" operator="lessThanOrEqual" allowBlank="1" showInputMessage="1" showErrorMessage="1" sqref="L27 L54">
      <formula1>2</formula1>
    </dataValidation>
    <dataValidation type="whole" operator="lessThanOrEqual" allowBlank="1" showInputMessage="1" showErrorMessage="1" sqref="L41:L42 L14 L19">
      <formula1>3</formula1>
    </dataValidation>
    <dataValidation type="whole" operator="lessThanOrEqual" allowBlank="1" showInputMessage="1" showErrorMessage="1" sqref="L50">
      <formula1>4</formula1>
    </dataValidation>
    <dataValidation type="whole" operator="lessThanOrEqual" allowBlank="1" showInputMessage="1" showErrorMessage="1" sqref="L26 L48">
      <formula1>5</formula1>
    </dataValidation>
    <dataValidation type="decimal" operator="lessThanOrEqual" allowBlank="1" showInputMessage="1" showErrorMessage="1" sqref="L51">
      <formula1>6</formula1>
    </dataValidation>
    <dataValidation type="whole" operator="lessThanOrEqual" allowBlank="1" showInputMessage="1" showErrorMessage="1" sqref="L15:L16 L43:L47 L29 L31:L33">
      <formula1>7</formula1>
    </dataValidation>
    <dataValidation type="whole" operator="lessThanOrEqual" allowBlank="1" showInputMessage="1" showErrorMessage="1" sqref="L34 L37:L38">
      <formula1>8</formula1>
    </dataValidation>
    <dataValidation type="whole" operator="lessThanOrEqual" allowBlank="1" showInputMessage="1" showErrorMessage="1" sqref="L25 L20 L22:L23">
      <formula1>10</formula1>
    </dataValidation>
    <dataValidation type="list" allowBlank="1" showInputMessage="1" showErrorMessage="1" sqref="N39:N40 N24:N37">
      <formula1>#REF!</formula1>
    </dataValidation>
    <dataValidation type="decimal" showInputMessage="1" showErrorMessage="1" sqref="E19 E22 E27 E47 E44:E45 E53">
      <formula1>2</formula1>
      <formula2>2</formula2>
    </dataValidation>
    <dataValidation type="decimal" showInputMessage="1" showErrorMessage="1" sqref="E50 E32:E33 E37:E39">
      <formula1>4</formula1>
      <formula2>4</formula2>
    </dataValidation>
    <dataValidation type="whole" showInputMessage="1" showErrorMessage="1" sqref="E48">
      <formula1>5</formula1>
      <formula2>5</formula2>
    </dataValidation>
    <dataValidation type="decimal" showInputMessage="1" showErrorMessage="1" sqref="E15:E16 E29 E43">
      <formula1>7</formula1>
      <formula2>7</formula2>
    </dataValidation>
    <dataValidation type="decimal" allowBlank="1" showInputMessage="1" showErrorMessage="1" sqref="E25 E34">
      <formula1>8</formula1>
      <formula2>8</formula2>
    </dataValidation>
    <dataValidation type="custom" allowBlank="1" showInputMessage="1" showErrorMessage="1" sqref="F27 F14 F17 F19:F20 F22:F23">
      <formula1>"T1"</formula1>
    </dataValidation>
    <dataValidation type="whole" allowBlank="1" showInputMessage="1" showErrorMessage="1" sqref="G26 G27 G14 G17:G23 G34:G48 G50 G31">
      <formula1>1</formula1>
      <formula2>1</formula2>
    </dataValidation>
    <dataValidation type="custom" allowBlank="1" showInputMessage="1" showErrorMessage="1" sqref="F18 F51:F53">
      <formula1>"T1/T2/T3/T4"</formula1>
    </dataValidation>
    <dataValidation type="whole" allowBlank="1" showInputMessage="1" showErrorMessage="1" sqref="G51">
      <formula1>12</formula1>
      <formula2>12</formula2>
    </dataValidation>
    <dataValidation type="custom" allowBlank="1" showInputMessage="1" showErrorMessage="1" sqref="F26">
      <formula1>"T2"</formula1>
    </dataValidation>
    <dataValidation type="custom" allowBlank="1" showInputMessage="1" showErrorMessage="1" sqref="F16 F25">
      <formula1>"T2/T3/T4"</formula1>
    </dataValidation>
    <dataValidation type="whole" allowBlank="1" showInputMessage="1" showErrorMessage="1" sqref="G25">
      <formula1>4</formula1>
      <formula2>4</formula2>
    </dataValidation>
    <dataValidation type="custom" allowBlank="1" showInputMessage="1" showErrorMessage="1" sqref="F15">
      <formula1>"T2/T4"</formula1>
    </dataValidation>
    <dataValidation type="whole" allowBlank="1" showInputMessage="1" showErrorMessage="1" sqref="G15">
      <formula1>2</formula1>
      <formula2>2</formula2>
    </dataValidation>
    <dataValidation type="custom" allowBlank="1" showInputMessage="1" showErrorMessage="1" sqref="F50 F31">
      <formula1>"T3"</formula1>
    </dataValidation>
    <dataValidation type="custom" allowBlank="1" showInputMessage="1" showErrorMessage="1" sqref="F34:F48">
      <formula1>"T4"</formula1>
    </dataValidation>
    <dataValidation type="decimal" operator="lessThanOrEqual" allowBlank="1" showInputMessage="1" showErrorMessage="1" sqref="L17">
      <formula1>3</formula1>
    </dataValidation>
    <dataValidation type="decimal" operator="lessThanOrEqual" allowBlank="1" showInputMessage="1" showErrorMessage="1" sqref="L39:L40">
      <formula1>4</formula1>
    </dataValidation>
    <dataValidation type="decimal" operator="lessThanOrEqual" allowBlank="1" showInputMessage="1" showErrorMessage="1" sqref="L53">
      <formula1>2</formula1>
    </dataValidation>
    <dataValidation type="whole" showInputMessage="1" showErrorMessage="1" sqref="E52">
      <formula1>1</formula1>
      <formula2>3</formula2>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50"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K25:K27 K22:K23 K50:K54 K14:K17 K19:K20 K29 K31:K32 K34 K36:K43 K48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topLeftCell="A10" workbookViewId="0">
      <selection activeCell="E16" sqref="E16"/>
    </sheetView>
  </sheetViews>
  <sheetFormatPr baseColWidth="10" defaultRowHeight="15"/>
  <cols>
    <col min="2" max="2" width="0" hidden="1" customWidth="1"/>
  </cols>
  <sheetData>
    <row r="2" spans="2:2" ht="18.75">
      <c r="B2" s="82" t="s">
        <v>109</v>
      </c>
    </row>
    <row r="3" spans="2:2" ht="18.75">
      <c r="B3" s="82" t="s">
        <v>2</v>
      </c>
    </row>
    <row r="4" spans="2:2" ht="18.75">
      <c r="B4" s="82" t="s">
        <v>110</v>
      </c>
    </row>
    <row r="5" spans="2:2" ht="18.75">
      <c r="B5" s="82" t="s">
        <v>111</v>
      </c>
    </row>
    <row r="6" spans="2:2" ht="18.75">
      <c r="B6" s="8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Evaluación PT 2018</vt:lpstr>
      <vt:lpstr>Hoja1</vt:lpstr>
      <vt:lpstr>'Evaluación PT 2018'!Área_de_impresión</vt:lpstr>
      <vt:lpstr>'Evaluación PT 2018'!Títulos_a_imprimir</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Arturina Brito</cp:lastModifiedBy>
  <cp:lastPrinted>2018-02-28T17:38:19Z</cp:lastPrinted>
  <dcterms:created xsi:type="dcterms:W3CDTF">2014-10-03T18:34:35Z</dcterms:created>
  <dcterms:modified xsi:type="dcterms:W3CDTF">2018-04-13T15:42:46Z</dcterms:modified>
</cp:coreProperties>
</file>