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d\OneDrive - SIPEN\Ejecución Presupuestaria 2021\EJECUCION Y PRESUP. APROBADO NUEVO MODELO 2021\OCTUBRE\julio\"/>
    </mc:Choice>
  </mc:AlternateContent>
  <xr:revisionPtr revIDLastSave="0" documentId="13_ncr:1_{2B4284CF-EF4E-46D0-B62B-8E59E14A3024}" xr6:coauthVersionLast="47" xr6:coauthVersionMax="47" xr10:uidLastSave="{00000000-0000-0000-0000-000000000000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1" l="1"/>
  <c r="P28" i="1"/>
  <c r="M84" i="1"/>
  <c r="P63" i="1"/>
  <c r="P18" i="1"/>
  <c r="P12" i="1"/>
  <c r="J63" i="1"/>
  <c r="I63" i="1"/>
  <c r="H63" i="1"/>
  <c r="G63" i="1"/>
  <c r="F63" i="1"/>
  <c r="E63" i="1"/>
  <c r="D63" i="1"/>
  <c r="C63" i="1"/>
  <c r="B63" i="1"/>
  <c r="J53" i="1"/>
  <c r="I53" i="1"/>
  <c r="H53" i="1"/>
  <c r="G53" i="1"/>
  <c r="F53" i="1"/>
  <c r="E53" i="1"/>
  <c r="D53" i="1"/>
  <c r="C53" i="1"/>
  <c r="B53" i="1"/>
  <c r="J38" i="1"/>
  <c r="I38" i="1"/>
  <c r="H38" i="1"/>
  <c r="G38" i="1"/>
  <c r="F38" i="1"/>
  <c r="E38" i="1"/>
  <c r="D38" i="1"/>
  <c r="C38" i="1"/>
  <c r="B38" i="1"/>
  <c r="J28" i="1"/>
  <c r="I28" i="1"/>
  <c r="H28" i="1"/>
  <c r="G28" i="1"/>
  <c r="F28" i="1"/>
  <c r="E28" i="1"/>
  <c r="D28" i="1"/>
  <c r="C28" i="1"/>
  <c r="B28" i="1"/>
  <c r="J18" i="1"/>
  <c r="I18" i="1"/>
  <c r="H18" i="1"/>
  <c r="G18" i="1"/>
  <c r="F18" i="1"/>
  <c r="E18" i="1"/>
  <c r="D18" i="1"/>
  <c r="C18" i="1"/>
  <c r="B18" i="1"/>
  <c r="L84" i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  <c r="P84" i="1" l="1"/>
</calcChain>
</file>

<file path=xl/sharedStrings.xml><?xml version="1.0" encoding="utf-8"?>
<sst xmlns="http://schemas.openxmlformats.org/spreadsheetml/2006/main" count="258" uniqueCount="108">
  <si>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</si>
  <si>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</si>
  <si>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</si>
  <si>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</si>
  <si>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</si>
  <si>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</si>
  <si>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</si>
  <si>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</si>
  <si>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</si>
  <si>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</si>
  <si>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</si>
  <si>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</si>
  <si>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</si>
  <si>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</si>
  <si>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</si>
  <si>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</si>
  <si>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</si>
  <si>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</si>
  <si>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</si>
  <si>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</si>
  <si>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</si>
  <si>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</si>
  <si>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</si>
  <si>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</si>
  <si>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</si>
  <si>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</si>
  <si>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</si>
  <si>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</si>
  <si>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</si>
  <si>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</si>
  <si>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</si>
  <si>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</si>
  <si>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</si>
  <si>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</si>
  <si>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</si>
  <si>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</si>
  <si>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</si>
  <si>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</si>
  <si>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</si>
  <si>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</si>
  <si>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</si>
  <si>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</si>
  <si>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</si>
  <si>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</si>
  <si>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</si>
  <si>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</si>
  <si>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</si>
  <si>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</si>
  <si>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</si>
  <si>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</si>
  <si>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</si>
  <si>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</si>
  <si>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</si>
  <si>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</si>
  <si>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</si>
  <si>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</si>
  <si>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</si>
  <si>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</si>
  <si>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</si>
  <si>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</si>
  <si>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</si>
  <si>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</si>
  <si>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</si>
  <si>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</si>
  <si>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</si>
  <si>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</si>
  <si>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</si>
  <si>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</si>
  <si>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</si>
  <si>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</si>
  <si>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</si>
  <si>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</si>
  <si>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</si>
  <si>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</si>
  <si>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</si>
  <si>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</si>
  <si>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</si>
  <si>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</si>
  <si>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</si>
  <si>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</si>
  <si>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</si>
  <si>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</si>
  <si>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</si>
  <si>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</si>
  <si>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</si>
  <si>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</si>
  <si>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</si>
  <si>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</si>
  <si>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</si>
  <si>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</si>
  <si>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</si>
  <si>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</si>
  <si>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</si>
  <si>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</si>
  <si>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</si>
  <si>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</si>
  <si>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</si>
  <si>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</si>
  <si>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</si>
  <si>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</si>
  <si>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</si>
  <si>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</si>
  <si>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</si>
  <si>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</si>
  <si>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</si>
  <si>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 xml:space="preserve"> -</t>
  </si>
  <si>
    <t xml:space="preserve"> 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</si>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</sst>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topLeftCell="A66" zoomScale="80" zoomScaleNormal="80" workbookViewId="0">
      <selection activeCell="A91" sqref="A91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6.42578125" customWidth="1"/>
    <col min="5" max="5" width="18.28515625" customWidth="1"/>
    <col min="6" max="6" width="17" customWidth="1"/>
    <col min="7" max="7" width="16.42578125" customWidth="1"/>
    <col min="8" max="8" width="15.5703125" customWidth="1"/>
    <col min="9" max="9" width="16.28515625" customWidth="1"/>
    <col min="10" max="10" width="14.5703125" customWidth="1"/>
    <col min="11" max="12" width="14.140625" bestFit="1" customWidth="1"/>
    <col min="13" max="13" width="16" customWidth="1"/>
    <col min="14" max="14" width="15.7109375" customWidth="1"/>
    <col min="16" max="16" width="17" customWidth="1"/>
  </cols>
  <sheetData>
    <row r="3" spans="1:17" ht="28.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21" customHeight="1" x14ac:dyDescent="0.2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x14ac:dyDescent="0.25">
      <c r="A5" s="33">
        <v>2021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customHeight="1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6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7" ht="25.5" customHeight="1" x14ac:dyDescent="0.25">
      <c r="A9" s="23" t="s">
        <v>3</v>
      </c>
      <c r="B9" s="24" t="s">
        <v>4</v>
      </c>
      <c r="C9" s="24" t="s">
        <v>5</v>
      </c>
      <c r="D9" s="26" t="s">
        <v>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7" x14ac:dyDescent="0.25">
      <c r="A10" s="23"/>
      <c r="B10" s="25"/>
      <c r="C10" s="25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J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v>0</v>
      </c>
      <c r="L12" s="6">
        <v>0</v>
      </c>
      <c r="M12" s="6">
        <v>0</v>
      </c>
      <c r="N12" s="6" t="s">
        <v>105</v>
      </c>
      <c r="O12" s="6" t="s">
        <v>106</v>
      </c>
      <c r="P12" s="6">
        <f>SUM(D12:O12)</f>
        <v>210946415.40999997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6">
        <v>0</v>
      </c>
      <c r="L13" s="6">
        <v>0</v>
      </c>
      <c r="M13" s="6">
        <v>0</v>
      </c>
      <c r="N13" s="6" t="s">
        <v>105</v>
      </c>
      <c r="O13" s="6" t="s">
        <v>106</v>
      </c>
      <c r="P13" s="22">
        <f t="shared" ref="P13:P76" si="2">SUM(D13:O13)</f>
        <v>138477318.93000001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6">
        <v>0</v>
      </c>
      <c r="L14" s="6">
        <v>0</v>
      </c>
      <c r="M14" s="6">
        <v>0</v>
      </c>
      <c r="N14" s="6" t="s">
        <v>105</v>
      </c>
      <c r="O14" s="6" t="s">
        <v>106</v>
      </c>
      <c r="P14" s="22">
        <f t="shared" si="2"/>
        <v>17763226.359999999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6">
        <v>0</v>
      </c>
      <c r="L15" s="6">
        <v>0</v>
      </c>
      <c r="M15" s="6">
        <v>0</v>
      </c>
      <c r="N15" s="6" t="s">
        <v>105</v>
      </c>
      <c r="O15" s="6" t="s">
        <v>106</v>
      </c>
      <c r="P15" s="22">
        <f t="shared" si="2"/>
        <v>4505197.62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6">
        <v>0</v>
      </c>
      <c r="L16" s="6">
        <v>0</v>
      </c>
      <c r="M16" s="6">
        <v>0</v>
      </c>
      <c r="N16" s="6" t="s">
        <v>105</v>
      </c>
      <c r="O16" s="6" t="s">
        <v>106</v>
      </c>
      <c r="P16" s="22">
        <f t="shared" si="2"/>
        <v>36534990.879999995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6">
        <v>0</v>
      </c>
      <c r="L17" s="6">
        <v>0</v>
      </c>
      <c r="M17" s="6">
        <v>0</v>
      </c>
      <c r="N17" s="6" t="s">
        <v>105</v>
      </c>
      <c r="O17" s="6" t="s">
        <v>106</v>
      </c>
      <c r="P17" s="22">
        <f t="shared" si="2"/>
        <v>13665681.620000001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J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v>0</v>
      </c>
      <c r="L18" s="6">
        <v>0</v>
      </c>
      <c r="M18" s="6">
        <v>0</v>
      </c>
      <c r="N18" s="6" t="s">
        <v>105</v>
      </c>
      <c r="O18" s="6" t="s">
        <v>106</v>
      </c>
      <c r="P18" s="6">
        <f>SUM(D18:O18)</f>
        <v>19879853.460000001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6">
        <v>0</v>
      </c>
      <c r="L19" s="6">
        <v>0</v>
      </c>
      <c r="M19" s="6">
        <v>0</v>
      </c>
      <c r="N19" s="6" t="s">
        <v>105</v>
      </c>
      <c r="O19" s="6" t="s">
        <v>106</v>
      </c>
      <c r="P19" s="22">
        <f t="shared" si="2"/>
        <v>3162824.6400000006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6">
        <v>0</v>
      </c>
      <c r="L20" s="6">
        <v>0</v>
      </c>
      <c r="M20" s="6">
        <v>0</v>
      </c>
      <c r="N20" s="6" t="s">
        <v>105</v>
      </c>
      <c r="O20" s="6" t="s">
        <v>106</v>
      </c>
      <c r="P20" s="22">
        <f t="shared" si="2"/>
        <v>4147278.54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6">
        <v>0</v>
      </c>
      <c r="L21" s="6">
        <v>0</v>
      </c>
      <c r="M21" s="6">
        <v>0</v>
      </c>
      <c r="N21" s="6" t="s">
        <v>105</v>
      </c>
      <c r="O21" s="6" t="s">
        <v>106</v>
      </c>
      <c r="P21" s="22">
        <f t="shared" si="2"/>
        <v>0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6">
        <v>0</v>
      </c>
      <c r="L22" s="6">
        <v>0</v>
      </c>
      <c r="M22" s="6">
        <v>0</v>
      </c>
      <c r="N22" s="6" t="s">
        <v>105</v>
      </c>
      <c r="O22" s="6" t="s">
        <v>106</v>
      </c>
      <c r="P22" s="22">
        <f t="shared" si="2"/>
        <v>37960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6">
        <v>0</v>
      </c>
      <c r="L23" s="6">
        <v>0</v>
      </c>
      <c r="M23" s="6">
        <v>0</v>
      </c>
      <c r="N23" s="6" t="s">
        <v>105</v>
      </c>
      <c r="O23" s="6" t="s">
        <v>106</v>
      </c>
      <c r="P23" s="22">
        <f t="shared" si="2"/>
        <v>1852128.0699999996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6">
        <v>0</v>
      </c>
      <c r="L24" s="6">
        <v>0</v>
      </c>
      <c r="M24" s="6">
        <v>0</v>
      </c>
      <c r="N24" s="6" t="s">
        <v>105</v>
      </c>
      <c r="O24" s="6" t="s">
        <v>106</v>
      </c>
      <c r="P24" s="22">
        <f t="shared" si="2"/>
        <v>2289093.7999999998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6">
        <v>0</v>
      </c>
      <c r="L25" s="6">
        <v>0</v>
      </c>
      <c r="M25" s="6">
        <v>0</v>
      </c>
      <c r="N25" s="6" t="s">
        <v>105</v>
      </c>
      <c r="O25" s="6" t="s">
        <v>106</v>
      </c>
      <c r="P25" s="22">
        <f t="shared" si="2"/>
        <v>135975.97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6">
        <v>0</v>
      </c>
      <c r="L26" s="6">
        <v>0</v>
      </c>
      <c r="M26" s="6">
        <v>0</v>
      </c>
      <c r="N26" s="6" t="s">
        <v>105</v>
      </c>
      <c r="O26" s="6" t="s">
        <v>106</v>
      </c>
      <c r="P26" s="22">
        <f t="shared" si="2"/>
        <v>5899354.7599999998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6">
        <v>0</v>
      </c>
      <c r="L27" s="6">
        <v>0</v>
      </c>
      <c r="M27" s="6">
        <v>0</v>
      </c>
      <c r="N27" s="6" t="s">
        <v>105</v>
      </c>
      <c r="O27" s="6" t="s">
        <v>106</v>
      </c>
      <c r="P27" s="22">
        <f t="shared" si="2"/>
        <v>2355237.6800000002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J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v>0</v>
      </c>
      <c r="L28" s="6">
        <v>0</v>
      </c>
      <c r="M28" s="6">
        <v>0</v>
      </c>
      <c r="N28" s="6" t="s">
        <v>105</v>
      </c>
      <c r="O28" s="6" t="s">
        <v>106</v>
      </c>
      <c r="P28" s="6">
        <f>SUM(D28:O28)</f>
        <v>4442751.3100000005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6">
        <v>0</v>
      </c>
      <c r="L29" s="6">
        <v>0</v>
      </c>
      <c r="M29" s="6">
        <v>0</v>
      </c>
      <c r="N29" s="6" t="s">
        <v>105</v>
      </c>
      <c r="O29" s="6" t="s">
        <v>106</v>
      </c>
      <c r="P29" s="22">
        <f t="shared" si="2"/>
        <v>162443.31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6">
        <v>0</v>
      </c>
      <c r="L30" s="6">
        <v>0</v>
      </c>
      <c r="M30" s="6">
        <v>0</v>
      </c>
      <c r="N30" s="6" t="s">
        <v>105</v>
      </c>
      <c r="O30" s="6" t="s">
        <v>106</v>
      </c>
      <c r="P30" s="22">
        <f t="shared" si="2"/>
        <v>78152.97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6">
        <v>0</v>
      </c>
      <c r="L31" s="6">
        <v>0</v>
      </c>
      <c r="M31" s="6">
        <v>0</v>
      </c>
      <c r="N31" s="6" t="s">
        <v>105</v>
      </c>
      <c r="O31" s="6" t="s">
        <v>106</v>
      </c>
      <c r="P31" s="22">
        <f t="shared" si="2"/>
        <v>236059.28000000003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6">
        <v>0</v>
      </c>
      <c r="L32" s="6">
        <v>0</v>
      </c>
      <c r="M32" s="6">
        <v>0</v>
      </c>
      <c r="N32" s="6" t="s">
        <v>105</v>
      </c>
      <c r="O32" s="6" t="s">
        <v>106</v>
      </c>
      <c r="P32" s="22">
        <f t="shared" si="2"/>
        <v>185541.7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6">
        <v>0</v>
      </c>
      <c r="L33" s="6">
        <v>0</v>
      </c>
      <c r="M33" s="6">
        <v>0</v>
      </c>
      <c r="N33" s="6" t="s">
        <v>105</v>
      </c>
      <c r="O33" s="6" t="s">
        <v>106</v>
      </c>
      <c r="P33" s="22">
        <f t="shared" si="2"/>
        <v>134231.33999999997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6">
        <v>0</v>
      </c>
      <c r="L34" s="6">
        <v>0</v>
      </c>
      <c r="M34" s="6">
        <v>0</v>
      </c>
      <c r="N34" s="6" t="s">
        <v>105</v>
      </c>
      <c r="O34" s="6" t="s">
        <v>106</v>
      </c>
      <c r="P34" s="22">
        <f t="shared" si="2"/>
        <v>21949.5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6">
        <v>0</v>
      </c>
      <c r="L35" s="6">
        <v>0</v>
      </c>
      <c r="M35" s="6">
        <v>0</v>
      </c>
      <c r="N35" s="6" t="s">
        <v>105</v>
      </c>
      <c r="O35" s="6" t="s">
        <v>106</v>
      </c>
      <c r="P35" s="22">
        <f t="shared" si="2"/>
        <v>3232945.08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6">
        <v>0</v>
      </c>
      <c r="L36" s="6">
        <v>0</v>
      </c>
      <c r="M36" s="6">
        <v>0</v>
      </c>
      <c r="N36" s="6" t="s">
        <v>105</v>
      </c>
      <c r="O36" s="6" t="s">
        <v>106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6">
        <v>0</v>
      </c>
      <c r="L37" s="6">
        <v>0</v>
      </c>
      <c r="M37" s="6">
        <v>0</v>
      </c>
      <c r="N37" s="6" t="s">
        <v>105</v>
      </c>
      <c r="O37" s="6" t="s">
        <v>106</v>
      </c>
      <c r="P37" s="22">
        <f t="shared" si="2"/>
        <v>391428.13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J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v>0</v>
      </c>
      <c r="L38" s="6">
        <v>0</v>
      </c>
      <c r="M38" s="6">
        <v>0</v>
      </c>
      <c r="N38" s="6" t="s">
        <v>105</v>
      </c>
      <c r="O38" s="6" t="s">
        <v>106</v>
      </c>
      <c r="P38" s="6">
        <f t="shared" si="2"/>
        <v>1517285.42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6">
        <v>0</v>
      </c>
      <c r="L39" s="6">
        <v>0</v>
      </c>
      <c r="M39" s="6">
        <v>0</v>
      </c>
      <c r="N39" s="6" t="s">
        <v>105</v>
      </c>
      <c r="O39" s="6" t="s">
        <v>106</v>
      </c>
      <c r="P39" s="22">
        <f t="shared" si="2"/>
        <v>482700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6">
        <v>0</v>
      </c>
      <c r="L40" s="6">
        <v>0</v>
      </c>
      <c r="M40" s="6">
        <v>0</v>
      </c>
      <c r="N40" s="6" t="s">
        <v>105</v>
      </c>
      <c r="O40" s="6" t="s">
        <v>106</v>
      </c>
      <c r="P40" s="22">
        <f t="shared" si="2"/>
        <v>150000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6">
        <v>0</v>
      </c>
      <c r="L41" s="6">
        <v>0</v>
      </c>
      <c r="M41" s="6">
        <v>0</v>
      </c>
      <c r="N41" s="6" t="s">
        <v>105</v>
      </c>
      <c r="O41" s="6" t="s">
        <v>106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6">
        <v>0</v>
      </c>
      <c r="L42" s="6">
        <v>0</v>
      </c>
      <c r="M42" s="6">
        <v>0</v>
      </c>
      <c r="N42" s="6" t="s">
        <v>105</v>
      </c>
      <c r="O42" s="6" t="s">
        <v>106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6">
        <v>0</v>
      </c>
      <c r="L43" s="6">
        <v>0</v>
      </c>
      <c r="M43" s="6">
        <v>0</v>
      </c>
      <c r="N43" s="6" t="s">
        <v>105</v>
      </c>
      <c r="O43" s="6" t="s">
        <v>106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6">
        <v>0</v>
      </c>
      <c r="L44" s="6">
        <v>0</v>
      </c>
      <c r="M44" s="6">
        <v>0</v>
      </c>
      <c r="N44" s="6" t="s">
        <v>105</v>
      </c>
      <c r="O44" s="6" t="s">
        <v>106</v>
      </c>
      <c r="P44" s="22">
        <f t="shared" si="2"/>
        <v>648229.17000000004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6">
        <v>0</v>
      </c>
      <c r="L45" s="6">
        <v>0</v>
      </c>
      <c r="M45" s="6">
        <v>0</v>
      </c>
      <c r="N45" s="6" t="s">
        <v>105</v>
      </c>
      <c r="O45" s="6" t="s">
        <v>106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6">
        <v>0</v>
      </c>
      <c r="L46" s="6">
        <v>0</v>
      </c>
      <c r="M46" s="6">
        <v>0</v>
      </c>
      <c r="N46" s="6" t="s">
        <v>105</v>
      </c>
      <c r="O46" s="6" t="s">
        <v>106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6">
        <v>0</v>
      </c>
      <c r="L47" s="6">
        <v>0</v>
      </c>
      <c r="M47" s="6">
        <v>0</v>
      </c>
      <c r="N47" s="6" t="s">
        <v>105</v>
      </c>
      <c r="O47" s="6" t="s">
        <v>106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6">
        <v>0</v>
      </c>
      <c r="L48" s="6">
        <v>0</v>
      </c>
      <c r="M48" s="6">
        <v>0</v>
      </c>
      <c r="N48" s="6" t="s">
        <v>105</v>
      </c>
      <c r="O48" s="6" t="s">
        <v>106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6">
        <v>0</v>
      </c>
      <c r="L49" s="6">
        <v>0</v>
      </c>
      <c r="M49" s="6">
        <v>0</v>
      </c>
      <c r="N49" s="6" t="s">
        <v>105</v>
      </c>
      <c r="O49" s="6" t="s">
        <v>106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6">
        <v>0</v>
      </c>
      <c r="L50" s="6">
        <v>0</v>
      </c>
      <c r="M50" s="6">
        <v>0</v>
      </c>
      <c r="N50" s="6" t="s">
        <v>105</v>
      </c>
      <c r="O50" s="6" t="s">
        <v>106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6">
        <v>0</v>
      </c>
      <c r="L51" s="6">
        <v>0</v>
      </c>
      <c r="M51" s="6">
        <v>0</v>
      </c>
      <c r="N51" s="6" t="s">
        <v>105</v>
      </c>
      <c r="O51" s="6" t="s">
        <v>106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6">
        <v>0</v>
      </c>
      <c r="L52" s="6">
        <v>0</v>
      </c>
      <c r="M52" s="6">
        <v>0</v>
      </c>
      <c r="N52" s="6" t="s">
        <v>105</v>
      </c>
      <c r="O52" s="6" t="s">
        <v>106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J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v>0</v>
      </c>
      <c r="L53" s="6">
        <v>0</v>
      </c>
      <c r="M53" s="6">
        <v>0</v>
      </c>
      <c r="N53" s="6" t="s">
        <v>105</v>
      </c>
      <c r="O53" s="6" t="s">
        <v>106</v>
      </c>
      <c r="P53" s="6">
        <f t="shared" si="2"/>
        <v>317329.96000000002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6">
        <v>0</v>
      </c>
      <c r="L54" s="6">
        <v>0</v>
      </c>
      <c r="M54" s="6">
        <v>0</v>
      </c>
      <c r="N54" s="6" t="s">
        <v>105</v>
      </c>
      <c r="O54" s="6" t="s">
        <v>106</v>
      </c>
      <c r="P54" s="22">
        <f t="shared" si="2"/>
        <v>317329.96000000002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6">
        <v>0</v>
      </c>
      <c r="L55" s="6">
        <v>0</v>
      </c>
      <c r="M55" s="6">
        <v>0</v>
      </c>
      <c r="N55" s="6" t="s">
        <v>105</v>
      </c>
      <c r="O55" s="6" t="s">
        <v>106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6">
        <v>0</v>
      </c>
      <c r="L56" s="6">
        <v>0</v>
      </c>
      <c r="M56" s="6">
        <v>0</v>
      </c>
      <c r="N56" s="6" t="s">
        <v>105</v>
      </c>
      <c r="O56" s="6" t="s">
        <v>106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6">
        <v>0</v>
      </c>
      <c r="L57" s="6">
        <v>0</v>
      </c>
      <c r="M57" s="6">
        <v>0</v>
      </c>
      <c r="N57" s="6" t="s">
        <v>105</v>
      </c>
      <c r="O57" s="6" t="s">
        <v>106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6">
        <v>0</v>
      </c>
      <c r="L58" s="6">
        <v>0</v>
      </c>
      <c r="M58" s="6">
        <v>0</v>
      </c>
      <c r="N58" s="6" t="s">
        <v>105</v>
      </c>
      <c r="O58" s="6" t="s">
        <v>106</v>
      </c>
      <c r="P58" s="22">
        <f t="shared" si="2"/>
        <v>0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6">
        <v>0</v>
      </c>
      <c r="L59" s="6">
        <v>0</v>
      </c>
      <c r="M59" s="6">
        <v>0</v>
      </c>
      <c r="N59" s="6" t="s">
        <v>105</v>
      </c>
      <c r="O59" s="6" t="s">
        <v>106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6">
        <v>0</v>
      </c>
      <c r="L60" s="6">
        <v>0</v>
      </c>
      <c r="M60" s="6">
        <v>0</v>
      </c>
      <c r="N60" s="6" t="s">
        <v>105</v>
      </c>
      <c r="O60" s="6" t="s">
        <v>106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6">
        <v>0</v>
      </c>
      <c r="L61" s="6">
        <v>0</v>
      </c>
      <c r="M61" s="6">
        <v>0</v>
      </c>
      <c r="N61" s="6" t="s">
        <v>105</v>
      </c>
      <c r="O61" s="6" t="s">
        <v>106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6">
        <v>0</v>
      </c>
      <c r="L62" s="6">
        <v>0</v>
      </c>
      <c r="M62" s="6">
        <v>0</v>
      </c>
      <c r="N62" s="6" t="s">
        <v>105</v>
      </c>
      <c r="O62" s="6" t="s">
        <v>106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J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v>0</v>
      </c>
      <c r="L63" s="6">
        <v>0</v>
      </c>
      <c r="M63" s="6">
        <v>0</v>
      </c>
      <c r="N63" s="6" t="s">
        <v>105</v>
      </c>
      <c r="O63" s="6" t="s">
        <v>106</v>
      </c>
      <c r="P63" s="6">
        <f t="shared" si="2"/>
        <v>0</v>
      </c>
    </row>
    <row r="64" spans="1:16" x14ac:dyDescent="0.25">
      <c r="A64" s="8" t="s">
        <v>74</v>
      </c>
      <c r="B64" s="9"/>
      <c r="C64" s="10"/>
      <c r="K64" s="6">
        <v>0</v>
      </c>
      <c r="L64" s="6">
        <v>0</v>
      </c>
      <c r="M64" s="6">
        <v>0</v>
      </c>
      <c r="N64" s="6" t="s">
        <v>105</v>
      </c>
      <c r="O64" s="6" t="s">
        <v>106</v>
      </c>
      <c r="P64" s="22">
        <f t="shared" si="2"/>
        <v>0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6">
        <v>0</v>
      </c>
      <c r="L65" s="6">
        <v>0</v>
      </c>
      <c r="M65" s="6">
        <v>0</v>
      </c>
      <c r="N65" s="6" t="s">
        <v>105</v>
      </c>
      <c r="O65" s="6" t="s">
        <v>106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6">
        <v>0</v>
      </c>
      <c r="L66" s="6">
        <v>0</v>
      </c>
      <c r="M66" s="6">
        <v>0</v>
      </c>
      <c r="N66" s="6" t="s">
        <v>105</v>
      </c>
      <c r="O66" s="6" t="s">
        <v>106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6">
        <v>0</v>
      </c>
      <c r="L67" s="6">
        <v>0</v>
      </c>
      <c r="M67" s="6">
        <v>0</v>
      </c>
      <c r="N67" s="6" t="s">
        <v>105</v>
      </c>
      <c r="O67" s="6" t="s">
        <v>106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6">
        <v>0</v>
      </c>
      <c r="L68" s="6">
        <v>0</v>
      </c>
      <c r="M68" s="6">
        <v>0</v>
      </c>
      <c r="N68" s="6" t="s">
        <v>105</v>
      </c>
      <c r="O68" s="6" t="s">
        <v>106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6">
        <v>0</v>
      </c>
      <c r="L69" s="6">
        <v>0</v>
      </c>
      <c r="M69" s="6">
        <v>0</v>
      </c>
      <c r="N69" s="6" t="s">
        <v>105</v>
      </c>
      <c r="O69" s="6" t="s">
        <v>106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6">
        <v>0</v>
      </c>
      <c r="L70" s="6">
        <v>0</v>
      </c>
      <c r="M70" s="6">
        <v>0</v>
      </c>
      <c r="N70" s="6" t="s">
        <v>105</v>
      </c>
      <c r="O70" s="6" t="s">
        <v>106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6">
        <v>0</v>
      </c>
      <c r="L71" s="6">
        <v>0</v>
      </c>
      <c r="M71" s="6">
        <v>0</v>
      </c>
      <c r="N71" s="6" t="s">
        <v>105</v>
      </c>
      <c r="O71" s="6" t="s">
        <v>106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6">
        <v>0</v>
      </c>
      <c r="L72" s="6">
        <v>0</v>
      </c>
      <c r="M72" s="6">
        <v>0</v>
      </c>
      <c r="N72" s="6" t="s">
        <v>105</v>
      </c>
      <c r="O72" s="6" t="s">
        <v>106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6">
        <v>0</v>
      </c>
      <c r="L73" s="6">
        <v>0</v>
      </c>
      <c r="M73" s="6">
        <v>0</v>
      </c>
      <c r="N73" s="6" t="s">
        <v>105</v>
      </c>
      <c r="O73" s="6" t="s">
        <v>106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6">
        <v>0</v>
      </c>
      <c r="L74" s="6">
        <v>0</v>
      </c>
      <c r="M74" s="6">
        <v>0</v>
      </c>
      <c r="N74" s="6" t="s">
        <v>105</v>
      </c>
      <c r="O74" s="6" t="s">
        <v>106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6">
        <v>0</v>
      </c>
      <c r="L75" s="6">
        <v>0</v>
      </c>
      <c r="M75" s="6">
        <v>0</v>
      </c>
      <c r="N75" s="6" t="s">
        <v>105</v>
      </c>
      <c r="O75" s="6" t="s">
        <v>106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6">
        <v>0</v>
      </c>
      <c r="L76" s="6">
        <v>0</v>
      </c>
      <c r="M76" s="6">
        <v>0</v>
      </c>
      <c r="N76" s="6" t="s">
        <v>105</v>
      </c>
      <c r="O76" s="6" t="s">
        <v>106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6">
        <v>0</v>
      </c>
      <c r="L77" s="6">
        <v>0</v>
      </c>
      <c r="M77" s="6">
        <v>0</v>
      </c>
      <c r="N77" s="6" t="s">
        <v>105</v>
      </c>
      <c r="O77" s="6" t="s">
        <v>106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6">
        <v>0</v>
      </c>
      <c r="L78" s="6">
        <v>0</v>
      </c>
      <c r="M78" s="6">
        <v>0</v>
      </c>
      <c r="N78" s="6" t="s">
        <v>105</v>
      </c>
      <c r="O78" s="6" t="s">
        <v>106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K79" s="6">
        <v>0</v>
      </c>
      <c r="L79" s="6">
        <v>0</v>
      </c>
      <c r="M79" s="6">
        <v>0</v>
      </c>
      <c r="N79" s="6" t="s">
        <v>105</v>
      </c>
      <c r="O79" s="6" t="s">
        <v>106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6">
        <v>0</v>
      </c>
      <c r="L80" s="6">
        <v>0</v>
      </c>
      <c r="M80" s="6">
        <v>0</v>
      </c>
      <c r="N80" s="6" t="s">
        <v>105</v>
      </c>
      <c r="O80" s="6" t="s">
        <v>106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6">
        <v>0</v>
      </c>
      <c r="L81" s="6">
        <v>0</v>
      </c>
      <c r="M81" s="6">
        <v>0</v>
      </c>
      <c r="N81" s="6" t="s">
        <v>105</v>
      </c>
      <c r="O81" s="6" t="s">
        <v>106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6">
        <v>0</v>
      </c>
      <c r="L82" s="6">
        <v>0</v>
      </c>
      <c r="M82" s="6">
        <v>0</v>
      </c>
      <c r="N82" s="6" t="s">
        <v>105</v>
      </c>
      <c r="O82" s="6" t="s">
        <v>106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6">
        <v>0</v>
      </c>
      <c r="L83" s="6">
        <v>0</v>
      </c>
      <c r="M83" s="6">
        <v>0</v>
      </c>
      <c r="N83" s="6" t="s">
        <v>105</v>
      </c>
      <c r="O83" s="6" t="s">
        <v>106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M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0</v>
      </c>
      <c r="L84" s="16">
        <f t="shared" si="15"/>
        <v>0</v>
      </c>
      <c r="M84" s="16">
        <f t="shared" si="15"/>
        <v>0</v>
      </c>
      <c r="N84" s="16" t="s">
        <v>107</v>
      </c>
      <c r="O84" s="16" t="s">
        <v>107</v>
      </c>
      <c r="P84" s="16">
        <f>+P12+P18+P28+P38+P46+P53+P63+P68+P71+P76+P79+P82</f>
        <v>237103635.55999997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37" t="s">
        <v>96</v>
      </c>
      <c r="C92" s="37"/>
    </row>
    <row r="93" spans="1:16" ht="15.75" x14ac:dyDescent="0.25">
      <c r="A93" s="19" t="s">
        <v>97</v>
      </c>
      <c r="B93" s="37" t="s">
        <v>98</v>
      </c>
      <c r="C93" s="37"/>
    </row>
    <row r="94" spans="1:16" ht="15.75" thickBot="1" x14ac:dyDescent="0.3"/>
    <row r="95" spans="1:16" x14ac:dyDescent="0.25">
      <c r="A95" s="38" t="s">
        <v>99</v>
      </c>
      <c r="B95" s="39"/>
      <c r="C95" s="40"/>
    </row>
    <row r="96" spans="1:16" ht="15.75" thickBot="1" x14ac:dyDescent="0.3">
      <c r="A96" s="41"/>
      <c r="B96" s="42"/>
      <c r="C96" s="43"/>
    </row>
    <row r="97" spans="1:3" x14ac:dyDescent="0.25">
      <c r="A97" s="44" t="s">
        <v>100</v>
      </c>
      <c r="B97" s="45"/>
      <c r="C97" s="46"/>
    </row>
    <row r="98" spans="1:3" ht="15.75" thickBot="1" x14ac:dyDescent="0.3">
      <c r="A98" s="47"/>
      <c r="B98" s="48"/>
      <c r="C98" s="49"/>
    </row>
    <row r="99" spans="1:3" ht="15.75" thickBot="1" x14ac:dyDescent="0.3">
      <c r="A99" s="50" t="s">
        <v>101</v>
      </c>
      <c r="B99" s="51"/>
      <c r="C99" s="52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B92:C92"/>
    <mergeCell ref="B93:C93"/>
    <mergeCell ref="A95:C96"/>
    <mergeCell ref="A97:C98"/>
    <mergeCell ref="A99:C99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70866141732283472" right="0.70866141732283472" top="0.35433070866141736" bottom="0.74803149606299213" header="0.11811023622047245" footer="0.31496062992125984"/>
  <pageSetup paperSize="5" scale="52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2021-11-29T18:14:54Z</cp:lastPrinted>
  <dcterms:created xsi:type="dcterms:W3CDTF">2021-11-29T17:25:40Z</dcterms:created>
  <dcterms:modified xsi:type="dcterms:W3CDTF">2021-12-08T13:43:42Z</dcterms:modified>
</cp:coreProperties>
</file>