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Enero/"/>
    </mc:Choice>
  </mc:AlternateContent>
  <xr:revisionPtr revIDLastSave="3" documentId="8_{F9FE223E-5FDC-4806-B325-99A72990A1AB}" xr6:coauthVersionLast="47" xr6:coauthVersionMax="47" xr10:uidLastSave="{2D6BB50A-C3AB-4627-AE10-D2A5B6C04C2A}"/>
  <bookViews>
    <workbookView xWindow="-24120" yWindow="465" windowWidth="24240" windowHeight="130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D65" i="2" l="1"/>
  <c r="P75" i="2"/>
  <c r="O71" i="2"/>
  <c r="N71" i="2"/>
  <c r="M71" i="2"/>
  <c r="L71" i="2"/>
  <c r="K71" i="2"/>
  <c r="J71" i="2"/>
  <c r="I71" i="2"/>
  <c r="H71" i="2"/>
  <c r="G71" i="2"/>
  <c r="F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G92" i="2"/>
  <c r="E15" i="2"/>
  <c r="E37" i="2"/>
  <c r="E26" i="2"/>
  <c r="D26" i="2"/>
  <c r="C15" i="2"/>
  <c r="P80" i="2"/>
  <c r="P85" i="2"/>
  <c r="P89" i="2"/>
  <c r="C65" i="2"/>
  <c r="C37" i="2"/>
  <c r="C26" i="2"/>
  <c r="K26" i="2"/>
  <c r="C92" i="2" l="1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<sst xmlns="http://schemas.openxmlformats.org/spreadsheetml/2006/main" count="128" uniqueCount="118">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</sst>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79" zoomScale="80" zoomScaleNormal="80" zoomScaleSheetLayoutView="100" workbookViewId="0">
      <selection activeCell="F102" sqref="F102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6" width="17" bestFit="1" customWidth="1"/>
    <col min="7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26721821.499999996</v>
      </c>
      <c r="E10" s="12"/>
      <c r="F10" s="10"/>
      <c r="G10" s="38"/>
      <c r="H10" s="39"/>
      <c r="I10" s="10"/>
      <c r="J10" s="10"/>
      <c r="K10" s="10"/>
      <c r="L10" s="55"/>
      <c r="M10" s="10"/>
      <c r="N10" s="10"/>
      <c r="O10" s="10"/>
      <c r="P10" s="10"/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5162429.4499999993</v>
      </c>
      <c r="E11" s="12"/>
      <c r="F11" s="10"/>
      <c r="G11" s="39"/>
      <c r="H11" s="39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/>
      <c r="F12" s="10"/>
      <c r="G12" s="39"/>
      <c r="H12" s="39"/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/>
      <c r="F13" s="10"/>
      <c r="G13" s="39"/>
      <c r="H13" s="39"/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/>
      <c r="F14" s="10"/>
      <c r="G14" s="39"/>
      <c r="H14" s="39"/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0">SUM(D10:D14)</f>
        <v>43826679.849999994</v>
      </c>
      <c r="E15" s="14">
        <f t="shared" si="0"/>
        <v>0</v>
      </c>
      <c r="F15" s="14">
        <f t="shared" si="0"/>
        <v>0</v>
      </c>
      <c r="G15" s="40">
        <f t="shared" si="0"/>
        <v>0</v>
      </c>
      <c r="H15" s="40">
        <f t="shared" si="0"/>
        <v>0</v>
      </c>
      <c r="I15" s="14">
        <f t="shared" si="0"/>
        <v>0</v>
      </c>
      <c r="J15" s="14">
        <f t="shared" ref="J15:O15" si="1">SUM(J10:J14)</f>
        <v>0</v>
      </c>
      <c r="K15" s="14">
        <f t="shared" si="1"/>
        <v>0</v>
      </c>
      <c r="L15" s="14">
        <f t="shared" si="1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>+SUM(D15:O15)</f>
        <v>43826679.849999994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/>
      <c r="F17" s="10"/>
      <c r="G17" s="39"/>
      <c r="H17" s="39"/>
      <c r="I17" s="10"/>
      <c r="J17" s="10"/>
      <c r="K17" s="10"/>
      <c r="L17" s="55"/>
      <c r="M17" s="10"/>
      <c r="N17" s="10"/>
      <c r="O17" s="10"/>
      <c r="P17" s="10"/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/>
      <c r="F18" s="10"/>
      <c r="G18" s="39"/>
      <c r="H18" s="39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2820000</v>
      </c>
      <c r="C19" s="10">
        <v>2820000</v>
      </c>
      <c r="D19" s="12"/>
      <c r="E19" s="12"/>
      <c r="F19" s="10"/>
      <c r="G19" s="39"/>
      <c r="H19" s="39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/>
      <c r="F20" s="10"/>
      <c r="G20" s="39"/>
      <c r="H20" s="39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/>
      <c r="F21" s="10"/>
      <c r="G21" s="39"/>
      <c r="H21" s="39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/>
      <c r="F22" s="10"/>
      <c r="G22" s="39"/>
      <c r="H22" s="39"/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/>
      <c r="F23" s="10"/>
      <c r="G23" s="39"/>
      <c r="H23" s="39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/>
      <c r="F24" s="10"/>
      <c r="G24" s="39"/>
      <c r="H24" s="39"/>
      <c r="I24" s="10"/>
      <c r="J24" s="10"/>
      <c r="K24" s="10"/>
      <c r="L24" s="55"/>
      <c r="M24" s="10"/>
      <c r="N24" s="10"/>
      <c r="O24" s="10"/>
      <c r="P24" s="10"/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/>
      <c r="F25" s="10"/>
      <c r="G25" s="39"/>
      <c r="H25" s="39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0</v>
      </c>
      <c r="F26" s="14">
        <f>SUM(F17:F25)</f>
        <v>0</v>
      </c>
      <c r="G26" s="40">
        <f>SUM(G17:G25)</f>
        <v>0</v>
      </c>
      <c r="H26" s="40">
        <f>SUM(H17:H25)</f>
        <v>0</v>
      </c>
      <c r="I26" s="14">
        <f t="shared" ref="I26:O26" si="2">SUM(I17:I25)</f>
        <v>0</v>
      </c>
      <c r="J26" s="14">
        <f t="shared" si="2"/>
        <v>0</v>
      </c>
      <c r="K26" s="14">
        <f t="shared" si="2"/>
        <v>0</v>
      </c>
      <c r="L26" s="14">
        <f>SUM(L17:L25)</f>
        <v>0</v>
      </c>
      <c r="M26" s="14">
        <f t="shared" si="2"/>
        <v>0</v>
      </c>
      <c r="N26" s="14">
        <f t="shared" si="2"/>
        <v>0</v>
      </c>
      <c r="O26" s="14">
        <f t="shared" si="2"/>
        <v>0</v>
      </c>
      <c r="P26" s="14">
        <f>+SUM(D26:O26)</f>
        <v>6819701.540000001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/>
      <c r="F28" s="10"/>
      <c r="G28" s="39"/>
      <c r="H28" s="39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/>
      <c r="F29" s="10"/>
      <c r="G29" s="39"/>
      <c r="H29" s="39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/>
      <c r="F30" s="10"/>
      <c r="G30" s="39"/>
      <c r="H30" s="39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/>
      <c r="F31" s="10"/>
      <c r="G31" s="39"/>
      <c r="H31" s="39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/>
      <c r="F32" s="10"/>
      <c r="G32" s="39"/>
      <c r="H32" s="39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/>
      <c r="F33" s="10"/>
      <c r="G33" s="39"/>
      <c r="H33" s="39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/>
      <c r="F34" s="10"/>
      <c r="G34" s="39"/>
      <c r="H34" s="39"/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/>
      <c r="F35" s="10"/>
      <c r="G35" s="39"/>
      <c r="H35" s="39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/>
      <c r="F36" s="10"/>
      <c r="G36" s="39"/>
      <c r="H36" s="39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0</v>
      </c>
      <c r="F37" s="14">
        <f>SUM(F28:F36)</f>
        <v>0</v>
      </c>
      <c r="G37" s="40">
        <f>SUM(G28:G36)</f>
        <v>0</v>
      </c>
      <c r="H37" s="40">
        <f>SUM(H28:H36)</f>
        <v>0</v>
      </c>
      <c r="I37" s="14">
        <f t="shared" ref="I37:O37" si="3">SUM(I28:I36)</f>
        <v>0</v>
      </c>
      <c r="J37" s="14">
        <f t="shared" si="3"/>
        <v>0</v>
      </c>
      <c r="K37" s="14">
        <f t="shared" si="3"/>
        <v>0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>+SUM(D37:O37)</f>
        <v>1187528.79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/>
      <c r="F39" s="10"/>
      <c r="G39" s="39"/>
      <c r="H39" s="39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0">
        <v>0</v>
      </c>
      <c r="D40" s="12"/>
      <c r="E40" s="12"/>
      <c r="F40" s="10"/>
      <c r="G40" s="39"/>
      <c r="H40" s="39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0">
        <v>0</v>
      </c>
      <c r="D41" s="12"/>
      <c r="E41" s="12"/>
      <c r="F41" s="10"/>
      <c r="G41" s="39"/>
      <c r="H41" s="39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0">
        <v>0</v>
      </c>
      <c r="D42" s="12"/>
      <c r="E42" s="12"/>
      <c r="F42" s="10"/>
      <c r="G42" s="39"/>
      <c r="H42" s="39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0">
        <v>0</v>
      </c>
      <c r="D43" s="12"/>
      <c r="E43" s="12"/>
      <c r="F43" s="10"/>
      <c r="G43" s="39"/>
      <c r="H43" s="39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/>
      <c r="F44" s="10"/>
      <c r="G44" s="39"/>
      <c r="H44" s="39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0">
        <v>0</v>
      </c>
      <c r="D45" s="12"/>
      <c r="E45" s="12"/>
      <c r="F45" s="14"/>
      <c r="G45" s="40"/>
      <c r="H45" s="40"/>
      <c r="I45" s="14"/>
      <c r="J45" s="14"/>
      <c r="K45" s="14"/>
      <c r="L45" s="14"/>
      <c r="M45" s="14"/>
      <c r="N45" s="10"/>
      <c r="O45" s="10"/>
      <c r="P45" s="10"/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4">+SUM(C39:C45)</f>
        <v>3696000</v>
      </c>
      <c r="D46" s="14">
        <f t="shared" si="4"/>
        <v>539700.80000000005</v>
      </c>
      <c r="E46" s="14">
        <f t="shared" si="4"/>
        <v>0</v>
      </c>
      <c r="F46" s="14">
        <f t="shared" si="4"/>
        <v>0</v>
      </c>
      <c r="G46" s="40">
        <f t="shared" si="4"/>
        <v>0</v>
      </c>
      <c r="H46" s="40">
        <f>+SUM(H39:H45)</f>
        <v>0</v>
      </c>
      <c r="I46" s="14">
        <f t="shared" si="4"/>
        <v>0</v>
      </c>
      <c r="J46" s="14">
        <f t="shared" si="4"/>
        <v>0</v>
      </c>
      <c r="K46" s="14">
        <f t="shared" si="4"/>
        <v>0</v>
      </c>
      <c r="L46" s="14">
        <f>+SUM(L39:L45)</f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>+SUM(D46:O46)</f>
        <v>539700.80000000005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/>
      <c r="F48" s="12"/>
      <c r="G48" s="38"/>
      <c r="H48" s="38"/>
      <c r="I48" s="12"/>
      <c r="J48" s="12"/>
      <c r="K48" s="12"/>
      <c r="L48" s="12"/>
      <c r="M48" s="12"/>
      <c r="N48" s="12"/>
      <c r="O48" s="12"/>
      <c r="P48" s="10"/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/>
      <c r="F49" s="14"/>
      <c r="G49" s="38"/>
      <c r="H49" s="38"/>
      <c r="I49" s="12"/>
      <c r="J49" s="12"/>
      <c r="K49" s="12"/>
      <c r="L49" s="12"/>
      <c r="M49" s="12"/>
      <c r="N49" s="12"/>
      <c r="O49" s="12"/>
      <c r="P49" s="10"/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/>
      <c r="F50" s="14"/>
      <c r="G50" s="38"/>
      <c r="H50" s="38"/>
      <c r="I50" s="12"/>
      <c r="J50" s="12"/>
      <c r="K50" s="12"/>
      <c r="L50" s="12"/>
      <c r="M50" s="12"/>
      <c r="N50" s="12"/>
      <c r="O50" s="12"/>
      <c r="P50" s="10"/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/>
      <c r="F51" s="14"/>
      <c r="G51" s="38"/>
      <c r="H51" s="38"/>
      <c r="I51" s="12"/>
      <c r="J51" s="12"/>
      <c r="K51" s="12"/>
      <c r="L51" s="12"/>
      <c r="M51" s="12"/>
      <c r="N51" s="12"/>
      <c r="O51" s="12"/>
      <c r="P51" s="10"/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/>
      <c r="F52" s="14"/>
      <c r="G52" s="38"/>
      <c r="H52" s="38"/>
      <c r="I52" s="12"/>
      <c r="J52" s="12"/>
      <c r="K52" s="12"/>
      <c r="L52" s="12"/>
      <c r="M52" s="12"/>
      <c r="N52" s="12"/>
      <c r="O52" s="12"/>
      <c r="P52" s="10"/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/>
      <c r="F53" s="14"/>
      <c r="G53" s="38"/>
      <c r="H53" s="38"/>
      <c r="I53" s="12"/>
      <c r="J53" s="12"/>
      <c r="K53" s="12"/>
      <c r="L53" s="12"/>
      <c r="M53" s="12"/>
      <c r="N53" s="10"/>
      <c r="O53" s="10"/>
      <c r="P53" s="10"/>
    </row>
    <row r="54" spans="1:16" x14ac:dyDescent="0.25">
      <c r="A54" s="13" t="s">
        <v>100</v>
      </c>
      <c r="B54" s="12">
        <v>0</v>
      </c>
      <c r="C54" s="12"/>
      <c r="D54" s="56">
        <f t="shared" ref="D54:L54" si="5">SUM(D48:D53)</f>
        <v>0</v>
      </c>
      <c r="E54" s="56">
        <f t="shared" si="5"/>
        <v>0</v>
      </c>
      <c r="F54" s="56">
        <f t="shared" si="5"/>
        <v>0</v>
      </c>
      <c r="G54" s="56">
        <f t="shared" si="5"/>
        <v>0</v>
      </c>
      <c r="H54" s="56">
        <f t="shared" si="5"/>
        <v>0</v>
      </c>
      <c r="I54" s="56">
        <f t="shared" si="5"/>
        <v>0</v>
      </c>
      <c r="J54" s="56">
        <f t="shared" si="5"/>
        <v>0</v>
      </c>
      <c r="K54" s="56">
        <f t="shared" si="5"/>
        <v>0</v>
      </c>
      <c r="L54" s="56">
        <f t="shared" si="5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/>
      <c r="F56" s="10"/>
      <c r="G56" s="39"/>
      <c r="H56" s="39"/>
      <c r="I56" s="10"/>
      <c r="J56" s="10"/>
      <c r="K56" s="10"/>
      <c r="L56" s="10"/>
      <c r="M56" s="10"/>
      <c r="N56" s="10"/>
      <c r="O56" s="10"/>
      <c r="P56" s="10"/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/>
      <c r="F57" s="14"/>
      <c r="G57" s="40"/>
      <c r="H57" s="40"/>
      <c r="I57" s="12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/>
      <c r="F58" s="14"/>
      <c r="G58" s="39"/>
      <c r="H58" s="39"/>
      <c r="I58" s="12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/>
      <c r="F59" s="14"/>
      <c r="G59" s="39"/>
      <c r="H59" s="39"/>
      <c r="I59" s="12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/>
      <c r="F60" s="14"/>
      <c r="G60" s="39"/>
      <c r="H60" s="39"/>
      <c r="I60" s="12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/>
      <c r="F61" s="14"/>
      <c r="G61" s="40"/>
      <c r="H61" s="40"/>
      <c r="I61" s="12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/>
      <c r="F62" s="14"/>
      <c r="G62" s="40"/>
      <c r="H62" s="40"/>
      <c r="I62" s="12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/>
      <c r="F63" s="14"/>
      <c r="G63" s="40"/>
      <c r="H63" s="40"/>
      <c r="I63" s="12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/>
      <c r="F64" s="14"/>
      <c r="G64" s="40"/>
      <c r="H64" s="40"/>
      <c r="I64" s="10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0</v>
      </c>
      <c r="F65" s="14">
        <v>0</v>
      </c>
      <c r="G65" s="40">
        <f t="shared" ref="G65:L65" si="6">SUM(G56:G64)</f>
        <v>0</v>
      </c>
      <c r="H65" s="40">
        <f t="shared" si="6"/>
        <v>0</v>
      </c>
      <c r="I65" s="14">
        <f t="shared" si="6"/>
        <v>0</v>
      </c>
      <c r="J65" s="14">
        <f t="shared" si="6"/>
        <v>0</v>
      </c>
      <c r="K65" s="14">
        <f t="shared" si="6"/>
        <v>0</v>
      </c>
      <c r="L65" s="14">
        <f t="shared" si="6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0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/>
      <c r="F67" s="10"/>
      <c r="G67" s="39"/>
      <c r="H67" s="39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/>
      <c r="F68" s="12"/>
      <c r="G68" s="38"/>
      <c r="H68" s="38"/>
      <c r="I68" s="12"/>
      <c r="J68" s="12"/>
      <c r="K68" s="12"/>
      <c r="L68" s="12"/>
      <c r="M68" s="12"/>
      <c r="N68" s="12"/>
      <c r="O68" s="12"/>
      <c r="P68" s="10"/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/>
      <c r="F69" s="12"/>
      <c r="G69" s="38"/>
      <c r="H69" s="38"/>
      <c r="I69" s="12"/>
      <c r="J69" s="12"/>
      <c r="K69" s="12"/>
      <c r="L69" s="12"/>
      <c r="M69" s="12"/>
      <c r="N69" s="12"/>
      <c r="O69" s="12"/>
      <c r="P69" s="10"/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/>
      <c r="F70" s="12"/>
      <c r="G70" s="38"/>
      <c r="H70" s="38"/>
      <c r="I70" s="12"/>
      <c r="J70" s="12"/>
      <c r="K70" s="12"/>
      <c r="L70" s="12"/>
      <c r="M70" s="12"/>
      <c r="N70" s="12"/>
      <c r="O70" s="12"/>
      <c r="P70" s="10"/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7">+SUM(D67:D70)</f>
        <v>0</v>
      </c>
      <c r="E71" s="14">
        <f t="shared" si="7"/>
        <v>0</v>
      </c>
      <c r="F71" s="14">
        <f t="shared" si="7"/>
        <v>0</v>
      </c>
      <c r="G71" s="14">
        <f t="shared" si="7"/>
        <v>0</v>
      </c>
      <c r="H71" s="14">
        <f t="shared" si="7"/>
        <v>0</v>
      </c>
      <c r="I71" s="14">
        <f t="shared" si="7"/>
        <v>0</v>
      </c>
      <c r="J71" s="14">
        <f t="shared" si="7"/>
        <v>0</v>
      </c>
      <c r="K71" s="14">
        <f t="shared" si="7"/>
        <v>0</v>
      </c>
      <c r="L71" s="14">
        <f t="shared" si="7"/>
        <v>0</v>
      </c>
      <c r="M71" s="14">
        <f t="shared" si="7"/>
        <v>0</v>
      </c>
      <c r="N71" s="14">
        <f t="shared" si="7"/>
        <v>0</v>
      </c>
      <c r="O71" s="14">
        <f t="shared" si="7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/>
      <c r="F73" s="12"/>
      <c r="G73" s="38"/>
      <c r="H73" s="38"/>
      <c r="I73" s="12"/>
      <c r="J73" s="12"/>
      <c r="K73" s="12"/>
      <c r="L73" s="12"/>
      <c r="M73" s="12"/>
      <c r="N73" s="12"/>
      <c r="O73" s="12"/>
      <c r="P73" s="10"/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/>
      <c r="F74" s="12"/>
      <c r="G74" s="38"/>
      <c r="H74" s="38"/>
      <c r="I74" s="12"/>
      <c r="J74" s="12"/>
      <c r="K74" s="12"/>
      <c r="L74" s="12"/>
      <c r="M74" s="12"/>
      <c r="N74" s="12"/>
      <c r="O74" s="12"/>
      <c r="P74" s="10"/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/>
      <c r="F77" s="12"/>
      <c r="G77" s="38"/>
      <c r="H77" s="38"/>
      <c r="I77" s="12"/>
      <c r="J77" s="12"/>
      <c r="K77" s="12"/>
      <c r="L77" s="12"/>
      <c r="M77" s="12"/>
      <c r="N77" s="12"/>
      <c r="O77" s="12"/>
      <c r="P77" s="10"/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/>
      <c r="F78" s="12"/>
      <c r="G78" s="38"/>
      <c r="H78" s="38"/>
      <c r="I78" s="12"/>
      <c r="J78" s="12"/>
      <c r="K78" s="12"/>
      <c r="L78" s="12"/>
      <c r="M78" s="12"/>
      <c r="N78" s="12"/>
      <c r="O78" s="12"/>
      <c r="P78" s="10"/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/>
      <c r="F79" s="12"/>
      <c r="G79" s="38"/>
      <c r="H79" s="38"/>
      <c r="I79" s="12"/>
      <c r="J79" s="12"/>
      <c r="K79" s="12"/>
      <c r="L79" s="12"/>
      <c r="M79" s="12"/>
      <c r="N79" s="12"/>
      <c r="O79" s="12"/>
      <c r="P79" s="10"/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/>
      <c r="F83" s="12"/>
      <c r="G83" s="38"/>
      <c r="H83" s="38"/>
      <c r="I83" s="12"/>
      <c r="J83" s="12"/>
      <c r="K83" s="12"/>
      <c r="L83" s="12"/>
      <c r="M83" s="12"/>
      <c r="N83" s="12"/>
      <c r="O83" s="12"/>
      <c r="P83" s="10"/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/>
      <c r="F84" s="12"/>
      <c r="G84" s="38"/>
      <c r="H84" s="38"/>
      <c r="I84" s="12"/>
      <c r="J84" s="12"/>
      <c r="K84" s="12"/>
      <c r="L84" s="12"/>
      <c r="M84" s="12"/>
      <c r="N84" s="12"/>
      <c r="O84" s="12"/>
      <c r="P84" s="10"/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/>
      <c r="F87" s="12"/>
      <c r="G87" s="38"/>
      <c r="H87" s="38"/>
      <c r="I87" s="12"/>
      <c r="J87" s="12"/>
      <c r="K87" s="12"/>
      <c r="L87" s="12"/>
      <c r="M87" s="12"/>
      <c r="N87" s="12"/>
      <c r="O87" s="12"/>
      <c r="P87" s="10"/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/>
      <c r="F88" s="12"/>
      <c r="G88" s="38"/>
      <c r="H88" s="38"/>
      <c r="I88" s="12"/>
      <c r="J88" s="12"/>
      <c r="K88" s="12"/>
      <c r="L88" s="12"/>
      <c r="M88" s="12"/>
      <c r="N88" s="12"/>
      <c r="O88" s="12"/>
      <c r="P88" s="10"/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/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/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8">+SUM(C15+C26+C37+C46+C54+C65+C71+C80+C86+C90)</f>
        <v>810210000</v>
      </c>
      <c r="D92" s="18">
        <f t="shared" si="8"/>
        <v>52373610.979999989</v>
      </c>
      <c r="E92" s="18">
        <f>+SUM(E15+E26+E37+E46+E54+E65+E71+E80+E86+E90)</f>
        <v>0</v>
      </c>
      <c r="F92" s="18">
        <f t="shared" si="8"/>
        <v>0</v>
      </c>
      <c r="G92" s="18">
        <f t="shared" si="8"/>
        <v>0</v>
      </c>
      <c r="H92" s="18">
        <f t="shared" si="8"/>
        <v>0</v>
      </c>
      <c r="I92" s="18">
        <f>+SUM(I15+I26+I37+I46+I54+I65+I71+I80+I86+I90)</f>
        <v>0</v>
      </c>
      <c r="J92" s="18">
        <f t="shared" si="8"/>
        <v>0</v>
      </c>
      <c r="K92" s="18">
        <f t="shared" si="8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8"/>
        <v>0</v>
      </c>
      <c r="P92" s="19">
        <f>+SUM(D92:O92)</f>
        <v>52373610.979999989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0e13dc4f-122b-4d99-99b9-8e0078ca2828"/>
    <ds:schemaRef ds:uri="http://schemas.microsoft.com/office/infopath/2007/PartnerControls"/>
    <ds:schemaRef ds:uri="28489dc2-50cf-493e-a704-cb1420394a7d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2024-11-07T14:51:01Z</cp:lastPrinted>
  <dcterms:created xsi:type="dcterms:W3CDTF">2021-07-29T18:58:50Z</dcterms:created>
  <dcterms:modified xsi:type="dcterms:W3CDTF">2025-02-12T21:21:09Z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