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4/Ejecución Presupuestaria (a cargar transp)/"/>
    </mc:Choice>
  </mc:AlternateContent>
  <xr:revisionPtr revIDLastSave="3" documentId="8_{C693808E-265B-483B-A39D-BCBB36EA809D}" xr6:coauthVersionLast="47" xr6:coauthVersionMax="47" xr10:uidLastSave="{62104999-C6BA-4742-A7C1-112205874F52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2" l="1"/>
  <c r="F37" i="2"/>
  <c r="D65" i="2"/>
  <c r="B65" i="2"/>
  <c r="B26" i="2"/>
  <c r="B92" i="2" l="1"/>
  <c r="G9" i="3"/>
  <c r="G10" i="3"/>
  <c r="G11" i="3"/>
  <c r="G12" i="3"/>
  <c r="G8" i="3"/>
  <c r="D13" i="3"/>
  <c r="E13" i="3"/>
  <c r="F9" i="3"/>
  <c r="F10" i="3"/>
  <c r="F11" i="3"/>
  <c r="F12" i="3"/>
  <c r="F8" i="3"/>
  <c r="F13" i="3" s="1"/>
  <c r="N65" i="2"/>
  <c r="D15" i="2"/>
  <c r="M65" i="2"/>
  <c r="L46" i="2"/>
  <c r="L65" i="2"/>
  <c r="L26" i="2"/>
  <c r="J65" i="2" l="1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I71" i="2"/>
  <c r="K71" i="2"/>
  <c r="L71" i="2"/>
  <c r="L92" i="2" s="1"/>
  <c r="M71" i="2"/>
  <c r="N71" i="2"/>
  <c r="O71" i="2"/>
  <c r="H65" i="2"/>
  <c r="H15" i="2"/>
  <c r="P66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6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G37" i="2"/>
  <c r="G92" i="2" s="1"/>
  <c r="F26" i="2"/>
  <c r="F15" i="2"/>
  <c r="F92" i="2" l="1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<sst xmlns="http://schemas.openxmlformats.org/spreadsheetml/2006/main" count="127" uniqueCount="117">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</sst>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zoomScaleNormal="100" zoomScaleSheetLayoutView="100" workbookViewId="0">
      <selection activeCell="E103" sqref="E103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40"/>
      <c r="H10" s="41"/>
      <c r="I10" s="10"/>
      <c r="J10" s="10"/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41"/>
      <c r="H11" s="41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41"/>
      <c r="H12" s="41"/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41"/>
      <c r="H13" s="41"/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41"/>
      <c r="H14" s="41"/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0</v>
      </c>
      <c r="H15" s="42">
        <f>SUM(H10:H14)</f>
        <v>0</v>
      </c>
      <c r="I15" s="14">
        <f t="shared" ref="I15:O15" si="0">SUM(I10:I14)</f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107897046.84999999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41"/>
      <c r="H17" s="41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41"/>
      <c r="H18" s="41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41"/>
      <c r="H19" s="41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41"/>
      <c r="H20" s="41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41"/>
      <c r="H21" s="41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41"/>
      <c r="H22" s="41"/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41"/>
      <c r="H23" s="41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1769832.03</v>
      </c>
      <c r="G24" s="41"/>
      <c r="H24" s="41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41"/>
      <c r="H25" s="41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4810952.2700000005</v>
      </c>
      <c r="G26" s="42">
        <f>SUM(G17:G25)</f>
        <v>0</v>
      </c>
      <c r="H26" s="42">
        <f t="shared" ref="H26:O26" si="1">SUM(H17:H25)</f>
        <v>0</v>
      </c>
      <c r="I26" s="14">
        <f t="shared" si="1"/>
        <v>0</v>
      </c>
      <c r="J26" s="14">
        <f t="shared" si="1"/>
        <v>0</v>
      </c>
      <c r="K26" s="14">
        <f t="shared" si="1"/>
        <v>0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15122815.18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41"/>
      <c r="H28" s="41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41"/>
      <c r="H29" s="41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41"/>
      <c r="H30" s="41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41"/>
      <c r="H31" s="41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41"/>
      <c r="H32" s="41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41"/>
      <c r="H33" s="41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41"/>
      <c r="H34" s="41"/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/>
      <c r="F35" s="10"/>
      <c r="G35" s="41"/>
      <c r="H35" s="41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41"/>
      <c r="H36" s="41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0</v>
      </c>
      <c r="H37" s="42">
        <f t="shared" ref="H37:O37" si="2">SUM(H28:H36)</f>
        <v>0</v>
      </c>
      <c r="I37" s="14">
        <f t="shared" si="2"/>
        <v>0</v>
      </c>
      <c r="J37" s="14">
        <f t="shared" si="2"/>
        <v>0</v>
      </c>
      <c r="K37" s="14">
        <f t="shared" si="2"/>
        <v>0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3041679.02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/>
      <c r="F39" s="10"/>
      <c r="G39" s="41"/>
      <c r="H39" s="41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/>
      <c r="C40" s="11"/>
      <c r="D40" s="12"/>
      <c r="E40" s="12"/>
      <c r="F40" s="10"/>
      <c r="G40" s="41"/>
      <c r="H40" s="41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/>
      <c r="C41" s="11"/>
      <c r="D41" s="12"/>
      <c r="E41" s="12"/>
      <c r="F41" s="10"/>
      <c r="G41" s="41"/>
      <c r="H41" s="41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/>
      <c r="C42" s="11"/>
      <c r="D42" s="12"/>
      <c r="E42" s="12"/>
      <c r="F42" s="10"/>
      <c r="G42" s="41"/>
      <c r="H42" s="41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/>
      <c r="C43" s="11"/>
      <c r="D43" s="12"/>
      <c r="E43" s="12"/>
      <c r="F43" s="10"/>
      <c r="G43" s="41"/>
      <c r="H43" s="41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41"/>
      <c r="H44" s="41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/>
      <c r="C45" s="11"/>
      <c r="D45" s="12"/>
      <c r="E45" s="12"/>
      <c r="F45" s="14"/>
      <c r="G45" s="42"/>
      <c r="H45" s="42"/>
      <c r="I45" s="14"/>
      <c r="J45" s="14"/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0</v>
      </c>
      <c r="H46" s="42">
        <f t="shared" si="3"/>
        <v>0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0"/>
      <c r="G56" s="41"/>
      <c r="H56" s="41"/>
      <c r="I56" s="10"/>
      <c r="J56" s="10"/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/>
      <c r="C57" s="11"/>
      <c r="D57" s="12"/>
      <c r="E57" s="12">
        <v>920400</v>
      </c>
      <c r="F57" s="14"/>
      <c r="G57" s="42"/>
      <c r="H57" s="42"/>
      <c r="I57" s="14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/>
      <c r="C58" s="11"/>
      <c r="D58" s="12"/>
      <c r="E58" s="12"/>
      <c r="F58" s="14"/>
      <c r="G58" s="41"/>
      <c r="H58" s="41"/>
      <c r="I58" s="10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/>
      <c r="C59" s="11"/>
      <c r="D59" s="12"/>
      <c r="E59" s="12"/>
      <c r="F59" s="14"/>
      <c r="G59" s="41"/>
      <c r="H59" s="41"/>
      <c r="I59" s="10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/>
      <c r="C60" s="11"/>
      <c r="D60" s="12"/>
      <c r="E60" s="12"/>
      <c r="F60" s="14"/>
      <c r="G60" s="41"/>
      <c r="H60" s="41"/>
      <c r="I60" s="10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/>
      <c r="C61" s="11"/>
      <c r="D61" s="12">
        <v>942619.24</v>
      </c>
      <c r="E61" s="12"/>
      <c r="F61" s="14"/>
      <c r="G61" s="42"/>
      <c r="H61" s="42"/>
      <c r="I61" s="14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/>
      <c r="C62" s="11"/>
      <c r="D62" s="12"/>
      <c r="E62" s="12"/>
      <c r="F62" s="14"/>
      <c r="G62" s="42"/>
      <c r="H62" s="42"/>
      <c r="I62" s="14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/>
      <c r="C63" s="11"/>
      <c r="D63" s="12"/>
      <c r="E63" s="12"/>
      <c r="F63" s="14"/>
      <c r="G63" s="42"/>
      <c r="H63" s="42"/>
      <c r="I63" s="14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/>
      <c r="C64" s="11"/>
      <c r="D64" s="12"/>
      <c r="E64" s="12"/>
      <c r="F64" s="14"/>
      <c r="G64" s="42"/>
      <c r="H64" s="42"/>
      <c r="I64" s="14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v>0</v>
      </c>
      <c r="F65" s="14">
        <v>0</v>
      </c>
      <c r="G65" s="42">
        <f>SUM(G56:G63)</f>
        <v>0</v>
      </c>
      <c r="H65" s="42">
        <f>SUM(H56:H60)</f>
        <v>0</v>
      </c>
      <c r="I65" s="14">
        <f>SUM(I56:I60)</f>
        <v>0</v>
      </c>
      <c r="J65" s="14">
        <f>SUM(J56:J60)</f>
        <v>0</v>
      </c>
      <c r="K65" s="14">
        <f t="shared" ref="K65" si="5">SUM(K56:K63)</f>
        <v>0</v>
      </c>
      <c r="L65" s="14">
        <f>SUM(L56:L63)</f>
        <v>0</v>
      </c>
      <c r="M65" s="14">
        <f>SUM(M56:M63)</f>
        <v>0</v>
      </c>
      <c r="N65" s="14">
        <f>SUM(N56:N63)</f>
        <v>0</v>
      </c>
      <c r="O65" s="14">
        <f t="shared" ref="O65" si="6">SUM(O56:O63)</f>
        <v>0</v>
      </c>
      <c r="P65" s="14">
        <f>+SUM(D65:O65)</f>
        <v>5737288.4500000002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41"/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1">
        <f>SUM(G67)</f>
        <v>0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43763160.489999987</v>
      </c>
      <c r="F92" s="20">
        <f t="shared" si="10"/>
        <v>40139117.080000006</v>
      </c>
      <c r="G92" s="20">
        <f t="shared" si="10"/>
        <v>0</v>
      </c>
      <c r="H92" s="20">
        <f t="shared" si="10"/>
        <v>0</v>
      </c>
      <c r="I92" s="20">
        <f>+SUM(I15+I26+I37+I46+I54+I65+I71+I80+I86+I90)</f>
        <v>0</v>
      </c>
      <c r="J92" s="20">
        <f t="shared" si="10"/>
        <v>0</v>
      </c>
      <c r="K92" s="20">
        <f t="shared" si="10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132384068.25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0F6B6-61E2-4698-8008-0113EEB5B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Haronny Miladys Alonzo Díaz</cp:lastModifiedBy>
  <cp:lastPrinted>2024-03-08T16:48:58Z</cp:lastPrinted>
  <dcterms:created xsi:type="dcterms:W3CDTF">2021-07-29T18:58:50Z</dcterms:created>
  <dcterms:modified xsi:type="dcterms:W3CDTF">2024-04-02T20:48:13Z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