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Octubre 2024/"/>
    </mc:Choice>
  </mc:AlternateContent>
  <xr:revisionPtr revIDLastSave="1" documentId="8_{2704002C-BD75-42EF-B401-0FEBF44A5E1D}" xr6:coauthVersionLast="47" xr6:coauthVersionMax="47" xr10:uidLastSave="{7A821B6E-0FBF-48CE-A70A-E58DC40CB1A7}"/>
  <bookViews>
    <workbookView xWindow="-120" yWindow="-120" windowWidth="29040" windowHeight="15720" xr2:uid="{3D0E8ECC-F882-40AF-9C06-2C9412397879}"/>
  </bookViews>
  <sheets>
    <sheet name="Octubre 2024 " sheetId="1" r:id="rId1"/>
  </sheets>
  <definedNames>
    <definedName name="_xlnm.Print_Area" localSheetId="0">'Octubre 2024 '!$A$1:$J$70</definedName>
    <definedName name="_xlnm.Print_Titles" localSheetId="0">'Octubre 2024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<sst xmlns="http://schemas.openxmlformats.org/spreadsheetml/2006/main" count="211" uniqueCount="149">
  <si>
    <t>Superintendencia de Pensiones</t>
  </si>
  <si>
    <t>Al 31 Octubre 2024</t>
  </si>
  <si>
    <t>Pagos a Proveedores</t>
  </si>
  <si>
    <t>Proveedor</t>
  </si>
  <si>
    <t>cheque</t>
  </si>
  <si>
    <t>Concepto</t>
  </si>
  <si>
    <t>Factura NCF No. Gubernamental</t>
  </si>
  <si>
    <t>Fecha de 
Factura</t>
  </si>
  <si>
    <t>Monto Facturado</t>
  </si>
  <si>
    <t>Fecha fin
 Factura</t>
  </si>
  <si>
    <t>Monto pagado a la Fecha</t>
  </si>
  <si>
    <t>Monto Pendiente</t>
  </si>
  <si>
    <t>Estado</t>
  </si>
  <si>
    <t>AGEP Soluciones de Ingeniería, SRL</t>
  </si>
  <si>
    <t>Cubicación #adenda corresp. al SIPEN-CCC-CP-2023-0004 por Construcción del nuevo comedor ubicado en el 6to. Piso del Edificio SIPEN.</t>
  </si>
  <si>
    <t>B1500000022</t>
  </si>
  <si>
    <t>pagado</t>
  </si>
  <si>
    <t>Cubicación Final corresp. al SIPEN-CCC-CP-2023-0004 por Construcción del nuevo comedor ubicado en el 6to. Piso del Edificio SIPEN.</t>
  </si>
  <si>
    <t>B1500000023</t>
  </si>
  <si>
    <t xml:space="preserve">Compañía Dominicana de Teléfonos, S.A. </t>
  </si>
  <si>
    <t>Servicio telefónico y cable de SIPEN. Mes de Septiembre 2024. Cuenta No.716742264</t>
  </si>
  <si>
    <t>E450000054500</t>
  </si>
  <si>
    <t>Oficina de Coordinación Presidencial</t>
  </si>
  <si>
    <t>Boletos Aéreos a favor del Sr. Francisco A. Torres y el Sr. Joan Carlo Henríquez, para su participación en el Seminario Internacional FIAP-ABRAPP en Rio de Janeiro, Brasil del 30 de Septiembre al 6 de Octubre</t>
  </si>
  <si>
    <t>Editora Hoy, S.A.S.</t>
  </si>
  <si>
    <t>Servicio de publicidad en prensa para la publicación de un reportaje sobre los Planes de Pensiones en su edición especial ´´ Después de la Vida, que sigue´´, publicado el 20 de septiembre 2024.</t>
  </si>
  <si>
    <t>B1500007942</t>
  </si>
  <si>
    <t>Axil Group, SRL</t>
  </si>
  <si>
    <t>Adquisición de Confecciones de Prendas de Vestir para el uso de las diferentes áreas en la Institución.</t>
  </si>
  <si>
    <t>B1500000102</t>
  </si>
  <si>
    <t xml:space="preserve">Ayuntamiento del Distrito Nacional </t>
  </si>
  <si>
    <t>Servicio de recogida de basura del Edificio SIPEN correspondiente al mes de octubre 2024</t>
  </si>
  <si>
    <t>B1500057383</t>
  </si>
  <si>
    <t>Unipago, SRL</t>
  </si>
  <si>
    <t>Servicio de dispersión de Fondos provenientes de la Ley 87-01 del SDSS meses Julio y Agosto 2024</t>
  </si>
  <si>
    <t>B1500000905/917</t>
  </si>
  <si>
    <t>31/07/2024/31/08/2024</t>
  </si>
  <si>
    <t xml:space="preserve">Altice Dominicana, S.A. </t>
  </si>
  <si>
    <t>Servicio de Internet p/uso en SIPEN Cta. No.28927552 del 01 al 31 de Septiembre 2024</t>
  </si>
  <si>
    <t>E450000008197</t>
  </si>
  <si>
    <t>Servicio Telefónico p/uso en SIPEN Cta. No.89429522 del 01 al 31 de Septiembre 2024</t>
  </si>
  <si>
    <t>E450000008344</t>
  </si>
  <si>
    <t>Federación Nac. De Trab. De Zonas Franca</t>
  </si>
  <si>
    <t>Publicidad Televisiva en el espacio Panorama ActualTransmitida los Sábados de 11:00 a 12:00 por el Canal VTV 32.</t>
  </si>
  <si>
    <t>B1500000458</t>
  </si>
  <si>
    <t>Invertix, EIRL</t>
  </si>
  <si>
    <t>Publicidad digital Educación Previsional en www.invertix.com.do y RRSS, mes de Septiembre 2024</t>
  </si>
  <si>
    <t>B1500000210</t>
  </si>
  <si>
    <t>Nap del Caribe, Inc.</t>
  </si>
  <si>
    <t>Servicio de Servidores en la NUBE para uso de la SIPEN desde el 1 al 31 de Septiembre del 2024</t>
  </si>
  <si>
    <t>B1500001591</t>
  </si>
  <si>
    <t>Bengoa Reyes &amp; Asociados, SRL</t>
  </si>
  <si>
    <t>Segunda Cuota de Consultoría Especializada en Derecho Administrativo para Asisitir a la Superintendencia de Pensiones.</t>
  </si>
  <si>
    <t>B150000004</t>
  </si>
  <si>
    <t>Educology Hub, SRL</t>
  </si>
  <si>
    <t>Pago final de Contratación de Servicios de una plataforma de dispositivo conectado a la red e-learning para la implementación de aulas virtuales para la educación Previsional de esta Superintendencia de Pensiones</t>
  </si>
  <si>
    <t>B1500000111</t>
  </si>
  <si>
    <t>Avacomp Corporation, SRL</t>
  </si>
  <si>
    <t>Mant/Actualización y soporte a los módulos:nómina, RRHH, Compras e Inventario, Control de tiempo, Activo Fijos y contabilidad, correspondientes al mes de Septiembre 2024</t>
  </si>
  <si>
    <t>E450000000005</t>
  </si>
  <si>
    <t>Portazolla Investments, SRL</t>
  </si>
  <si>
    <t>Pago mes de Septiembre 2024 por servicio de Asesoría Externa Legal Especializada p/asistir a la SIPEN en el régimen de supervisión y regularización establecidos en la ley 87-01</t>
  </si>
  <si>
    <t>B1500000124</t>
  </si>
  <si>
    <t>Servicios Telefónicos y de Internet de SIPEN, Cuenta No.4157069 período facturado del 11/09/2024 al 10/10/ 2024</t>
  </si>
  <si>
    <t>E450000008540</t>
  </si>
  <si>
    <t>Servicio de Tele-cable de SIPEN, Cuenta No.3508095 período del 11/09/2024 al 10/10/2024</t>
  </si>
  <si>
    <t>E450000008529</t>
  </si>
  <si>
    <t>Ana Felicia Cabral Escalante</t>
  </si>
  <si>
    <t>Servicios Notariales realizados a la SIPEN</t>
  </si>
  <si>
    <t>B1500000076</t>
  </si>
  <si>
    <t>Esther Miguelina Gómez Popoters</t>
  </si>
  <si>
    <t>B1500000133</t>
  </si>
  <si>
    <t xml:space="preserve">Petra Bernabela Rivas Herasme </t>
  </si>
  <si>
    <t>B1500000506</t>
  </si>
  <si>
    <t>Gladys Maria Sención López</t>
  </si>
  <si>
    <t>B1500000153</t>
  </si>
  <si>
    <t>QR Soluciones Actuariales, SRL</t>
  </si>
  <si>
    <t>4to. Pago del 25% por servicio de consultoría externa Especializada en materia actuarial para asistir a la SIPEN en procesos de regularización y Supervición de las Pensiones bajo la modalidad de renta vitalicia.</t>
  </si>
  <si>
    <t>B1500000017</t>
  </si>
  <si>
    <t>Bussines Supplier D3, SRL</t>
  </si>
  <si>
    <t>Servicio se Revisión y Mantenimiento de los Extintores de la Institución.</t>
  </si>
  <si>
    <t>Corp. Del Acueducto y Alcantarillado de SD</t>
  </si>
  <si>
    <t>Servicio de Agua Potable ediciio SIPEN y del Inmueble Adquirido correspondiente al mes de octubre 2024</t>
  </si>
  <si>
    <t>B1500150597/105626</t>
  </si>
  <si>
    <t>Pages Solis Inmobiliaria, SRL</t>
  </si>
  <si>
    <t xml:space="preserve">Alquiler de Nave para guardar cajas y equipos de la SIPEN que están en proceso de descargo. Ubicada en la Autopista 6 de Noviembre Km10 mes de Octubre 2024 </t>
  </si>
  <si>
    <t>B1500000180</t>
  </si>
  <si>
    <t>Seguro Nacional De Salud</t>
  </si>
  <si>
    <t>Pago de seguro Complementario de Salud de los empleado SIPEN mes de Oct./2024</t>
  </si>
  <si>
    <t>E450000000124</t>
  </si>
  <si>
    <t>Humano Seguro, S.A</t>
  </si>
  <si>
    <t>E450000001966</t>
  </si>
  <si>
    <t>Administradora de Riesgo de Salud Reservas</t>
  </si>
  <si>
    <t>B1500001789/1788/1787/1786</t>
  </si>
  <si>
    <t>Centrapower Systems, SRL</t>
  </si>
  <si>
    <t>Contratación de Servicio de Mantenimiento Preventivo UPS Central de la Institución.</t>
  </si>
  <si>
    <t>B1500000269</t>
  </si>
  <si>
    <t>Copy Solutions International, S.A.</t>
  </si>
  <si>
    <t>Servicio de alquiler de equipos varios multifuncionales, con instalación en el edifici Sipen, Mes de Septiembre 2024</t>
  </si>
  <si>
    <t>E450000000398</t>
  </si>
  <si>
    <t>Quantum ADS, SRL</t>
  </si>
  <si>
    <t>4to. Pago por Servicios de Publicidad de la Institución en las Estaciones del Metro Sto.Dgo. Para dar Visibilidad Masivo a los Contenidos Educativos Sobre Pensiones, Correspondiente al mes de Septiembre</t>
  </si>
  <si>
    <t>B1500000174</t>
  </si>
  <si>
    <t>Ceo Solutions Co SRL</t>
  </si>
  <si>
    <t>Servicio 10 de 12 por mantenimiento de áreas verdes del edificio SIPEN mes de Septiembre 2024</t>
  </si>
  <si>
    <t>B1500000635</t>
  </si>
  <si>
    <t>GP Mantenimiento And Services SRL</t>
  </si>
  <si>
    <t>Servicio de Fumigación General para el Edificio de SIPEN, Correspondiente al mes de Septiembre 2024.</t>
  </si>
  <si>
    <t>B1500000054</t>
  </si>
  <si>
    <t xml:space="preserve">Sostenibilidad 3RS </t>
  </si>
  <si>
    <t>Pago 12 de 12 por servicio de recogida de residuos reciclables (papel, cartón, plástico) en el edificio SIPEN mes de Septiembre 2024</t>
  </si>
  <si>
    <t>B1500000221</t>
  </si>
  <si>
    <t>Soluciones Integrales CAF, SRL</t>
  </si>
  <si>
    <t>Contratación de servicios de suministro de camiones de agua para la cisterna de la institución</t>
  </si>
  <si>
    <t>B1500000550</t>
  </si>
  <si>
    <t>Action Plan, SRL</t>
  </si>
  <si>
    <t>Adquisición de Electrodomésticos para uso en la Institución.</t>
  </si>
  <si>
    <t>B15000000025</t>
  </si>
  <si>
    <t>Sinergit, S.A.</t>
  </si>
  <si>
    <t>Servicio de Mantenimiento de la Base de Datos SQL de la Institución, Correspondiente al 2do. Trimestre.</t>
  </si>
  <si>
    <t>E450000000165</t>
  </si>
  <si>
    <t>Servicio de Fumigación Especial de Emergencia en la Institución.</t>
  </si>
  <si>
    <t>B1500000640</t>
  </si>
  <si>
    <t>Boletos Aéreos a favor del Sr. Francisco A. Torres para su participación en el XI Edición del Global Pensiones Programme del 19 al 24 de Octubre en Bilbao, España.</t>
  </si>
  <si>
    <t>Empresa Dist. De Electricidad del Este</t>
  </si>
  <si>
    <t>Servicio de enerigia electrica del edificio Sipen, mes de Octubre 2024</t>
  </si>
  <si>
    <t>B1500358092</t>
  </si>
  <si>
    <t>Inaco Importadora Nacional de Comestibles, SRL</t>
  </si>
  <si>
    <t>Adquisición de Suministros de Alimentos y Bebidas para uso en la Institución</t>
  </si>
  <si>
    <t>B1500000084</t>
  </si>
  <si>
    <t>Savant Consultores, SRL</t>
  </si>
  <si>
    <t>Curso CompTia Security+ realizado por los Señores Luis Ferreras y Olmedo Mejia a partir del 10 al 14 de junio, con una duración de 40 horas en modalidad presencial.</t>
  </si>
  <si>
    <t>B1500000162</t>
  </si>
  <si>
    <t>Amcher Multiservice, SRL</t>
  </si>
  <si>
    <t>Mantenimiento preventivo Camioneta Toyota Hilux año 2020 y Autobús Toyota Hiace año 2017 propiedad de la Institución.</t>
  </si>
  <si>
    <t>B1500000100</t>
  </si>
  <si>
    <t>B1500000101</t>
  </si>
  <si>
    <t>Body Shop Athetic Club, SRL</t>
  </si>
  <si>
    <t>Plan Corporativo de Gimnasio de los empleados, Correspondiente la mes de Octubre 2024</t>
  </si>
  <si>
    <t>E4500000000121</t>
  </si>
  <si>
    <t>Transca Transporte del Caribe, SRL</t>
  </si>
  <si>
    <t>Contratación de Servicios de Transporte desde SIPEN al Hotel Intercontinental de Stand Institucional para las diferentes Actividades.</t>
  </si>
  <si>
    <t>B1500000014</t>
  </si>
  <si>
    <t>Realizado por :</t>
  </si>
  <si>
    <t>Revisado por:</t>
  </si>
  <si>
    <t>Felicia Collado</t>
  </si>
  <si>
    <t>Mónica Peña Medina</t>
  </si>
  <si>
    <t xml:space="preserve">Analista Junior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</si>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</sst>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sz val="10"/>
      <color theme="1"/>
      <name val="Abadi Extra Light"/>
      <family val="2"/>
    </font>
    <font>
      <b/>
      <sz val="10"/>
      <name val="Abadi Extra Light"/>
      <family val="2"/>
    </font>
    <font>
      <sz val="10"/>
      <name val="Abadi Extra Light"/>
      <family val="2"/>
    </font>
    <font>
      <b/>
      <sz val="10"/>
      <color theme="1"/>
      <name val="Abadi Extra Light"/>
      <family val="2"/>
    </font>
    <font>
      <b/>
      <sz val="11"/>
      <color indexed="8"/>
      <name val="Abadi Extra Light"/>
      <family val="2"/>
    </font>
    <font>
      <b/>
      <sz val="11"/>
      <name val="Abadi Extra Light"/>
      <family val="2"/>
    </font>
    <font>
      <b/>
      <sz val="11"/>
      <color rgb="FF000000"/>
      <name val="Abadi Extra Light"/>
      <family val="2"/>
    </font>
    <font>
      <sz val="11"/>
      <color theme="1"/>
      <name val="Abadi Extra Light"/>
      <family val="2"/>
    </font>
    <font>
      <sz val="11"/>
      <name val="Abadi Extra Light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sz val="12"/>
      <name val="Abadi Extra Light"/>
      <family val="2"/>
    </font>
    <font>
      <sz val="10"/>
      <color rgb="FFFF000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wrapText="1"/>
    </xf>
    <xf numFmtId="0" fontId="11" fillId="2" borderId="5" xfId="0" applyFont="1" applyFill="1" applyBorder="1" applyAlignment="1">
      <alignment horizontal="center" wrapText="1"/>
    </xf>
    <xf numFmtId="14" fontId="11" fillId="2" borderId="5" xfId="0" applyNumberFormat="1" applyFont="1" applyFill="1" applyBorder="1" applyAlignment="1">
      <alignment horizontal="center" wrapText="1"/>
    </xf>
    <xf numFmtId="43" fontId="11" fillId="2" borderId="5" xfId="1" applyFont="1" applyFill="1" applyBorder="1" applyAlignment="1">
      <alignment horizontal="center"/>
    </xf>
    <xf numFmtId="14" fontId="11" fillId="2" borderId="5" xfId="1" applyNumberFormat="1" applyFont="1" applyFill="1" applyBorder="1" applyAlignment="1">
      <alignment horizontal="center" wrapText="1"/>
    </xf>
    <xf numFmtId="43" fontId="11" fillId="0" borderId="5" xfId="1" applyFont="1" applyFill="1" applyBorder="1" applyAlignment="1"/>
    <xf numFmtId="2" fontId="11" fillId="2" borderId="5" xfId="1" applyNumberFormat="1" applyFont="1" applyFill="1" applyBorder="1" applyAlignment="1">
      <alignment horizontal="center" wrapText="1"/>
    </xf>
    <xf numFmtId="0" fontId="11" fillId="2" borderId="5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14" fontId="11" fillId="0" borderId="5" xfId="0" applyNumberFormat="1" applyFont="1" applyBorder="1" applyAlignment="1">
      <alignment horizontal="center" wrapText="1"/>
    </xf>
    <xf numFmtId="43" fontId="11" fillId="0" borderId="5" xfId="1" applyFont="1" applyFill="1" applyBorder="1" applyAlignment="1">
      <alignment horizontal="center"/>
    </xf>
    <xf numFmtId="14" fontId="11" fillId="0" borderId="5" xfId="1" applyNumberFormat="1" applyFont="1" applyFill="1" applyBorder="1" applyAlignment="1">
      <alignment horizontal="center" wrapText="1"/>
    </xf>
    <xf numFmtId="43" fontId="11" fillId="2" borderId="5" xfId="1" applyFont="1" applyFill="1" applyBorder="1" applyAlignment="1"/>
    <xf numFmtId="0" fontId="3" fillId="2" borderId="0" xfId="0" applyFont="1" applyFill="1"/>
    <xf numFmtId="14" fontId="12" fillId="2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14" fontId="11" fillId="2" borderId="5" xfId="1" applyNumberFormat="1" applyFont="1" applyFill="1" applyBorder="1" applyAlignment="1">
      <alignment wrapText="1"/>
    </xf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center" wrapText="1"/>
    </xf>
    <xf numFmtId="43" fontId="11" fillId="2" borderId="4" xfId="1" applyFont="1" applyFill="1" applyBorder="1" applyAlignment="1">
      <alignment horizontal="center" wrapText="1"/>
    </xf>
    <xf numFmtId="14" fontId="11" fillId="2" borderId="4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2" borderId="5" xfId="0" applyFont="1" applyFill="1" applyBorder="1"/>
    <xf numFmtId="43" fontId="11" fillId="2" borderId="4" xfId="1" applyFont="1" applyFill="1" applyBorder="1" applyAlignment="1"/>
    <xf numFmtId="0" fontId="10" fillId="0" borderId="0" xfId="0" applyFont="1"/>
    <xf numFmtId="14" fontId="11" fillId="0" borderId="4" xfId="0" applyNumberFormat="1" applyFont="1" applyBorder="1" applyAlignment="1">
      <alignment horizontal="center" wrapText="1"/>
    </xf>
    <xf numFmtId="14" fontId="11" fillId="0" borderId="4" xfId="1" applyNumberFormat="1" applyFont="1" applyFill="1" applyBorder="1" applyAlignment="1">
      <alignment horizontal="center" wrapText="1"/>
    </xf>
    <xf numFmtId="43" fontId="11" fillId="0" borderId="4" xfId="1" applyFont="1" applyFill="1" applyBorder="1" applyAlignment="1"/>
    <xf numFmtId="0" fontId="11" fillId="0" borderId="5" xfId="0" applyFont="1" applyBorder="1" applyAlignment="1">
      <alignment horizontal="center" wrapText="1"/>
    </xf>
    <xf numFmtId="14" fontId="11" fillId="2" borderId="4" xfId="1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3" fontId="11" fillId="0" borderId="5" xfId="1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1" fillId="2" borderId="6" xfId="0" applyFont="1" applyFill="1" applyBorder="1" applyAlignment="1">
      <alignment wrapText="1"/>
    </xf>
    <xf numFmtId="43" fontId="11" fillId="0" borderId="4" xfId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 wrapText="1"/>
    </xf>
    <xf numFmtId="14" fontId="5" fillId="0" borderId="4" xfId="1" applyNumberFormat="1" applyFont="1" applyFill="1" applyBorder="1" applyAlignment="1">
      <alignment horizontal="center" wrapText="1"/>
    </xf>
    <xf numFmtId="43" fontId="5" fillId="0" borderId="4" xfId="1" applyFont="1" applyFill="1" applyBorder="1" applyAlignment="1"/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43" fontId="4" fillId="3" borderId="4" xfId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43" fontId="4" fillId="3" borderId="4" xfId="1" applyFont="1" applyFill="1" applyBorder="1"/>
    <xf numFmtId="43" fontId="4" fillId="3" borderId="4" xfId="0" applyNumberFormat="1" applyFont="1" applyFill="1" applyBorder="1"/>
    <xf numFmtId="4" fontId="4" fillId="3" borderId="4" xfId="0" applyNumberFormat="1" applyFont="1" applyFill="1" applyBorder="1"/>
    <xf numFmtId="43" fontId="5" fillId="3" borderId="4" xfId="0" applyNumberFormat="1" applyFont="1" applyFill="1" applyBorder="1"/>
    <xf numFmtId="0" fontId="5" fillId="0" borderId="0" xfId="0" applyFont="1"/>
    <xf numFmtId="43" fontId="4" fillId="0" borderId="0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4" fontId="4" fillId="0" borderId="0" xfId="0" applyNumberFormat="1" applyFont="1"/>
    <xf numFmtId="43" fontId="5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43" fontId="2" fillId="0" borderId="0" xfId="1" applyFont="1" applyFill="1" applyBorder="1"/>
    <xf numFmtId="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/>
    <xf numFmtId="4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0" applyNumberFormat="1" applyFont="1" applyAlignment="1">
      <alignment horizontal="center"/>
    </xf>
    <xf numFmtId="4" fontId="12" fillId="0" borderId="0" xfId="0" applyNumberFormat="1" applyFont="1"/>
    <xf numFmtId="43" fontId="3" fillId="0" borderId="0" xfId="0" applyNumberFormat="1" applyFont="1" applyAlignment="1">
      <alignment horizontal="right"/>
    </xf>
    <xf numFmtId="43" fontId="13" fillId="0" borderId="0" xfId="1" applyFont="1" applyFill="1" applyBorder="1" applyAlignment="1">
      <alignment horizontal="center"/>
    </xf>
    <xf numFmtId="4" fontId="1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" fontId="12" fillId="0" borderId="0" xfId="0" applyNumberFormat="1" applyFont="1" applyAlignment="1">
      <alignment horizontal="center"/>
    </xf>
    <xf numFmtId="43" fontId="15" fillId="0" borderId="0" xfId="0" applyNumberFormat="1" applyFont="1"/>
    <xf numFmtId="4" fontId="3" fillId="0" borderId="0" xfId="0" applyNumberFormat="1" applyFont="1"/>
    <xf numFmtId="0" fontId="3" fillId="0" borderId="4" xfId="0" applyFont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0</xdr:colOff>
      <xdr:row>1</xdr:row>
      <xdr:rowOff>194469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B1A91D-05F0-4877-9AD5-B8B188DD7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400" y="0"/>
          <a:ext cx="0" cy="394494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0</xdr:rowOff>
    </xdr:from>
    <xdr:to>
      <xdr:col>0</xdr:col>
      <xdr:colOff>2391410</xdr:colOff>
      <xdr:row>3</xdr:row>
      <xdr:rowOff>146685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AB7294B7-AC6F-4A3D-A875-C2CB5791B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2925" y="0"/>
          <a:ext cx="1848485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7CDA-45F4-4437-BB8C-93620E3CEEA3}">
  <dimension ref="A1:BN280"/>
  <sheetViews>
    <sheetView tabSelected="1" topLeftCell="A38" zoomScaleNormal="100" workbookViewId="0">
      <pane xSplit="1" topLeftCell="B1" activePane="topRight" state="frozen"/>
      <selection pane="topRight" activeCell="C76" sqref="C76"/>
    </sheetView>
  </sheetViews>
  <sheetFormatPr baseColWidth="10" defaultRowHeight="12.75" x14ac:dyDescent="0.2"/>
  <cols>
    <col min="1" max="1" width="42.7109375" style="1" customWidth="1"/>
    <col min="2" max="2" width="8.140625" style="4" bestFit="1" customWidth="1"/>
    <col min="3" max="3" width="86.5703125" style="1" customWidth="1"/>
    <col min="4" max="4" width="19.42578125" style="81" customWidth="1"/>
    <col min="5" max="5" width="12.7109375" style="1" bestFit="1" customWidth="1"/>
    <col min="6" max="6" width="15.42578125" style="1" bestFit="1" customWidth="1"/>
    <col min="7" max="7" width="12.28515625" style="1" customWidth="1"/>
    <col min="8" max="8" width="16.7109375" style="95" bestFit="1" customWidth="1"/>
    <col min="9" max="9" width="11.140625" style="1" customWidth="1"/>
    <col min="10" max="10" width="9" style="96" customWidth="1"/>
    <col min="11" max="11" width="6" style="1" customWidth="1"/>
    <col min="12" max="16384" width="11.42578125" style="1"/>
  </cols>
  <sheetData>
    <row r="1" spans="1:66" ht="15.75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66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2"/>
    </row>
    <row r="3" spans="1:66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2"/>
    </row>
    <row r="4" spans="1:66" ht="16.5" customHeight="1" thickBot="1" x14ac:dyDescent="0.25">
      <c r="A4" s="3"/>
      <c r="C4" s="3"/>
      <c r="D4" s="5"/>
      <c r="E4" s="3"/>
      <c r="F4" s="3"/>
      <c r="G4" s="3"/>
      <c r="H4" s="6"/>
      <c r="I4" s="7"/>
      <c r="J4" s="3"/>
      <c r="K4" s="8"/>
    </row>
    <row r="5" spans="1:66" ht="43.5" customHeight="1" thickBot="1" x14ac:dyDescent="0.25">
      <c r="A5" s="9" t="s">
        <v>3</v>
      </c>
      <c r="B5" s="10" t="s">
        <v>4</v>
      </c>
      <c r="C5" s="11" t="s">
        <v>5</v>
      </c>
      <c r="D5" s="12" t="s">
        <v>6</v>
      </c>
      <c r="E5" s="13" t="s">
        <v>7</v>
      </c>
      <c r="F5" s="12" t="s">
        <v>8</v>
      </c>
      <c r="G5" s="11" t="s">
        <v>9</v>
      </c>
      <c r="H5" s="14" t="s">
        <v>10</v>
      </c>
      <c r="I5" s="15" t="s">
        <v>11</v>
      </c>
      <c r="J5" s="12" t="s">
        <v>12</v>
      </c>
    </row>
    <row r="6" spans="1:66" ht="30" x14ac:dyDescent="0.25">
      <c r="A6" s="16" t="s">
        <v>13</v>
      </c>
      <c r="B6" s="17">
        <v>25610</v>
      </c>
      <c r="C6" s="18" t="s">
        <v>14</v>
      </c>
      <c r="D6" s="19" t="s">
        <v>15</v>
      </c>
      <c r="E6" s="20">
        <v>45523</v>
      </c>
      <c r="F6" s="21">
        <v>259610.68</v>
      </c>
      <c r="G6" s="22">
        <v>45657</v>
      </c>
      <c r="H6" s="23">
        <v>253615.97</v>
      </c>
      <c r="I6" s="24">
        <v>0</v>
      </c>
      <c r="J6" s="19" t="s">
        <v>16</v>
      </c>
    </row>
    <row r="7" spans="1:66" ht="30" x14ac:dyDescent="0.25">
      <c r="A7" s="16" t="s">
        <v>13</v>
      </c>
      <c r="B7" s="17">
        <v>25611</v>
      </c>
      <c r="C7" s="18" t="s">
        <v>17</v>
      </c>
      <c r="D7" s="19" t="s">
        <v>18</v>
      </c>
      <c r="E7" s="20">
        <v>45523</v>
      </c>
      <c r="F7" s="21">
        <v>543201.43999999994</v>
      </c>
      <c r="G7" s="22">
        <v>45657</v>
      </c>
      <c r="H7" s="23">
        <v>422061.17</v>
      </c>
      <c r="I7" s="24">
        <v>0</v>
      </c>
      <c r="J7" s="19" t="s">
        <v>16</v>
      </c>
    </row>
    <row r="8" spans="1:66" s="31" customFormat="1" ht="15" x14ac:dyDescent="0.25">
      <c r="A8" s="25" t="s">
        <v>19</v>
      </c>
      <c r="B8" s="17">
        <v>25612</v>
      </c>
      <c r="C8" s="26" t="s">
        <v>20</v>
      </c>
      <c r="D8" s="19" t="s">
        <v>21</v>
      </c>
      <c r="E8" s="27">
        <v>45562</v>
      </c>
      <c r="F8" s="28">
        <v>134992.15</v>
      </c>
      <c r="G8" s="29">
        <v>45657</v>
      </c>
      <c r="H8" s="30">
        <v>134992.15</v>
      </c>
      <c r="I8" s="24">
        <v>0</v>
      </c>
      <c r="J8" s="19" t="s">
        <v>16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s="31" customFormat="1" ht="47.25" x14ac:dyDescent="0.25">
      <c r="A9" s="32" t="s">
        <v>22</v>
      </c>
      <c r="B9" s="33">
        <v>25613</v>
      </c>
      <c r="C9" s="34" t="s">
        <v>23</v>
      </c>
      <c r="D9" s="19"/>
      <c r="E9" s="20">
        <v>45558</v>
      </c>
      <c r="F9" s="21">
        <v>142126.44</v>
      </c>
      <c r="G9" s="35"/>
      <c r="H9" s="23">
        <v>142126.44</v>
      </c>
      <c r="I9" s="24">
        <v>0</v>
      </c>
      <c r="J9" s="19" t="s">
        <v>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s="31" customFormat="1" ht="30" x14ac:dyDescent="0.25">
      <c r="A10" s="36" t="s">
        <v>24</v>
      </c>
      <c r="B10" s="17">
        <v>25614</v>
      </c>
      <c r="C10" s="26" t="s">
        <v>25</v>
      </c>
      <c r="D10" s="37" t="s">
        <v>26</v>
      </c>
      <c r="E10" s="38">
        <v>45565</v>
      </c>
      <c r="F10" s="39">
        <v>100300</v>
      </c>
      <c r="G10" s="40">
        <v>45657</v>
      </c>
      <c r="H10" s="30">
        <v>96050</v>
      </c>
      <c r="I10" s="24">
        <v>0</v>
      </c>
      <c r="J10" s="19" t="s">
        <v>16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s="31" customFormat="1" ht="15" x14ac:dyDescent="0.25">
      <c r="A11" s="36" t="s">
        <v>27</v>
      </c>
      <c r="B11" s="17">
        <v>25615</v>
      </c>
      <c r="C11" s="25" t="s">
        <v>28</v>
      </c>
      <c r="D11" s="41" t="s">
        <v>29</v>
      </c>
      <c r="E11" s="20">
        <v>45569</v>
      </c>
      <c r="F11" s="21">
        <v>89183.22</v>
      </c>
      <c r="G11" s="22">
        <v>46022</v>
      </c>
      <c r="H11" s="23">
        <v>85404.27</v>
      </c>
      <c r="I11" s="24">
        <v>0</v>
      </c>
      <c r="J11" s="19" t="s">
        <v>16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s="31" customFormat="1" ht="15" x14ac:dyDescent="0.25">
      <c r="A12" s="36" t="s">
        <v>30</v>
      </c>
      <c r="B12" s="17">
        <v>25616</v>
      </c>
      <c r="C12" s="26" t="s">
        <v>31</v>
      </c>
      <c r="D12" s="19" t="s">
        <v>32</v>
      </c>
      <c r="E12" s="27">
        <v>45566</v>
      </c>
      <c r="F12" s="21">
        <v>2160</v>
      </c>
      <c r="G12" s="29">
        <v>45657</v>
      </c>
      <c r="H12" s="30">
        <v>2160</v>
      </c>
      <c r="I12" s="24">
        <v>0</v>
      </c>
      <c r="J12" s="19" t="s">
        <v>16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30" x14ac:dyDescent="0.25">
      <c r="A13" s="16" t="s">
        <v>33</v>
      </c>
      <c r="B13" s="17">
        <v>25617</v>
      </c>
      <c r="C13" s="26" t="s">
        <v>34</v>
      </c>
      <c r="D13" s="19" t="s">
        <v>35</v>
      </c>
      <c r="E13" s="27" t="s">
        <v>36</v>
      </c>
      <c r="F13" s="28">
        <v>1210036.3500000001</v>
      </c>
      <c r="G13" s="29">
        <v>45657</v>
      </c>
      <c r="H13" s="30">
        <v>1149534.53</v>
      </c>
      <c r="I13" s="24">
        <v>0</v>
      </c>
      <c r="J13" s="19" t="s">
        <v>16</v>
      </c>
    </row>
    <row r="14" spans="1:66" s="31" customFormat="1" ht="15" x14ac:dyDescent="0.25">
      <c r="A14" s="25" t="s">
        <v>37</v>
      </c>
      <c r="B14" s="17">
        <v>25618</v>
      </c>
      <c r="C14" s="25" t="s">
        <v>38</v>
      </c>
      <c r="D14" s="19" t="s">
        <v>39</v>
      </c>
      <c r="E14" s="27">
        <v>45570</v>
      </c>
      <c r="F14" s="21">
        <v>5811</v>
      </c>
      <c r="G14" s="29">
        <v>46022</v>
      </c>
      <c r="H14" s="30">
        <v>5811</v>
      </c>
      <c r="I14" s="24">
        <v>0</v>
      </c>
      <c r="J14" s="19" t="s">
        <v>16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15" x14ac:dyDescent="0.25">
      <c r="A15" s="42" t="s">
        <v>37</v>
      </c>
      <c r="B15" s="17">
        <v>25619</v>
      </c>
      <c r="C15" s="25" t="s">
        <v>40</v>
      </c>
      <c r="D15" s="19" t="s">
        <v>41</v>
      </c>
      <c r="E15" s="27">
        <v>45570</v>
      </c>
      <c r="F15" s="28">
        <v>184379.86</v>
      </c>
      <c r="G15" s="29">
        <v>46022</v>
      </c>
      <c r="H15" s="30">
        <v>184379.86</v>
      </c>
      <c r="I15" s="24">
        <v>0</v>
      </c>
      <c r="J15" s="19" t="s">
        <v>16</v>
      </c>
    </row>
    <row r="16" spans="1:66" s="31" customFormat="1" ht="30" x14ac:dyDescent="0.25">
      <c r="A16" s="16" t="s">
        <v>42</v>
      </c>
      <c r="B16" s="17">
        <v>25620</v>
      </c>
      <c r="C16" s="25" t="s">
        <v>43</v>
      </c>
      <c r="D16" s="19" t="s">
        <v>44</v>
      </c>
      <c r="E16" s="20">
        <v>45568</v>
      </c>
      <c r="F16" s="21">
        <v>50000</v>
      </c>
      <c r="G16" s="22">
        <v>46022</v>
      </c>
      <c r="H16" s="30">
        <v>49999.99</v>
      </c>
      <c r="I16" s="24">
        <v>0</v>
      </c>
      <c r="J16" s="19" t="s">
        <v>16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s="31" customFormat="1" ht="15" x14ac:dyDescent="0.25">
      <c r="A17" s="42" t="s">
        <v>45</v>
      </c>
      <c r="B17" s="17">
        <v>25621</v>
      </c>
      <c r="C17" s="25" t="s">
        <v>46</v>
      </c>
      <c r="D17" s="19" t="s">
        <v>47</v>
      </c>
      <c r="E17" s="27">
        <v>45567</v>
      </c>
      <c r="F17" s="28">
        <v>17700</v>
      </c>
      <c r="G17" s="29">
        <v>45657</v>
      </c>
      <c r="H17" s="30">
        <v>16950</v>
      </c>
      <c r="I17" s="24">
        <v>0</v>
      </c>
      <c r="J17" s="19" t="s">
        <v>16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s="31" customFormat="1" ht="15" x14ac:dyDescent="0.25">
      <c r="A18" s="36" t="s">
        <v>48</v>
      </c>
      <c r="B18" s="17">
        <v>25622</v>
      </c>
      <c r="C18" s="18" t="s">
        <v>49</v>
      </c>
      <c r="D18" s="37" t="s">
        <v>50</v>
      </c>
      <c r="E18" s="38">
        <v>45566</v>
      </c>
      <c r="F18" s="39">
        <v>520221.7</v>
      </c>
      <c r="G18" s="40">
        <v>46022</v>
      </c>
      <c r="H18" s="43">
        <v>474371.65</v>
      </c>
      <c r="I18" s="24">
        <v>0</v>
      </c>
      <c r="J18" s="19" t="s">
        <v>16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s="31" customFormat="1" ht="30" x14ac:dyDescent="0.25">
      <c r="A19" s="44" t="s">
        <v>51</v>
      </c>
      <c r="B19" s="17">
        <v>25623</v>
      </c>
      <c r="C19" s="26" t="s">
        <v>52</v>
      </c>
      <c r="D19" s="41" t="s">
        <v>53</v>
      </c>
      <c r="E19" s="45">
        <v>45565</v>
      </c>
      <c r="F19" s="39">
        <v>700000</v>
      </c>
      <c r="G19" s="46">
        <v>46022</v>
      </c>
      <c r="H19" s="47">
        <v>638305.07999999996</v>
      </c>
      <c r="I19" s="24">
        <v>0</v>
      </c>
      <c r="J19" s="19" t="s">
        <v>16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s="31" customFormat="1" ht="45" x14ac:dyDescent="0.25">
      <c r="A20" s="36" t="s">
        <v>54</v>
      </c>
      <c r="B20" s="17">
        <v>25624</v>
      </c>
      <c r="C20" s="18" t="s">
        <v>55</v>
      </c>
      <c r="D20" s="37" t="s">
        <v>56</v>
      </c>
      <c r="E20" s="38">
        <v>45568</v>
      </c>
      <c r="F20" s="39">
        <v>1395043.2</v>
      </c>
      <c r="G20" s="40">
        <v>46022</v>
      </c>
      <c r="H20" s="43">
        <v>1247584.5</v>
      </c>
      <c r="I20" s="24">
        <v>0</v>
      </c>
      <c r="J20" s="19" t="s">
        <v>16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30" x14ac:dyDescent="0.25">
      <c r="A21" s="25" t="s">
        <v>57</v>
      </c>
      <c r="B21" s="17">
        <v>25625</v>
      </c>
      <c r="C21" s="26" t="s">
        <v>58</v>
      </c>
      <c r="D21" s="19" t="s">
        <v>59</v>
      </c>
      <c r="E21" s="20">
        <v>45567</v>
      </c>
      <c r="F21" s="21">
        <v>88500</v>
      </c>
      <c r="G21" s="22">
        <v>45657</v>
      </c>
      <c r="H21" s="30">
        <v>84450</v>
      </c>
      <c r="I21" s="24">
        <v>0</v>
      </c>
      <c r="J21" s="19" t="s">
        <v>16</v>
      </c>
    </row>
    <row r="22" spans="1:66" ht="30" x14ac:dyDescent="0.25">
      <c r="A22" s="36" t="s">
        <v>60</v>
      </c>
      <c r="B22" s="17">
        <v>25626</v>
      </c>
      <c r="C22" s="18" t="s">
        <v>61</v>
      </c>
      <c r="D22" s="48" t="s">
        <v>62</v>
      </c>
      <c r="E22" s="27">
        <v>45572</v>
      </c>
      <c r="F22" s="39">
        <v>420000</v>
      </c>
      <c r="G22" s="27">
        <v>45657</v>
      </c>
      <c r="H22" s="43">
        <v>382983.05</v>
      </c>
      <c r="I22" s="24">
        <v>0</v>
      </c>
      <c r="J22" s="19" t="s">
        <v>16</v>
      </c>
    </row>
    <row r="23" spans="1:66" ht="30" x14ac:dyDescent="0.25">
      <c r="A23" s="36" t="s">
        <v>37</v>
      </c>
      <c r="B23" s="17">
        <v>25627</v>
      </c>
      <c r="C23" s="26" t="s">
        <v>63</v>
      </c>
      <c r="D23" s="41" t="s">
        <v>64</v>
      </c>
      <c r="E23" s="45">
        <v>45580</v>
      </c>
      <c r="F23" s="39">
        <v>22603.43</v>
      </c>
      <c r="G23" s="49">
        <v>46022</v>
      </c>
      <c r="H23" s="43">
        <v>22603.43</v>
      </c>
      <c r="I23" s="24">
        <v>0</v>
      </c>
      <c r="J23" s="19" t="s">
        <v>16</v>
      </c>
    </row>
    <row r="24" spans="1:66" s="31" customFormat="1" ht="15" x14ac:dyDescent="0.25">
      <c r="A24" s="36" t="s">
        <v>37</v>
      </c>
      <c r="B24" s="17">
        <v>25628</v>
      </c>
      <c r="C24" s="25" t="s">
        <v>65</v>
      </c>
      <c r="D24" s="37" t="s">
        <v>66</v>
      </c>
      <c r="E24" s="40">
        <v>45580</v>
      </c>
      <c r="F24" s="39">
        <v>1865.4</v>
      </c>
      <c r="G24" s="49">
        <v>46022</v>
      </c>
      <c r="H24" s="43">
        <v>1865.4</v>
      </c>
      <c r="I24" s="24">
        <v>0</v>
      </c>
      <c r="J24" s="19" t="s">
        <v>16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" x14ac:dyDescent="0.25">
      <c r="A25" s="36" t="s">
        <v>67</v>
      </c>
      <c r="B25" s="17">
        <v>25629</v>
      </c>
      <c r="C25" s="50" t="s">
        <v>68</v>
      </c>
      <c r="D25" s="19" t="s">
        <v>69</v>
      </c>
      <c r="E25" s="20">
        <v>45560</v>
      </c>
      <c r="F25" s="21">
        <v>53100</v>
      </c>
      <c r="G25" s="22">
        <v>46022</v>
      </c>
      <c r="H25" s="30">
        <v>40500</v>
      </c>
      <c r="I25" s="24">
        <v>0</v>
      </c>
      <c r="J25" s="19" t="s">
        <v>16</v>
      </c>
    </row>
    <row r="26" spans="1:66" ht="15" x14ac:dyDescent="0.25">
      <c r="A26" s="1" t="s">
        <v>70</v>
      </c>
      <c r="B26" s="17">
        <v>25630</v>
      </c>
      <c r="C26" s="50" t="s">
        <v>68</v>
      </c>
      <c r="D26" s="19" t="s">
        <v>71</v>
      </c>
      <c r="E26" s="20">
        <v>45567</v>
      </c>
      <c r="F26" s="21">
        <v>53100</v>
      </c>
      <c r="G26" s="22">
        <v>46022</v>
      </c>
      <c r="H26" s="30">
        <v>40500</v>
      </c>
      <c r="I26" s="24">
        <v>0</v>
      </c>
      <c r="J26" s="19" t="s">
        <v>16</v>
      </c>
    </row>
    <row r="27" spans="1:66" ht="15" x14ac:dyDescent="0.25">
      <c r="A27" s="36" t="s">
        <v>72</v>
      </c>
      <c r="B27" s="17">
        <v>25631</v>
      </c>
      <c r="C27" s="50" t="s">
        <v>68</v>
      </c>
      <c r="D27" s="19" t="s">
        <v>73</v>
      </c>
      <c r="E27" s="20">
        <v>45562</v>
      </c>
      <c r="F27" s="21">
        <v>82600</v>
      </c>
      <c r="G27" s="22">
        <v>46022</v>
      </c>
      <c r="H27" s="30">
        <v>63000</v>
      </c>
      <c r="I27" s="24">
        <v>0</v>
      </c>
      <c r="J27" s="19" t="s">
        <v>16</v>
      </c>
    </row>
    <row r="28" spans="1:66" ht="15" x14ac:dyDescent="0.25">
      <c r="A28" s="16" t="s">
        <v>74</v>
      </c>
      <c r="B28" s="17">
        <v>25632</v>
      </c>
      <c r="C28" s="50" t="s">
        <v>68</v>
      </c>
      <c r="D28" s="41" t="s">
        <v>75</v>
      </c>
      <c r="E28" s="45">
        <v>45568</v>
      </c>
      <c r="F28" s="39">
        <v>82600</v>
      </c>
      <c r="G28" s="46">
        <v>45657</v>
      </c>
      <c r="H28" s="47">
        <v>63000</v>
      </c>
      <c r="I28" s="24">
        <v>0</v>
      </c>
      <c r="J28" s="19" t="s">
        <v>16</v>
      </c>
    </row>
    <row r="29" spans="1:66" ht="45" x14ac:dyDescent="0.25">
      <c r="A29" s="16" t="s">
        <v>76</v>
      </c>
      <c r="B29" s="17">
        <v>25633</v>
      </c>
      <c r="C29" s="50" t="s">
        <v>77</v>
      </c>
      <c r="D29" s="41" t="s">
        <v>78</v>
      </c>
      <c r="E29" s="45">
        <v>45579</v>
      </c>
      <c r="F29" s="39">
        <v>737500</v>
      </c>
      <c r="G29" s="46">
        <v>46022</v>
      </c>
      <c r="H29" s="47">
        <v>672500</v>
      </c>
      <c r="I29" s="24">
        <v>0</v>
      </c>
      <c r="J29" s="19" t="s">
        <v>16</v>
      </c>
    </row>
    <row r="30" spans="1:66" ht="15" x14ac:dyDescent="0.25">
      <c r="A30" s="16" t="s">
        <v>79</v>
      </c>
      <c r="B30" s="17">
        <v>25634</v>
      </c>
      <c r="C30" s="50" t="s">
        <v>80</v>
      </c>
      <c r="D30" s="41" t="s">
        <v>29</v>
      </c>
      <c r="E30" s="45">
        <v>45566</v>
      </c>
      <c r="F30" s="39">
        <v>48481.77</v>
      </c>
      <c r="G30" s="46">
        <v>45657</v>
      </c>
      <c r="H30" s="47">
        <v>46427.46</v>
      </c>
      <c r="I30" s="24">
        <v>0</v>
      </c>
      <c r="J30" s="19" t="s">
        <v>16</v>
      </c>
    </row>
    <row r="31" spans="1:66" ht="30" x14ac:dyDescent="0.25">
      <c r="A31" s="42" t="s">
        <v>81</v>
      </c>
      <c r="B31" s="17">
        <v>25636</v>
      </c>
      <c r="C31" s="26" t="s">
        <v>82</v>
      </c>
      <c r="D31" s="19" t="s">
        <v>83</v>
      </c>
      <c r="E31" s="27">
        <v>45566</v>
      </c>
      <c r="F31" s="28">
        <v>3222.4</v>
      </c>
      <c r="G31" s="29">
        <v>46022</v>
      </c>
      <c r="H31" s="30">
        <v>3222.4</v>
      </c>
      <c r="I31" s="24">
        <v>0</v>
      </c>
      <c r="J31" s="19" t="s">
        <v>16</v>
      </c>
    </row>
    <row r="32" spans="1:66" ht="30" x14ac:dyDescent="0.25">
      <c r="A32" s="42" t="s">
        <v>84</v>
      </c>
      <c r="B32" s="17">
        <v>25637</v>
      </c>
      <c r="C32" s="25" t="s">
        <v>85</v>
      </c>
      <c r="D32" s="19" t="s">
        <v>86</v>
      </c>
      <c r="E32" s="27">
        <v>45566</v>
      </c>
      <c r="F32" s="21">
        <v>41370.410000000003</v>
      </c>
      <c r="G32" s="22">
        <v>45657</v>
      </c>
      <c r="H32" s="30">
        <v>39617.43</v>
      </c>
      <c r="I32" s="24">
        <v>0</v>
      </c>
      <c r="J32" s="19" t="s">
        <v>16</v>
      </c>
    </row>
    <row r="33" spans="1:10" ht="46.5" customHeight="1" x14ac:dyDescent="0.25">
      <c r="A33" s="36" t="s">
        <v>87</v>
      </c>
      <c r="B33" s="17">
        <v>25638</v>
      </c>
      <c r="C33" s="26" t="s">
        <v>88</v>
      </c>
      <c r="D33" s="41" t="s">
        <v>89</v>
      </c>
      <c r="E33" s="45">
        <v>45554</v>
      </c>
      <c r="F33" s="39">
        <v>114618.35</v>
      </c>
      <c r="G33" s="46">
        <v>45657</v>
      </c>
      <c r="H33" s="47">
        <v>114618.35</v>
      </c>
      <c r="I33" s="24">
        <v>0</v>
      </c>
      <c r="J33" s="19" t="s">
        <v>16</v>
      </c>
    </row>
    <row r="34" spans="1:10" ht="15" x14ac:dyDescent="0.25">
      <c r="A34" s="36" t="s">
        <v>90</v>
      </c>
      <c r="B34" s="17">
        <v>25639</v>
      </c>
      <c r="C34" s="26" t="s">
        <v>88</v>
      </c>
      <c r="D34" s="41" t="s">
        <v>91</v>
      </c>
      <c r="E34" s="45">
        <v>45566</v>
      </c>
      <c r="F34" s="39">
        <v>715001.04</v>
      </c>
      <c r="G34" s="46">
        <v>46022</v>
      </c>
      <c r="H34" s="47">
        <v>715001.04</v>
      </c>
      <c r="I34" s="24">
        <v>0</v>
      </c>
      <c r="J34" s="19" t="s">
        <v>16</v>
      </c>
    </row>
    <row r="35" spans="1:10" ht="30" x14ac:dyDescent="0.25">
      <c r="A35" s="36" t="s">
        <v>92</v>
      </c>
      <c r="B35" s="17">
        <v>25640</v>
      </c>
      <c r="C35" s="26" t="s">
        <v>88</v>
      </c>
      <c r="D35" s="41" t="s">
        <v>93</v>
      </c>
      <c r="E35" s="45">
        <v>45553</v>
      </c>
      <c r="F35" s="39">
        <v>69248.460000000006</v>
      </c>
      <c r="G35" s="46">
        <v>45657</v>
      </c>
      <c r="H35" s="47">
        <v>69248.460000000006</v>
      </c>
      <c r="I35" s="24">
        <v>0</v>
      </c>
      <c r="J35" s="19" t="s">
        <v>16</v>
      </c>
    </row>
    <row r="36" spans="1:10" ht="15" x14ac:dyDescent="0.25">
      <c r="A36" s="36" t="s">
        <v>94</v>
      </c>
      <c r="B36" s="17">
        <v>25641</v>
      </c>
      <c r="C36" s="26" t="s">
        <v>95</v>
      </c>
      <c r="D36" s="41" t="s">
        <v>96</v>
      </c>
      <c r="E36" s="45">
        <v>45511</v>
      </c>
      <c r="F36" s="39">
        <v>35555.760000000002</v>
      </c>
      <c r="G36" s="46">
        <v>46022</v>
      </c>
      <c r="H36" s="47">
        <v>34049.160000000003</v>
      </c>
      <c r="I36" s="24">
        <v>0</v>
      </c>
      <c r="J36" s="19" t="s">
        <v>16</v>
      </c>
    </row>
    <row r="37" spans="1:10" ht="30" x14ac:dyDescent="0.25">
      <c r="A37" s="36" t="s">
        <v>97</v>
      </c>
      <c r="B37" s="17">
        <v>25642</v>
      </c>
      <c r="C37" s="18" t="s">
        <v>98</v>
      </c>
      <c r="D37" s="41" t="s">
        <v>99</v>
      </c>
      <c r="E37" s="45">
        <v>45580</v>
      </c>
      <c r="F37" s="39">
        <v>170788.35</v>
      </c>
      <c r="G37" s="46">
        <v>45657</v>
      </c>
      <c r="H37" s="47">
        <v>162972.60999999999</v>
      </c>
      <c r="I37" s="24">
        <v>0</v>
      </c>
      <c r="J37" s="19" t="s">
        <v>16</v>
      </c>
    </row>
    <row r="38" spans="1:10" ht="47.25" x14ac:dyDescent="0.25">
      <c r="A38" s="16" t="s">
        <v>100</v>
      </c>
      <c r="B38" s="17">
        <v>25643</v>
      </c>
      <c r="C38" s="34" t="s">
        <v>101</v>
      </c>
      <c r="D38" s="37" t="s">
        <v>102</v>
      </c>
      <c r="E38" s="40">
        <v>45568</v>
      </c>
      <c r="F38" s="39">
        <v>472000</v>
      </c>
      <c r="G38" s="49">
        <v>46022</v>
      </c>
      <c r="H38" s="43">
        <v>452000</v>
      </c>
      <c r="I38" s="24">
        <v>0</v>
      </c>
      <c r="J38" s="19" t="s">
        <v>16</v>
      </c>
    </row>
    <row r="39" spans="1:10" ht="15" x14ac:dyDescent="0.25">
      <c r="A39" s="36" t="s">
        <v>103</v>
      </c>
      <c r="B39" s="17">
        <v>25644</v>
      </c>
      <c r="C39" s="25" t="s">
        <v>104</v>
      </c>
      <c r="D39" s="48" t="s">
        <v>105</v>
      </c>
      <c r="E39" s="27">
        <v>45579</v>
      </c>
      <c r="F39" s="39">
        <v>11800</v>
      </c>
      <c r="G39" s="27">
        <v>46022</v>
      </c>
      <c r="H39" s="47">
        <v>11300</v>
      </c>
      <c r="I39" s="24">
        <v>0</v>
      </c>
      <c r="J39" s="19" t="s">
        <v>16</v>
      </c>
    </row>
    <row r="40" spans="1:10" ht="31.5" x14ac:dyDescent="0.25">
      <c r="A40" s="32" t="s">
        <v>106</v>
      </c>
      <c r="B40" s="33">
        <v>25645</v>
      </c>
      <c r="C40" s="34" t="s">
        <v>107</v>
      </c>
      <c r="D40" s="19" t="s">
        <v>108</v>
      </c>
      <c r="E40" s="20">
        <v>45567</v>
      </c>
      <c r="F40" s="21">
        <v>42283.33</v>
      </c>
      <c r="G40" s="35">
        <v>46022</v>
      </c>
      <c r="H40" s="23">
        <v>40491.660000000003</v>
      </c>
      <c r="I40" s="24">
        <v>0</v>
      </c>
      <c r="J40" s="19" t="s">
        <v>16</v>
      </c>
    </row>
    <row r="41" spans="1:10" ht="30" x14ac:dyDescent="0.25">
      <c r="A41" s="16" t="s">
        <v>109</v>
      </c>
      <c r="B41" s="17">
        <v>25646</v>
      </c>
      <c r="C41" s="18" t="s">
        <v>110</v>
      </c>
      <c r="D41" s="41" t="s">
        <v>111</v>
      </c>
      <c r="E41" s="45">
        <v>45573</v>
      </c>
      <c r="F41" s="39">
        <v>3000</v>
      </c>
      <c r="G41" s="46">
        <v>46022</v>
      </c>
      <c r="H41" s="47">
        <v>3000</v>
      </c>
      <c r="I41" s="24">
        <v>0</v>
      </c>
      <c r="J41" s="19" t="s">
        <v>16</v>
      </c>
    </row>
    <row r="42" spans="1:10" ht="15" x14ac:dyDescent="0.25">
      <c r="A42" s="16" t="s">
        <v>112</v>
      </c>
      <c r="B42" s="17">
        <v>25648</v>
      </c>
      <c r="C42" s="25" t="s">
        <v>113</v>
      </c>
      <c r="D42" s="48" t="s">
        <v>114</v>
      </c>
      <c r="E42" s="27">
        <v>45568</v>
      </c>
      <c r="F42" s="51">
        <v>36600</v>
      </c>
      <c r="G42" s="29">
        <v>45657</v>
      </c>
      <c r="H42" s="23">
        <v>34770</v>
      </c>
      <c r="I42" s="24">
        <v>0</v>
      </c>
      <c r="J42" s="19" t="s">
        <v>16</v>
      </c>
    </row>
    <row r="43" spans="1:10" ht="15" x14ac:dyDescent="0.25">
      <c r="A43" s="36" t="s">
        <v>115</v>
      </c>
      <c r="B43" s="17">
        <v>25649</v>
      </c>
      <c r="C43" s="25" t="s">
        <v>116</v>
      </c>
      <c r="D43" s="41" t="s">
        <v>117</v>
      </c>
      <c r="E43" s="20">
        <v>45587</v>
      </c>
      <c r="F43" s="21">
        <v>142461.87</v>
      </c>
      <c r="G43" s="22">
        <v>45657</v>
      </c>
      <c r="H43" s="23">
        <v>114693.88</v>
      </c>
      <c r="I43" s="24">
        <v>0</v>
      </c>
      <c r="J43" s="19" t="s">
        <v>16</v>
      </c>
    </row>
    <row r="44" spans="1:10" ht="30" x14ac:dyDescent="0.25">
      <c r="A44" s="16" t="s">
        <v>118</v>
      </c>
      <c r="B44" s="17">
        <v>25650</v>
      </c>
      <c r="C44" s="25" t="s">
        <v>119</v>
      </c>
      <c r="D44" s="19" t="s">
        <v>120</v>
      </c>
      <c r="E44" s="20">
        <v>45588</v>
      </c>
      <c r="F44" s="21">
        <v>38940</v>
      </c>
      <c r="G44" s="22">
        <v>45657</v>
      </c>
      <c r="H44" s="23">
        <v>38940</v>
      </c>
      <c r="I44" s="24">
        <v>0</v>
      </c>
      <c r="J44" s="19" t="s">
        <v>16</v>
      </c>
    </row>
    <row r="45" spans="1:10" ht="15" x14ac:dyDescent="0.25">
      <c r="A45" s="16" t="s">
        <v>103</v>
      </c>
      <c r="B45" s="17">
        <v>25651</v>
      </c>
      <c r="C45" s="52" t="s">
        <v>121</v>
      </c>
      <c r="D45" s="19" t="s">
        <v>122</v>
      </c>
      <c r="E45" s="20">
        <v>45588</v>
      </c>
      <c r="F45" s="21">
        <v>233640</v>
      </c>
      <c r="G45" s="22">
        <v>46022</v>
      </c>
      <c r="H45" s="23">
        <v>223740</v>
      </c>
      <c r="I45" s="24">
        <v>0</v>
      </c>
      <c r="J45" s="19" t="s">
        <v>16</v>
      </c>
    </row>
    <row r="46" spans="1:10" ht="30.75" thickBot="1" x14ac:dyDescent="0.3">
      <c r="A46" s="16" t="s">
        <v>22</v>
      </c>
      <c r="B46" s="17">
        <v>25652</v>
      </c>
      <c r="C46" s="53" t="s">
        <v>123</v>
      </c>
      <c r="D46" s="19"/>
      <c r="E46" s="20">
        <v>45587</v>
      </c>
      <c r="F46" s="21">
        <v>69627.77</v>
      </c>
      <c r="G46" s="22"/>
      <c r="H46" s="23">
        <v>69627.77</v>
      </c>
      <c r="I46" s="24">
        <v>0</v>
      </c>
      <c r="J46" s="19" t="s">
        <v>16</v>
      </c>
    </row>
    <row r="47" spans="1:10" ht="15" x14ac:dyDescent="0.25">
      <c r="A47" s="16" t="s">
        <v>124</v>
      </c>
      <c r="B47" s="17">
        <v>25653</v>
      </c>
      <c r="C47" s="26" t="s">
        <v>125</v>
      </c>
      <c r="D47" s="19" t="s">
        <v>126</v>
      </c>
      <c r="E47" s="20">
        <v>45583</v>
      </c>
      <c r="F47" s="21">
        <v>454372.16</v>
      </c>
      <c r="G47" s="22">
        <v>45657</v>
      </c>
      <c r="H47" s="23">
        <v>431653.55</v>
      </c>
      <c r="I47" s="24">
        <v>0</v>
      </c>
      <c r="J47" s="19" t="s">
        <v>16</v>
      </c>
    </row>
    <row r="48" spans="1:10" ht="15" x14ac:dyDescent="0.25">
      <c r="A48" s="16" t="s">
        <v>127</v>
      </c>
      <c r="B48" s="17">
        <v>25654</v>
      </c>
      <c r="C48" s="18" t="s">
        <v>128</v>
      </c>
      <c r="D48" s="19" t="s">
        <v>129</v>
      </c>
      <c r="E48" s="20">
        <v>45589</v>
      </c>
      <c r="F48" s="21">
        <v>186315</v>
      </c>
      <c r="G48" s="22">
        <v>45657</v>
      </c>
      <c r="H48" s="23">
        <v>178318.75</v>
      </c>
      <c r="I48" s="24">
        <v>0</v>
      </c>
      <c r="J48" s="19" t="s">
        <v>16</v>
      </c>
    </row>
    <row r="49" spans="1:10" ht="30" x14ac:dyDescent="0.25">
      <c r="A49" s="16" t="s">
        <v>130</v>
      </c>
      <c r="B49" s="17">
        <v>25655</v>
      </c>
      <c r="C49" s="18" t="s">
        <v>131</v>
      </c>
      <c r="D49" s="19" t="s">
        <v>132</v>
      </c>
      <c r="E49" s="20">
        <v>45572</v>
      </c>
      <c r="F49" s="21">
        <v>145800</v>
      </c>
      <c r="G49" s="22">
        <v>46022</v>
      </c>
      <c r="H49" s="23">
        <v>138320</v>
      </c>
      <c r="I49" s="24">
        <v>0</v>
      </c>
      <c r="J49" s="19" t="s">
        <v>16</v>
      </c>
    </row>
    <row r="50" spans="1:10" ht="30" x14ac:dyDescent="0.25">
      <c r="A50" s="25" t="s">
        <v>133</v>
      </c>
      <c r="B50" s="17">
        <v>25657</v>
      </c>
      <c r="C50" s="26" t="s">
        <v>134</v>
      </c>
      <c r="D50" s="19" t="s">
        <v>135</v>
      </c>
      <c r="E50" s="27">
        <v>45561</v>
      </c>
      <c r="F50" s="28">
        <v>44070</v>
      </c>
      <c r="G50" s="29">
        <v>45657</v>
      </c>
      <c r="H50" s="30">
        <v>44070</v>
      </c>
      <c r="I50" s="24">
        <v>0</v>
      </c>
      <c r="J50" s="19" t="s">
        <v>16</v>
      </c>
    </row>
    <row r="51" spans="1:10" ht="30" x14ac:dyDescent="0.25">
      <c r="A51" s="25" t="s">
        <v>133</v>
      </c>
      <c r="B51" s="17">
        <v>25658</v>
      </c>
      <c r="C51" s="26" t="s">
        <v>134</v>
      </c>
      <c r="D51" s="19" t="s">
        <v>136</v>
      </c>
      <c r="E51" s="27">
        <v>45561</v>
      </c>
      <c r="F51" s="28">
        <v>36849.300000000003</v>
      </c>
      <c r="G51" s="29">
        <v>45657</v>
      </c>
      <c r="H51" s="30">
        <v>36849.300000000003</v>
      </c>
      <c r="I51" s="24">
        <v>0</v>
      </c>
      <c r="J51" s="19" t="s">
        <v>16</v>
      </c>
    </row>
    <row r="52" spans="1:10" ht="15.75" thickBot="1" x14ac:dyDescent="0.3">
      <c r="A52" s="36" t="s">
        <v>137</v>
      </c>
      <c r="B52" s="17">
        <v>25659</v>
      </c>
      <c r="C52" s="53" t="s">
        <v>138</v>
      </c>
      <c r="D52" s="41" t="s">
        <v>139</v>
      </c>
      <c r="E52" s="45">
        <v>45566</v>
      </c>
      <c r="F52" s="54">
        <v>58340</v>
      </c>
      <c r="G52" s="46">
        <v>46022</v>
      </c>
      <c r="H52" s="47">
        <v>58340</v>
      </c>
      <c r="I52" s="24">
        <v>0</v>
      </c>
      <c r="J52" s="19" t="s">
        <v>16</v>
      </c>
    </row>
    <row r="53" spans="1:10" ht="31.5" x14ac:dyDescent="0.25">
      <c r="A53" s="32" t="s">
        <v>140</v>
      </c>
      <c r="B53" s="17">
        <v>25660</v>
      </c>
      <c r="C53" s="34" t="s">
        <v>141</v>
      </c>
      <c r="D53" s="19" t="s">
        <v>142</v>
      </c>
      <c r="E53" s="20">
        <v>45593</v>
      </c>
      <c r="F53" s="21">
        <v>30000</v>
      </c>
      <c r="G53" s="35">
        <v>46022</v>
      </c>
      <c r="H53" s="23">
        <v>28500</v>
      </c>
      <c r="I53" s="24">
        <v>0</v>
      </c>
      <c r="J53" s="19" t="s">
        <v>16</v>
      </c>
    </row>
    <row r="54" spans="1:10" ht="15" x14ac:dyDescent="0.25">
      <c r="A54" s="16"/>
      <c r="B54" s="16"/>
      <c r="C54" s="26"/>
      <c r="D54" s="19"/>
      <c r="E54" s="20"/>
      <c r="F54" s="21"/>
      <c r="G54" s="22"/>
      <c r="H54" s="23"/>
      <c r="I54" s="24"/>
      <c r="J54" s="19"/>
    </row>
    <row r="55" spans="1:10" ht="15" x14ac:dyDescent="0.25">
      <c r="A55" s="16"/>
      <c r="B55" s="16"/>
      <c r="C55" s="18"/>
      <c r="D55" s="19"/>
      <c r="E55" s="20"/>
      <c r="F55" s="21"/>
      <c r="G55" s="22"/>
      <c r="H55" s="23"/>
      <c r="I55" s="24"/>
      <c r="J55" s="19"/>
    </row>
    <row r="56" spans="1:10" ht="15" x14ac:dyDescent="0.25">
      <c r="A56" s="16"/>
      <c r="B56" s="16"/>
      <c r="C56" s="18"/>
      <c r="D56" s="19"/>
      <c r="E56" s="20"/>
      <c r="F56" s="21"/>
      <c r="G56" s="22"/>
      <c r="H56" s="23">
        <f>SUM(H6:H55)</f>
        <v>9364520.3100000024</v>
      </c>
      <c r="I56" s="24"/>
      <c r="J56" s="19"/>
    </row>
    <row r="57" spans="1:10" ht="15" x14ac:dyDescent="0.25">
      <c r="A57" s="16"/>
      <c r="B57" s="16"/>
      <c r="C57" s="55"/>
      <c r="D57" s="19"/>
      <c r="E57" s="27"/>
      <c r="F57" s="21"/>
      <c r="G57" s="29"/>
      <c r="H57" s="30"/>
      <c r="I57" s="24"/>
      <c r="J57" s="19"/>
    </row>
    <row r="58" spans="1:10" ht="15" x14ac:dyDescent="0.25">
      <c r="A58" s="16"/>
      <c r="B58" s="16"/>
      <c r="C58" s="18"/>
      <c r="D58" s="19"/>
      <c r="E58" s="20"/>
      <c r="F58" s="21"/>
      <c r="G58" s="22"/>
      <c r="H58" s="23"/>
      <c r="I58" s="24">
        <v>0</v>
      </c>
      <c r="J58" s="19" t="s">
        <v>16</v>
      </c>
    </row>
    <row r="59" spans="1:10" ht="15" x14ac:dyDescent="0.25">
      <c r="A59" s="16"/>
      <c r="B59" s="16"/>
      <c r="C59" s="18"/>
      <c r="D59" s="19"/>
      <c r="E59" s="20"/>
      <c r="F59" s="21"/>
      <c r="G59" s="22"/>
      <c r="H59" s="23"/>
      <c r="I59" s="24"/>
      <c r="J59" s="19"/>
    </row>
    <row r="60" spans="1:10" ht="15" x14ac:dyDescent="0.25">
      <c r="A60" s="16"/>
      <c r="B60" s="16"/>
      <c r="C60" s="16"/>
      <c r="D60" s="19"/>
      <c r="E60" s="20"/>
      <c r="F60" s="21"/>
      <c r="G60" s="22"/>
      <c r="H60" s="23"/>
      <c r="I60" s="24"/>
      <c r="J60" s="19"/>
    </row>
    <row r="61" spans="1:10" ht="15" x14ac:dyDescent="0.25">
      <c r="A61" s="16"/>
      <c r="B61" s="16"/>
      <c r="C61" s="16"/>
      <c r="D61" s="56"/>
      <c r="E61" s="57"/>
      <c r="F61" s="21"/>
      <c r="G61" s="58"/>
      <c r="H61" s="59"/>
      <c r="I61" s="24"/>
      <c r="J61" s="56"/>
    </row>
    <row r="62" spans="1:10" x14ac:dyDescent="0.2">
      <c r="A62" s="60"/>
      <c r="B62" s="61"/>
      <c r="C62" s="62"/>
      <c r="D62" s="61"/>
      <c r="E62" s="63"/>
      <c r="F62" s="64"/>
      <c r="G62" s="65"/>
      <c r="H62" s="66"/>
      <c r="I62" s="67"/>
      <c r="J62" s="65"/>
    </row>
    <row r="63" spans="1:10" x14ac:dyDescent="0.2">
      <c r="A63" s="68"/>
      <c r="C63" s="69"/>
      <c r="D63" s="4"/>
      <c r="E63" s="70"/>
      <c r="F63" s="71"/>
      <c r="G63" s="72"/>
      <c r="H63" s="73"/>
      <c r="I63" s="74"/>
      <c r="J63" s="72"/>
    </row>
    <row r="64" spans="1:10" ht="15.75" x14ac:dyDescent="0.25">
      <c r="A64" s="75" t="s">
        <v>143</v>
      </c>
      <c r="B64" s="76"/>
      <c r="C64" s="77"/>
      <c r="D64" s="76"/>
      <c r="E64" s="78"/>
      <c r="F64" s="79"/>
      <c r="G64" s="75" t="s">
        <v>144</v>
      </c>
      <c r="H64" s="80"/>
      <c r="I64" s="81"/>
      <c r="J64" s="72"/>
    </row>
    <row r="65" spans="1:10" ht="15.75" x14ac:dyDescent="0.25">
      <c r="A65" s="82"/>
      <c r="B65" s="76"/>
      <c r="C65" s="83"/>
      <c r="D65" s="84"/>
      <c r="E65" s="78"/>
      <c r="F65" s="85"/>
      <c r="G65" s="82"/>
      <c r="H65" s="86"/>
      <c r="J65" s="87"/>
    </row>
    <row r="66" spans="1:10" ht="15.75" x14ac:dyDescent="0.25">
      <c r="A66" s="75"/>
      <c r="B66" s="76"/>
      <c r="C66" s="84"/>
      <c r="D66" s="84"/>
      <c r="E66" s="78"/>
      <c r="F66" s="85"/>
      <c r="G66" s="88"/>
      <c r="H66" s="89"/>
      <c r="I66" s="90"/>
      <c r="J66" s="87"/>
    </row>
    <row r="67" spans="1:10" ht="15.75" x14ac:dyDescent="0.25">
      <c r="A67" s="75"/>
      <c r="B67" s="76"/>
      <c r="C67" s="84"/>
      <c r="D67" s="84"/>
      <c r="E67" s="78"/>
      <c r="F67" s="83"/>
      <c r="G67" s="85"/>
      <c r="H67" s="80"/>
      <c r="I67" s="91"/>
      <c r="J67" s="92"/>
    </row>
    <row r="68" spans="1:10" ht="15.75" x14ac:dyDescent="0.25">
      <c r="A68" s="84"/>
      <c r="B68" s="76"/>
      <c r="C68" s="84"/>
      <c r="D68" s="84"/>
      <c r="E68" s="78"/>
      <c r="F68" s="83"/>
      <c r="G68" s="83"/>
      <c r="H68" s="93"/>
      <c r="I68" s="91"/>
      <c r="J68" s="94"/>
    </row>
    <row r="69" spans="1:10" ht="15.75" x14ac:dyDescent="0.25">
      <c r="A69" s="75" t="s">
        <v>145</v>
      </c>
      <c r="B69" s="76"/>
      <c r="C69" s="84"/>
      <c r="D69" s="84"/>
      <c r="E69" s="78"/>
      <c r="F69" s="84"/>
      <c r="G69" s="75" t="s">
        <v>146</v>
      </c>
      <c r="H69" s="80"/>
      <c r="I69" s="81"/>
      <c r="J69" s="92"/>
    </row>
    <row r="70" spans="1:10" ht="15.75" x14ac:dyDescent="0.25">
      <c r="A70" s="84" t="s">
        <v>147</v>
      </c>
      <c r="B70" s="76"/>
      <c r="C70" s="84"/>
      <c r="D70" s="84"/>
      <c r="E70" s="78"/>
      <c r="F70" s="84"/>
      <c r="G70" s="84" t="s">
        <v>148</v>
      </c>
      <c r="H70" s="93"/>
      <c r="I70" s="81"/>
      <c r="J70" s="1"/>
    </row>
    <row r="71" spans="1:10" ht="15.75" x14ac:dyDescent="0.25">
      <c r="A71" s="82"/>
      <c r="B71" s="76"/>
      <c r="C71" s="82"/>
      <c r="D71" s="84"/>
      <c r="E71" s="82"/>
      <c r="F71" s="82"/>
      <c r="G71" s="82"/>
      <c r="H71" s="86"/>
      <c r="J71" s="1"/>
    </row>
    <row r="72" spans="1:10" x14ac:dyDescent="0.2">
      <c r="J72" s="1"/>
    </row>
    <row r="73" spans="1:10" x14ac:dyDescent="0.2">
      <c r="J73" s="1"/>
    </row>
    <row r="74" spans="1:10" x14ac:dyDescent="0.2">
      <c r="J74" s="1"/>
    </row>
    <row r="75" spans="1:10" x14ac:dyDescent="0.2">
      <c r="J75" s="1"/>
    </row>
    <row r="76" spans="1:10" x14ac:dyDescent="0.2">
      <c r="J76" s="1"/>
    </row>
    <row r="77" spans="1:10" x14ac:dyDescent="0.2">
      <c r="J77" s="1"/>
    </row>
    <row r="78" spans="1:10" x14ac:dyDescent="0.2">
      <c r="J78" s="1"/>
    </row>
    <row r="79" spans="1:10" x14ac:dyDescent="0.2">
      <c r="J79" s="1"/>
    </row>
    <row r="80" spans="1:10" x14ac:dyDescent="0.2">
      <c r="J80" s="1"/>
    </row>
    <row r="81" spans="10:10" x14ac:dyDescent="0.2">
      <c r="J81" s="1"/>
    </row>
    <row r="82" spans="10:10" x14ac:dyDescent="0.2">
      <c r="J82" s="1"/>
    </row>
    <row r="83" spans="10:10" x14ac:dyDescent="0.2">
      <c r="J83" s="1"/>
    </row>
    <row r="84" spans="10:10" x14ac:dyDescent="0.2">
      <c r="J84" s="1"/>
    </row>
    <row r="85" spans="10:10" x14ac:dyDescent="0.2">
      <c r="J85" s="1"/>
    </row>
    <row r="86" spans="10:10" x14ac:dyDescent="0.2">
      <c r="J86" s="1"/>
    </row>
    <row r="87" spans="10:10" x14ac:dyDescent="0.2">
      <c r="J87" s="1"/>
    </row>
    <row r="88" spans="10:10" x14ac:dyDescent="0.2">
      <c r="J88" s="1"/>
    </row>
    <row r="89" spans="10:10" x14ac:dyDescent="0.2">
      <c r="J89" s="1"/>
    </row>
    <row r="90" spans="10:10" x14ac:dyDescent="0.2">
      <c r="J90" s="1"/>
    </row>
    <row r="91" spans="10:10" x14ac:dyDescent="0.2">
      <c r="J91" s="1"/>
    </row>
    <row r="92" spans="10:10" x14ac:dyDescent="0.2">
      <c r="J92" s="1"/>
    </row>
    <row r="93" spans="10:10" x14ac:dyDescent="0.2">
      <c r="J93" s="1"/>
    </row>
    <row r="94" spans="10:10" x14ac:dyDescent="0.2">
      <c r="J94" s="1"/>
    </row>
    <row r="95" spans="10:10" x14ac:dyDescent="0.2">
      <c r="J95" s="1"/>
    </row>
    <row r="96" spans="10:10" x14ac:dyDescent="0.2">
      <c r="J96" s="1"/>
    </row>
    <row r="97" spans="10:10" x14ac:dyDescent="0.2">
      <c r="J97" s="1"/>
    </row>
    <row r="98" spans="10:10" x14ac:dyDescent="0.2">
      <c r="J98" s="1"/>
    </row>
    <row r="99" spans="10:10" x14ac:dyDescent="0.2">
      <c r="J99" s="1"/>
    </row>
    <row r="100" spans="10:10" x14ac:dyDescent="0.2">
      <c r="J100" s="1"/>
    </row>
    <row r="101" spans="10:10" x14ac:dyDescent="0.2">
      <c r="J101" s="1"/>
    </row>
    <row r="102" spans="10:10" x14ac:dyDescent="0.2">
      <c r="J102" s="1"/>
    </row>
    <row r="103" spans="10:10" x14ac:dyDescent="0.2">
      <c r="J103" s="1"/>
    </row>
    <row r="104" spans="10:10" x14ac:dyDescent="0.2">
      <c r="J104" s="1"/>
    </row>
    <row r="105" spans="10:10" x14ac:dyDescent="0.2">
      <c r="J105" s="1"/>
    </row>
    <row r="106" spans="10:10" x14ac:dyDescent="0.2">
      <c r="J106" s="1"/>
    </row>
    <row r="107" spans="10:10" x14ac:dyDescent="0.2">
      <c r="J107" s="1"/>
    </row>
    <row r="108" spans="10:10" x14ac:dyDescent="0.2">
      <c r="J108" s="1"/>
    </row>
    <row r="109" spans="10:10" x14ac:dyDescent="0.2">
      <c r="J109" s="1"/>
    </row>
    <row r="110" spans="10:10" x14ac:dyDescent="0.2">
      <c r="J110" s="1"/>
    </row>
    <row r="111" spans="10:10" x14ac:dyDescent="0.2">
      <c r="J111" s="1"/>
    </row>
    <row r="112" spans="10:10" x14ac:dyDescent="0.2">
      <c r="J112" s="1"/>
    </row>
    <row r="113" spans="10:10" x14ac:dyDescent="0.2">
      <c r="J113" s="1"/>
    </row>
    <row r="114" spans="10:10" x14ac:dyDescent="0.2">
      <c r="J114" s="1"/>
    </row>
    <row r="115" spans="10:10" x14ac:dyDescent="0.2">
      <c r="J115" s="1"/>
    </row>
    <row r="116" spans="10:10" x14ac:dyDescent="0.2">
      <c r="J116" s="1"/>
    </row>
    <row r="117" spans="10:10" x14ac:dyDescent="0.2">
      <c r="J117" s="1"/>
    </row>
    <row r="118" spans="10:10" x14ac:dyDescent="0.2">
      <c r="J118" s="1"/>
    </row>
    <row r="119" spans="10:10" x14ac:dyDescent="0.2">
      <c r="J119" s="1"/>
    </row>
    <row r="120" spans="10:10" x14ac:dyDescent="0.2">
      <c r="J120" s="1"/>
    </row>
    <row r="121" spans="10:10" x14ac:dyDescent="0.2">
      <c r="J121" s="1"/>
    </row>
    <row r="122" spans="10:10" x14ac:dyDescent="0.2">
      <c r="J122" s="1"/>
    </row>
    <row r="123" spans="10:10" x14ac:dyDescent="0.2">
      <c r="J123" s="1"/>
    </row>
    <row r="124" spans="10:10" x14ac:dyDescent="0.2">
      <c r="J124" s="1"/>
    </row>
    <row r="125" spans="10:10" x14ac:dyDescent="0.2">
      <c r="J125" s="1"/>
    </row>
    <row r="126" spans="10:10" x14ac:dyDescent="0.2">
      <c r="J126" s="1"/>
    </row>
    <row r="127" spans="10:10" x14ac:dyDescent="0.2">
      <c r="J127" s="1"/>
    </row>
    <row r="128" spans="10:10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</sheetData>
  <mergeCells count="3">
    <mergeCell ref="A1:J1"/>
    <mergeCell ref="A2:J2"/>
    <mergeCell ref="A3:J3"/>
  </mergeCells>
  <printOptions horizontalCentered="1"/>
  <pageMargins left="0.19685039370078741" right="0.19685039370078741" top="0.74803149606299213" bottom="0.74803149606299213" header="0.31496062992125984" footer="0.31496062992125984"/>
  <pageSetup paperSize="5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3EE761-0723-40A4-BB53-81D7F8DB1A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5DC201-53D0-4E78-9256-265B9EA5D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EDA80B-C1D0-41CD-863C-DDDA63F617E7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 </vt:lpstr>
      <vt:lpstr>'Octubre 2024 '!Área_de_impresión</vt:lpstr>
      <vt:lpstr>'Octubre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Felicia Pamela Collado Jiménez</cp:lastModifiedBy>
  <cp:lastPrinted>2024-11-07T13:21:15Z</cp:lastPrinted>
  <dcterms:created xsi:type="dcterms:W3CDTF">2024-11-07T13:19:13Z</dcterms:created>
  <dcterms:modified xsi:type="dcterms:W3CDTF">2024-11-14T19:17:02Z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