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Septiembre 2024/"/>
    </mc:Choice>
  </mc:AlternateContent>
  <xr:revisionPtr revIDLastSave="12" documentId="8_{C8A691E3-B176-4AB5-932D-90F85463E777}" xr6:coauthVersionLast="47" xr6:coauthVersionMax="47" xr10:uidLastSave="{674768C3-AE8B-41F8-A7E8-4085B157F974}"/>
  <bookViews>
    <workbookView xWindow="28680" yWindow="1320" windowWidth="29040" windowHeight="15720" xr2:uid="{0F4D6885-D7B8-485F-809E-F26EA42B9849}"/>
  </bookViews>
  <sheets>
    <sheet name="Septiembre 2024" sheetId="1" r:id="rId1"/>
  </sheets>
  <definedNames>
    <definedName name="_xlnm.Print_Area" localSheetId="0">'Septiembre 2024'!$A$1:$J$72</definedName>
    <definedName name="_xlnm.Print_Titles" localSheetId="0">'Septiembre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</calcChain>
</file>

<file path=xl/sharedStrings.xml><?xml version="1.0" encoding="utf-8"?>
<sst xmlns="http://schemas.openxmlformats.org/spreadsheetml/2006/main" count="235" uniqueCount="167">
  <si>
    <t>Superintendencia de Pensiones</t>
  </si>
  <si>
    <t>Al 30 de Septiembre 2024</t>
  </si>
  <si>
    <t>Pagos a Proveedores</t>
  </si>
  <si>
    <t>Proveedor</t>
  </si>
  <si>
    <t>cheque</t>
  </si>
  <si>
    <t>Concepto</t>
  </si>
  <si>
    <t>Factura NCF No. Gubernamental</t>
  </si>
  <si>
    <t>Fecha de 
Factura</t>
  </si>
  <si>
    <t>Monto Facturado</t>
  </si>
  <si>
    <t>Fecha fin
 Factura</t>
  </si>
  <si>
    <t>Monto pagado a la Fecha</t>
  </si>
  <si>
    <t>Monto Pendiente</t>
  </si>
  <si>
    <t>Estado</t>
  </si>
  <si>
    <t>Oficina de Coordinación Presidencial</t>
  </si>
  <si>
    <t>Boletos Aéreos a favor de Pietter Regalado por su participación en el Diplomado Actuaria para el Aseguramiento con énfasis en Seguridad Social.</t>
  </si>
  <si>
    <t>pagado</t>
  </si>
  <si>
    <t xml:space="preserve">Ricardo Ortega Gonzalez Hernandez </t>
  </si>
  <si>
    <t>Servicio de Consultoría Legal especializada en la mejora de los Procesos de Compras y Contrataciones de la Institución. Mes de Agosto</t>
  </si>
  <si>
    <t>B1500000075</t>
  </si>
  <si>
    <t>Servicios Keiser, SRL</t>
  </si>
  <si>
    <t>Servicio de Transporte para personal que asistirá a la jornada de Reforestación</t>
  </si>
  <si>
    <t>B1500000055</t>
  </si>
  <si>
    <t>Aenor Dominicana, SRL</t>
  </si>
  <si>
    <t>Pago Final por Contratación de entidad certificadora especializada y acreditada internacionalmente para realización de Auditoria externas y renovación del certificado de SIPEN en base a la Norma ISO27001:2014 sobre SGSI.</t>
  </si>
  <si>
    <t>B1500000501/502/503</t>
  </si>
  <si>
    <t>Unipago, SRL</t>
  </si>
  <si>
    <t>Servicio de dispersión de Fondos provenientes de la Ley 87-01 del SDSS meses Mayo y Junio 2024</t>
  </si>
  <si>
    <t>B1500000893</t>
  </si>
  <si>
    <t>30/06/2024/31/05/2024</t>
  </si>
  <si>
    <t xml:space="preserve">Instituto de Finanzas de Santo Domingo </t>
  </si>
  <si>
    <t>Curso de Valoración de Empresas realizado por Priscilla Montás y Angel Reyes empleados de Sipen, en Modalidad virtual a partir del 02 al 08 de julio 2024.</t>
  </si>
  <si>
    <t>B1500000179</t>
  </si>
  <si>
    <t>Pago de Curso de Supervisión Basada en Riesgos Sistema Previsional realizado por empleados de la Institución a partir del 10 de abril hasta el 10 de julio 2024, con una duración de 12 horas en modalidad virtual.</t>
  </si>
  <si>
    <t>B1500000178</t>
  </si>
  <si>
    <t xml:space="preserve">Compañía Dominicana de Teléfonos, S.A. </t>
  </si>
  <si>
    <t>Servicio telefónico y cable de SIPEN. Mes de Agosto 2024. Cuenta No.716742264</t>
  </si>
  <si>
    <t>E450000051949</t>
  </si>
  <si>
    <t xml:space="preserve">Andrés Mateo </t>
  </si>
  <si>
    <t>Servicios de Publicidad Televisiva para la difusión de Contenidos Informativos y Educativos de la Superintendencia de Pensiones en el Programa Sociedad y Seguridad Social por el Canal 19, Cinevisión.</t>
  </si>
  <si>
    <t>B1500000315</t>
  </si>
  <si>
    <t>Pages Solis Inmobiliaria, SRL</t>
  </si>
  <si>
    <t xml:space="preserve">Alquiler de Nave para guardar cajas y equipos de la SIPEN que están en proceso de descargo. Ubicada en la Autopista 6 de Noviembre Km10 mes de septiembre 2024 </t>
  </si>
  <si>
    <t xml:space="preserve">Ayuntamiento del Distrito Nacional </t>
  </si>
  <si>
    <t>Servicio de recogida de basura del Edificio SIPEN correspondiente al mes de septiembre 2024</t>
  </si>
  <si>
    <t>B1500056651</t>
  </si>
  <si>
    <t>Nap del Caribe, Inc.</t>
  </si>
  <si>
    <t>Servicio de Servidores en la NUBE para uso de la SIPEN desde el 1 al 31 de Agosto del 2024</t>
  </si>
  <si>
    <t>B1500001580</t>
  </si>
  <si>
    <t xml:space="preserve">Altice Dominicana, S.A. </t>
  </si>
  <si>
    <t>Servicio Telefónico p/uso en SIPEN Cta. No.89429522 del 01 al 31 de Agosto 2024</t>
  </si>
  <si>
    <t>E450000007363</t>
  </si>
  <si>
    <t>Servicio de Internet p/uso en SIPEN Cta. No.28927552 del 01 al 31 de Agosto 2024</t>
  </si>
  <si>
    <t>E450000007213</t>
  </si>
  <si>
    <t>Federación Nac. De Trab. De Zonas Franca</t>
  </si>
  <si>
    <t>Publicidad Televisiva en el espacio Panorama ActualTransmitida los Sábados de 11:00 a 12:00 por el Canal VTV 32.</t>
  </si>
  <si>
    <t>B1500000449</t>
  </si>
  <si>
    <t>Julio Colon &amp; Asociados, SRL</t>
  </si>
  <si>
    <t>Adquisición de un Aire Split de 24,000 BTU y 2 Ventilador Daiwa tambor 42´´, Servicios de traslado y reparación de sistema de aire para la Institución.</t>
  </si>
  <si>
    <t>B1500000428/429</t>
  </si>
  <si>
    <t>POG Promoción Objetiva Gráfica, SRL</t>
  </si>
  <si>
    <t>Servicio de Publicidad para la participación de la Institución en la Feria Financiera Academia Parval Summit, organizada por Parval en el Hotel Intercontinental el dia 7 de Septiembre.</t>
  </si>
  <si>
    <t>B1500000051</t>
  </si>
  <si>
    <t>Servicio de Renovación del Certificado SSL de Dominio de la Página web de la Institución.</t>
  </si>
  <si>
    <t>B1500001579</t>
  </si>
  <si>
    <t>Oficina Centenaria Tavárez</t>
  </si>
  <si>
    <t>Adquisición de Suministros de Oficina para ser utilizado en la Institución.</t>
  </si>
  <si>
    <t>B1500001038</t>
  </si>
  <si>
    <t>Quantum ADS, SRL</t>
  </si>
  <si>
    <t>3er Pago por Servicios de Publicidad de la Institución en las Estaciones del Metro Sto.Dgo. Para dar Visibilidad Masivo a los Contenidos Educativos Sobre Pensiones, Correspondiente al mes de Agosto</t>
  </si>
  <si>
    <t>B1500000171</t>
  </si>
  <si>
    <t>Curso Auditor Interno ISO 37001-2016 Gestión Antisoborno basado en ISO 19011-2018 realizado por Maria Vargas empleada de SIPEN del 01 al 13 de agosto 2024, con una duración de 16 horas modalidad virtual.</t>
  </si>
  <si>
    <t>B1500000507</t>
  </si>
  <si>
    <t>Curso Administración de Portafolios realizado por Indhira Alvarez, Zinayda Rodriguez y Aliocha Morel empleada de SIPEN, a partir del 23 de julio al 8 de agosto con una duración de 12 horas en modalidad virtual.</t>
  </si>
  <si>
    <t>B1500000184</t>
  </si>
  <si>
    <t>Corp. Del Acueducto y Alcantarillado de SD</t>
  </si>
  <si>
    <t>Servicio de Agua Potable ediciio SIPEN y del Inmueble Adquirido correspondiente al mes de septiembre 2024</t>
  </si>
  <si>
    <t>B1500148706/48677</t>
  </si>
  <si>
    <t xml:space="preserve">Sostenibilidad 3RS </t>
  </si>
  <si>
    <t>Pago 11 de 12 por servicio de recogida de residuos reciclables (papel, cartón, plástico) en el edificio SIPEN mes de Agosto 2024</t>
  </si>
  <si>
    <t>B1500000215</t>
  </si>
  <si>
    <t>Portazolla Investments, SRL</t>
  </si>
  <si>
    <t>Pago mes de Agosto 2024 por servicio de Asesoría Externa Legal Especializada p/asistir a la SIPEN en el régimen de supervisión y regularización establecidos en la ley 87-01</t>
  </si>
  <si>
    <t>B1500000123</t>
  </si>
  <si>
    <t>Avacomp Corporation, SRL</t>
  </si>
  <si>
    <t>Mant/Actualización y soporte a los módulos:nómina, RRHH, Compras e Inventario, Control de tiempo, Activo Fijos y contabilidad, correspondientes al mes de Agosto 2024</t>
  </si>
  <si>
    <t>B150000599</t>
  </si>
  <si>
    <t>Ceo Solutions Co SRL</t>
  </si>
  <si>
    <t>Servicio 9 de 12 por mantenimiento de áreas verdes del edificio SIPEN mes de agosto 2024</t>
  </si>
  <si>
    <t>B1500000625</t>
  </si>
  <si>
    <t>Vezivo Holding, SRL</t>
  </si>
  <si>
    <t>Adquisición de Materiales de Ferretería para el área de Mantenimiento de la Institución</t>
  </si>
  <si>
    <t>B1500000024</t>
  </si>
  <si>
    <t>Servicio de Tele-cable de SIPEN, Cuenta No.3508095 período del 11/08/2024 al 10/09/2024</t>
  </si>
  <si>
    <t>E450000007493</t>
  </si>
  <si>
    <t>Servicios Telefónicos y de Internet de SIPEN, Cuenta No.4157069 período facturado del 11/08/2024 al 10/09/ 2024</t>
  </si>
  <si>
    <t>E450000007503</t>
  </si>
  <si>
    <t>GP Mantenimiento And Services SRL</t>
  </si>
  <si>
    <t>Servicio de Fumigación General para el Edificio de SIPEN, Correspondiente a los meses Julio y Agosto 2024.</t>
  </si>
  <si>
    <t>B1500000052/0053</t>
  </si>
  <si>
    <t>Tesoreria de la Seguridad Social</t>
  </si>
  <si>
    <t>Pago de la Tesoreria de la Seguridad Social de los empleado Sipen, Correspondiente al mes de Sept/2024</t>
  </si>
  <si>
    <t>Administradora de Riesgo de Salud Reservas</t>
  </si>
  <si>
    <t>Pago de seguro Complementario de Salud de los empleado SIPEN mes de Sept/2024</t>
  </si>
  <si>
    <t>B1500001759/1760/1761/1762/1168/1167</t>
  </si>
  <si>
    <t>Humano Seguro, S.A</t>
  </si>
  <si>
    <t>E450000001630</t>
  </si>
  <si>
    <t>Seguro Nacional De Salud</t>
  </si>
  <si>
    <t>B1500012510</t>
  </si>
  <si>
    <t>Copy Solutions International, S.A</t>
  </si>
  <si>
    <t>Servicio de alquiler de equipos varios multifuncionales, con instalación en el edifici Sipen, Mes de Agosto 2024</t>
  </si>
  <si>
    <t>E450000000363</t>
  </si>
  <si>
    <t>Evel Suplidores, SRL</t>
  </si>
  <si>
    <t>Adquisición de medicamento para la reposición de Botiquin de Primeros Auxilios de la Institución.</t>
  </si>
  <si>
    <t>B1500000358</t>
  </si>
  <si>
    <t>Body Shop Athetic Club, SRL</t>
  </si>
  <si>
    <t>Plan Corporativo de Gimnasio de los empleados, Correspondiente la mes de Sept/2024</t>
  </si>
  <si>
    <t>E450000000094</t>
  </si>
  <si>
    <t>Soluciones Integrales CAF, SRL</t>
  </si>
  <si>
    <t>Contratación de servicios de suministro de camiones de agua para la cisterna de la institución</t>
  </si>
  <si>
    <t>B1500000535</t>
  </si>
  <si>
    <t>Invertix, EIRL</t>
  </si>
  <si>
    <t>Publicidad digital educación previsional SIPEN en www.invertix.com.do y RRSS, Agosto 2024</t>
  </si>
  <si>
    <t>B1500000209</t>
  </si>
  <si>
    <t>Tecnas, EIRL</t>
  </si>
  <si>
    <t>Aquisición de cerradura mano derecha para contacto de puerta de pasillo ascensor OTIS.</t>
  </si>
  <si>
    <t>B1500003313</t>
  </si>
  <si>
    <t>Eveca Group, SRL</t>
  </si>
  <si>
    <t>Publicidad institucional Days to Shine 2024 en el hotel embajador los dias 13 y 14 de Sept/2024</t>
  </si>
  <si>
    <t>B1500000182</t>
  </si>
  <si>
    <t>Empresa Dist. De Electricidad del Este</t>
  </si>
  <si>
    <t>Servicio de enerigia electrica del edificio Sipen, mes de Sept/2024</t>
  </si>
  <si>
    <t>B1500354951</t>
  </si>
  <si>
    <t>Servicio de mantenimiento del ascensor del edificio SIPEN, mes de agosto 2024</t>
  </si>
  <si>
    <t>B1500003276</t>
  </si>
  <si>
    <t>Versiones SRL</t>
  </si>
  <si>
    <t>Contratación de consultoría especializada en lítigios para asistir a la institución desde el 24 de agosto l 23 de sept/2024</t>
  </si>
  <si>
    <t>B15000000078</t>
  </si>
  <si>
    <t>Wind Telecom, S.A.</t>
  </si>
  <si>
    <t>Servicio de Internet Plus Negocios (150/50mb, 1IP), Cta. No.821279 y 821280 para uso institucional. Del 26/08/2024 al 25/09/2024</t>
  </si>
  <si>
    <t>E45000000071/70</t>
  </si>
  <si>
    <t>Soluciones Inregrales CAF, SRL</t>
  </si>
  <si>
    <t>Contratación de Servicio de Suministro de camiones de agua para cisterna en la institución.</t>
  </si>
  <si>
    <t>B1500000540</t>
  </si>
  <si>
    <t>Amcher Multiservice, SRL</t>
  </si>
  <si>
    <t>Mantenimiento preventivo Camioneta Toyota Hilux año 2020 y Autobús Toyota Hiace año 2017 propiedad de la Institución.</t>
  </si>
  <si>
    <t>B1500000100/101</t>
  </si>
  <si>
    <t xml:space="preserve">Totalenergies Marketing Dominican </t>
  </si>
  <si>
    <t>Adquisición de Tickets de Combustibles (Gasolina) para uso de la Institución</t>
  </si>
  <si>
    <t>E450000000783</t>
  </si>
  <si>
    <t>Boletos Aéreos a favor de Antonio Giraldi por su participación en el Seminario Protección Social y Sistemas de Apoyo para un Mundo en Envejecimiento en Barcelona, España del 28 de Septiembre al 8 de Octubre</t>
  </si>
  <si>
    <t>Editora Listin Diario, S.A.</t>
  </si>
  <si>
    <t>Publicación de 4 Resoluciones Nos. 263 hasta la 267 de la CCRyLI tamaño 3x7 en blanco y negro el día 18/09/2024</t>
  </si>
  <si>
    <t>E450000000252</t>
  </si>
  <si>
    <t>Fopetcons</t>
  </si>
  <si>
    <t>Pago Retención 1% por cubicación Final y Cubicación en la adenda por Construcción del Nuevo comedor.</t>
  </si>
  <si>
    <t>IESEC Human, SRL</t>
  </si>
  <si>
    <t>Proceso de Coaching (modalidad virtual) a favor de Wanda Ramos del 8 de mayo al 9 de septiembre 2024.</t>
  </si>
  <si>
    <t>B1500000088</t>
  </si>
  <si>
    <t>Servicio de Consultoría Legal especializada en la mejora de los Procesos de Compras y Contrataciones de la Institución, Mes de Septiembre</t>
  </si>
  <si>
    <t>B1500000080</t>
  </si>
  <si>
    <t>Codia</t>
  </si>
  <si>
    <t>Realizado por :</t>
  </si>
  <si>
    <t>Revisado por:</t>
  </si>
  <si>
    <t>Felicia Collado</t>
  </si>
  <si>
    <t>Mónica Peña Medina</t>
  </si>
  <si>
    <t xml:space="preserve">Analista Junior de Contabilidad </t>
  </si>
  <si>
    <t>Contralora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</si>
</sst>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badi Extra Light"/>
      <family val="2"/>
    </font>
    <font>
      <sz val="10"/>
      <color theme="1"/>
      <name val="Abadi Extra Light"/>
      <family val="2"/>
    </font>
    <font>
      <b/>
      <sz val="10"/>
      <name val="Abadi Extra Light"/>
      <family val="2"/>
    </font>
    <font>
      <sz val="10"/>
      <name val="Abadi Extra Light"/>
      <family val="2"/>
    </font>
    <font>
      <b/>
      <sz val="10"/>
      <color theme="1"/>
      <name val="Abadi Extra Light"/>
      <family val="2"/>
    </font>
    <font>
      <b/>
      <sz val="11"/>
      <color indexed="8"/>
      <name val="Abadi Extra Light"/>
      <family val="2"/>
    </font>
    <font>
      <b/>
      <sz val="11"/>
      <name val="Abadi Extra Light"/>
      <family val="2"/>
    </font>
    <font>
      <b/>
      <sz val="11"/>
      <color rgb="FF000000"/>
      <name val="Abadi Extra Light"/>
      <family val="2"/>
    </font>
    <font>
      <sz val="11"/>
      <name val="Abadi Extra Light"/>
      <family val="2"/>
    </font>
    <font>
      <sz val="11"/>
      <color theme="1"/>
      <name val="Abadi Extra Light"/>
      <family val="2"/>
    </font>
    <font>
      <sz val="10"/>
      <color rgb="FFFF0000"/>
      <name val="Abadi Extra Light"/>
      <family val="2"/>
    </font>
    <font>
      <sz val="12"/>
      <color theme="1"/>
      <name val="Abadi Extra Light"/>
      <family val="2"/>
    </font>
    <font>
      <b/>
      <sz val="12"/>
      <color theme="1"/>
      <name val="Abadi Extra Light"/>
      <family val="2"/>
    </font>
    <font>
      <sz val="12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2" fillId="2" borderId="0" xfId="0" applyFont="1" applyFill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2" borderId="4" xfId="0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2" borderId="4" xfId="0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43" fontId="10" fillId="2" borderId="4" xfId="1" applyFont="1" applyFill="1" applyBorder="1" applyAlignment="1">
      <alignment horizontal="center"/>
    </xf>
    <xf numFmtId="14" fontId="10" fillId="0" borderId="4" xfId="1" applyNumberFormat="1" applyFont="1" applyFill="1" applyBorder="1" applyAlignment="1">
      <alignment horizontal="center" wrapText="1"/>
    </xf>
    <xf numFmtId="43" fontId="10" fillId="2" borderId="4" xfId="1" applyFont="1" applyFill="1" applyBorder="1" applyAlignment="1"/>
    <xf numFmtId="2" fontId="10" fillId="2" borderId="4" xfId="1" applyNumberFormat="1" applyFont="1" applyFill="1" applyBorder="1" applyAlignment="1">
      <alignment horizontal="center" wrapText="1"/>
    </xf>
    <xf numFmtId="0" fontId="11" fillId="0" borderId="5" xfId="0" applyFont="1" applyBorder="1"/>
    <xf numFmtId="0" fontId="3" fillId="0" borderId="5" xfId="0" applyFont="1" applyBorder="1" applyAlignment="1">
      <alignment wrapText="1"/>
    </xf>
    <xf numFmtId="0" fontId="5" fillId="0" borderId="0" xfId="0" applyFont="1"/>
    <xf numFmtId="0" fontId="12" fillId="0" borderId="0" xfId="0" applyFont="1"/>
    <xf numFmtId="0" fontId="12" fillId="2" borderId="0" xfId="0" applyFont="1" applyFill="1"/>
    <xf numFmtId="0" fontId="10" fillId="2" borderId="4" xfId="0" applyFont="1" applyFill="1" applyBorder="1" applyAlignment="1">
      <alignment wrapText="1"/>
    </xf>
    <xf numFmtId="0" fontId="3" fillId="2" borderId="0" xfId="0" applyFont="1" applyFill="1"/>
    <xf numFmtId="0" fontId="10" fillId="2" borderId="5" xfId="0" applyFont="1" applyFill="1" applyBorder="1" applyAlignment="1">
      <alignment wrapText="1"/>
    </xf>
    <xf numFmtId="43" fontId="10" fillId="0" borderId="4" xfId="1" applyFont="1" applyFill="1" applyBorder="1" applyAlignment="1">
      <alignment horizontal="center"/>
    </xf>
    <xf numFmtId="0" fontId="10" fillId="2" borderId="5" xfId="0" applyFont="1" applyFill="1" applyBorder="1"/>
    <xf numFmtId="0" fontId="10" fillId="2" borderId="5" xfId="0" applyFont="1" applyFill="1" applyBorder="1" applyAlignment="1">
      <alignment horizontal="center" wrapText="1"/>
    </xf>
    <xf numFmtId="164" fontId="10" fillId="2" borderId="5" xfId="0" applyNumberFormat="1" applyFont="1" applyFill="1" applyBorder="1" applyAlignment="1">
      <alignment horizontal="center" wrapText="1"/>
    </xf>
    <xf numFmtId="43" fontId="10" fillId="2" borderId="5" xfId="1" applyFont="1" applyFill="1" applyBorder="1" applyAlignment="1">
      <alignment horizontal="center" wrapText="1"/>
    </xf>
    <xf numFmtId="14" fontId="10" fillId="2" borderId="5" xfId="0" applyNumberFormat="1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14" fontId="10" fillId="2" borderId="4" xfId="0" applyNumberFormat="1" applyFont="1" applyFill="1" applyBorder="1" applyAlignment="1">
      <alignment horizontal="center" wrapText="1"/>
    </xf>
    <xf numFmtId="14" fontId="10" fillId="2" borderId="4" xfId="1" applyNumberFormat="1" applyFont="1" applyFill="1" applyBorder="1" applyAlignment="1">
      <alignment horizontal="center" wrapText="1"/>
    </xf>
    <xf numFmtId="43" fontId="10" fillId="0" borderId="4" xfId="1" applyFont="1" applyFill="1" applyBorder="1" applyAlignment="1"/>
    <xf numFmtId="14" fontId="10" fillId="0" borderId="5" xfId="0" applyNumberFormat="1" applyFont="1" applyBorder="1" applyAlignment="1">
      <alignment horizontal="center" wrapText="1"/>
    </xf>
    <xf numFmtId="43" fontId="10" fillId="0" borderId="5" xfId="1" applyFont="1" applyFill="1" applyBorder="1" applyAlignment="1">
      <alignment horizontal="center" wrapText="1"/>
    </xf>
    <xf numFmtId="14" fontId="10" fillId="0" borderId="5" xfId="1" applyNumberFormat="1" applyFont="1" applyFill="1" applyBorder="1" applyAlignment="1">
      <alignment horizontal="center" wrapText="1"/>
    </xf>
    <xf numFmtId="43" fontId="10" fillId="0" borderId="5" xfId="1" applyFont="1" applyFill="1" applyBorder="1" applyAlignment="1"/>
    <xf numFmtId="43" fontId="10" fillId="2" borderId="5" xfId="1" applyFont="1" applyFill="1" applyBorder="1" applyAlignment="1"/>
    <xf numFmtId="0" fontId="10" fillId="0" borderId="4" xfId="0" applyFont="1" applyBorder="1" applyAlignment="1">
      <alignment horizontal="center" wrapText="1"/>
    </xf>
    <xf numFmtId="14" fontId="10" fillId="2" borderId="5" xfId="1" applyNumberFormat="1" applyFont="1" applyFill="1" applyBorder="1" applyAlignment="1">
      <alignment horizontal="center" wrapText="1"/>
    </xf>
    <xf numFmtId="0" fontId="13" fillId="2" borderId="5" xfId="0" applyFont="1" applyFill="1" applyBorder="1" applyAlignment="1">
      <alignment wrapText="1"/>
    </xf>
    <xf numFmtId="0" fontId="13" fillId="0" borderId="5" xfId="0" applyFont="1" applyBorder="1"/>
    <xf numFmtId="14" fontId="13" fillId="2" borderId="5" xfId="0" applyNumberFormat="1" applyFont="1" applyFill="1" applyBorder="1" applyAlignment="1">
      <alignment horizontal="left"/>
    </xf>
    <xf numFmtId="0" fontId="13" fillId="2" borderId="5" xfId="0" applyFont="1" applyFill="1" applyBorder="1" applyAlignment="1">
      <alignment horizontal="center"/>
    </xf>
    <xf numFmtId="14" fontId="10" fillId="2" borderId="4" xfId="1" applyNumberFormat="1" applyFont="1" applyFill="1" applyBorder="1" applyAlignment="1">
      <alignment wrapText="1"/>
    </xf>
    <xf numFmtId="0" fontId="10" fillId="2" borderId="6" xfId="0" applyFont="1" applyFill="1" applyBorder="1" applyAlignment="1">
      <alignment wrapText="1"/>
    </xf>
    <xf numFmtId="43" fontId="10" fillId="0" borderId="4" xfId="1" applyFont="1" applyFill="1" applyBorder="1" applyAlignment="1">
      <alignment horizontal="center" wrapText="1"/>
    </xf>
    <xf numFmtId="0" fontId="11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5" fillId="0" borderId="5" xfId="0" applyFont="1" applyBorder="1" applyAlignment="1">
      <alignment horizontal="center" wrapText="1"/>
    </xf>
    <xf numFmtId="14" fontId="5" fillId="0" borderId="5" xfId="0" applyNumberFormat="1" applyFont="1" applyBorder="1" applyAlignment="1">
      <alignment horizontal="center" wrapText="1"/>
    </xf>
    <xf numFmtId="14" fontId="5" fillId="0" borderId="5" xfId="1" applyNumberFormat="1" applyFont="1" applyFill="1" applyBorder="1" applyAlignment="1">
      <alignment horizontal="center" wrapText="1"/>
    </xf>
    <xf numFmtId="43" fontId="5" fillId="0" borderId="5" xfId="1" applyFont="1" applyFill="1" applyBorder="1" applyAlignment="1"/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43" fontId="4" fillId="3" borderId="5" xfId="1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43" fontId="4" fillId="3" borderId="5" xfId="1" applyFont="1" applyFill="1" applyBorder="1"/>
    <xf numFmtId="43" fontId="4" fillId="3" borderId="5" xfId="0" applyNumberFormat="1" applyFont="1" applyFill="1" applyBorder="1"/>
    <xf numFmtId="4" fontId="4" fillId="3" borderId="5" xfId="0" applyNumberFormat="1" applyFont="1" applyFill="1" applyBorder="1"/>
    <xf numFmtId="43" fontId="5" fillId="3" borderId="5" xfId="0" applyNumberFormat="1" applyFont="1" applyFill="1" applyBorder="1"/>
    <xf numFmtId="43" fontId="4" fillId="0" borderId="0" xfId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43" fontId="4" fillId="0" borderId="0" xfId="1" applyFont="1" applyFill="1" applyBorder="1"/>
    <xf numFmtId="43" fontId="4" fillId="0" borderId="0" xfId="0" applyNumberFormat="1" applyFont="1"/>
    <xf numFmtId="4" fontId="4" fillId="0" borderId="0" xfId="0" applyNumberFormat="1" applyFont="1"/>
    <xf numFmtId="43" fontId="5" fillId="0" borderId="0" xfId="0" applyNumberFormat="1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3" fontId="2" fillId="0" borderId="0" xfId="1" applyFont="1" applyFill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43" fontId="2" fillId="0" borderId="0" xfId="1" applyFont="1" applyFill="1" applyBorder="1"/>
    <xf numFmtId="4" fontId="1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/>
    <xf numFmtId="4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3" fontId="14" fillId="0" borderId="0" xfId="0" applyNumberFormat="1" applyFont="1" applyAlignment="1">
      <alignment horizontal="center"/>
    </xf>
    <xf numFmtId="4" fontId="13" fillId="0" borderId="0" xfId="0" applyNumberFormat="1" applyFont="1"/>
    <xf numFmtId="43" fontId="3" fillId="0" borderId="0" xfId="0" applyNumberFormat="1" applyFont="1" applyAlignment="1">
      <alignment horizontal="right"/>
    </xf>
    <xf numFmtId="43" fontId="14" fillId="0" borderId="0" xfId="1" applyFont="1" applyFill="1" applyBorder="1" applyAlignment="1">
      <alignment horizontal="center"/>
    </xf>
    <xf numFmtId="4" fontId="14" fillId="0" borderId="0" xfId="1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0" applyNumberFormat="1" applyFont="1"/>
    <xf numFmtId="4" fontId="13" fillId="0" borderId="0" xfId="0" applyNumberFormat="1" applyFont="1" applyAlignment="1">
      <alignment horizontal="center"/>
    </xf>
    <xf numFmtId="43" fontId="12" fillId="0" borderId="0" xfId="0" applyNumberFormat="1" applyFont="1"/>
    <xf numFmtId="4" fontId="3" fillId="0" borderId="0" xfId="0" applyNumberFormat="1" applyFont="1"/>
    <xf numFmtId="0" fontId="3" fillId="0" borderId="5" xfId="0" applyFont="1" applyBorder="1"/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0</xdr:colOff>
      <xdr:row>1</xdr:row>
      <xdr:rowOff>194469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764E204-DB55-443A-B6E4-19F527D8F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7400" y="0"/>
          <a:ext cx="0" cy="394494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0</xdr:row>
      <xdr:rowOff>0</xdr:rowOff>
    </xdr:from>
    <xdr:to>
      <xdr:col>0</xdr:col>
      <xdr:colOff>2391410</xdr:colOff>
      <xdr:row>3</xdr:row>
      <xdr:rowOff>146685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4F5D31FE-F66D-4F50-9D25-1F25ED5AA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2925" y="0"/>
          <a:ext cx="1848485" cy="746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AE50F-5812-4F7B-9644-4CEE03F95436}">
  <dimension ref="A1:BN282"/>
  <sheetViews>
    <sheetView tabSelected="1" topLeftCell="A51" zoomScaleNormal="100" workbookViewId="0">
      <pane xSplit="1" topLeftCell="B1" activePane="topRight" state="frozen"/>
      <selection pane="topRight" activeCell="H61" sqref="H61"/>
    </sheetView>
  </sheetViews>
  <sheetFormatPr baseColWidth="10" defaultRowHeight="12.75" x14ac:dyDescent="0.2"/>
  <cols>
    <col min="1" max="1" width="42.7109375" style="1" customWidth="1"/>
    <col min="2" max="2" width="8.140625" style="4" bestFit="1" customWidth="1"/>
    <col min="3" max="3" width="94.28515625" style="1" customWidth="1"/>
    <col min="4" max="4" width="19.42578125" style="83" customWidth="1"/>
    <col min="5" max="5" width="12.7109375" style="1" bestFit="1" customWidth="1"/>
    <col min="6" max="6" width="15.42578125" style="1" bestFit="1" customWidth="1"/>
    <col min="7" max="7" width="12.28515625" style="1" customWidth="1"/>
    <col min="8" max="8" width="16.7109375" style="97" bestFit="1" customWidth="1"/>
    <col min="9" max="9" width="11.140625" style="1" customWidth="1"/>
    <col min="10" max="10" width="9" style="98" customWidth="1"/>
    <col min="11" max="11" width="6" style="1" customWidth="1"/>
    <col min="12" max="16384" width="11.42578125" style="1"/>
  </cols>
  <sheetData>
    <row r="1" spans="1:66" ht="15.75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66" ht="15.75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2"/>
    </row>
    <row r="3" spans="1:66" ht="15.75" x14ac:dyDescent="0.25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2"/>
    </row>
    <row r="4" spans="1:66" ht="16.5" customHeight="1" thickBot="1" x14ac:dyDescent="0.25">
      <c r="A4" s="3"/>
      <c r="C4" s="3"/>
      <c r="D4" s="5"/>
      <c r="E4" s="3"/>
      <c r="F4" s="3"/>
      <c r="G4" s="3"/>
      <c r="H4" s="6"/>
      <c r="I4" s="7"/>
      <c r="J4" s="3"/>
      <c r="K4" s="8"/>
    </row>
    <row r="5" spans="1:66" ht="43.5" customHeight="1" thickBot="1" x14ac:dyDescent="0.25">
      <c r="A5" s="9" t="s">
        <v>3</v>
      </c>
      <c r="B5" s="10" t="s">
        <v>4</v>
      </c>
      <c r="C5" s="11" t="s">
        <v>5</v>
      </c>
      <c r="D5" s="12" t="s">
        <v>6</v>
      </c>
      <c r="E5" s="13" t="s">
        <v>7</v>
      </c>
      <c r="F5" s="12" t="s">
        <v>8</v>
      </c>
      <c r="G5" s="11" t="s">
        <v>9</v>
      </c>
      <c r="H5" s="14" t="s">
        <v>10</v>
      </c>
      <c r="I5" s="15" t="s">
        <v>11</v>
      </c>
      <c r="J5" s="12" t="s">
        <v>12</v>
      </c>
    </row>
    <row r="6" spans="1:66" ht="30" x14ac:dyDescent="0.25">
      <c r="A6" s="16" t="s">
        <v>13</v>
      </c>
      <c r="B6" s="17">
        <v>25542</v>
      </c>
      <c r="C6" s="18" t="s">
        <v>14</v>
      </c>
      <c r="D6" s="19"/>
      <c r="E6" s="20">
        <v>45530</v>
      </c>
      <c r="F6" s="21">
        <v>31986.71</v>
      </c>
      <c r="G6" s="22"/>
      <c r="H6" s="23">
        <v>31986.71</v>
      </c>
      <c r="I6" s="24">
        <v>0</v>
      </c>
      <c r="J6" s="19" t="s">
        <v>15</v>
      </c>
    </row>
    <row r="7" spans="1:66" s="29" customFormat="1" ht="26.25" x14ac:dyDescent="0.25">
      <c r="A7" s="25" t="s">
        <v>16</v>
      </c>
      <c r="B7" s="25">
        <v>25543</v>
      </c>
      <c r="C7" s="26" t="s">
        <v>17</v>
      </c>
      <c r="D7" s="19" t="s">
        <v>18</v>
      </c>
      <c r="E7" s="20">
        <v>45534</v>
      </c>
      <c r="F7" s="21">
        <v>118000</v>
      </c>
      <c r="G7" s="22">
        <v>46022</v>
      </c>
      <c r="H7" s="23">
        <v>90000</v>
      </c>
      <c r="I7" s="24">
        <v>0</v>
      </c>
      <c r="J7" s="19" t="s">
        <v>15</v>
      </c>
      <c r="K7" s="2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</row>
    <row r="8" spans="1:66" s="31" customFormat="1" ht="15" x14ac:dyDescent="0.25">
      <c r="A8" s="30" t="s">
        <v>19</v>
      </c>
      <c r="B8" s="17">
        <v>25544</v>
      </c>
      <c r="C8" s="30" t="s">
        <v>20</v>
      </c>
      <c r="D8" s="19" t="s">
        <v>21</v>
      </c>
      <c r="E8" s="20">
        <v>45534</v>
      </c>
      <c r="F8" s="21">
        <v>18950</v>
      </c>
      <c r="G8" s="22">
        <v>45657</v>
      </c>
      <c r="H8" s="23">
        <v>18002.5</v>
      </c>
      <c r="I8" s="24">
        <v>0</v>
      </c>
      <c r="J8" s="19" t="s">
        <v>15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</row>
    <row r="9" spans="1:66" s="31" customFormat="1" ht="45" x14ac:dyDescent="0.25">
      <c r="A9" s="16" t="s">
        <v>22</v>
      </c>
      <c r="B9" s="17">
        <v>25546</v>
      </c>
      <c r="C9" s="32" t="s">
        <v>23</v>
      </c>
      <c r="D9" s="19" t="s">
        <v>24</v>
      </c>
      <c r="E9" s="20">
        <v>45512</v>
      </c>
      <c r="F9" s="33">
        <v>358720</v>
      </c>
      <c r="G9" s="22">
        <v>46022</v>
      </c>
      <c r="H9" s="23">
        <v>327104</v>
      </c>
      <c r="I9" s="24">
        <v>0</v>
      </c>
      <c r="J9" s="19" t="s">
        <v>15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66" s="31" customFormat="1" ht="30" x14ac:dyDescent="0.25">
      <c r="A10" s="25" t="s">
        <v>25</v>
      </c>
      <c r="B10" s="17">
        <v>25547</v>
      </c>
      <c r="C10" s="32" t="s">
        <v>26</v>
      </c>
      <c r="D10" s="19" t="s">
        <v>27</v>
      </c>
      <c r="E10" s="20" t="s">
        <v>28</v>
      </c>
      <c r="F10" s="33">
        <v>1188403.3700000001</v>
      </c>
      <c r="G10" s="22">
        <v>45657</v>
      </c>
      <c r="H10" s="23">
        <v>1128983.2</v>
      </c>
      <c r="I10" s="24">
        <v>0</v>
      </c>
      <c r="J10" s="19" t="s">
        <v>15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66" s="31" customFormat="1" ht="30" x14ac:dyDescent="0.25">
      <c r="A11" s="34" t="s">
        <v>29</v>
      </c>
      <c r="B11" s="17">
        <v>25548</v>
      </c>
      <c r="C11" s="32" t="s">
        <v>30</v>
      </c>
      <c r="D11" s="35" t="s">
        <v>31</v>
      </c>
      <c r="E11" s="36">
        <v>45496</v>
      </c>
      <c r="F11" s="37">
        <v>50027.18</v>
      </c>
      <c r="G11" s="38">
        <v>45657</v>
      </c>
      <c r="H11" s="23">
        <v>47525.82</v>
      </c>
      <c r="I11" s="24">
        <v>0</v>
      </c>
      <c r="J11" s="19" t="s">
        <v>15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66" s="31" customFormat="1" ht="45" x14ac:dyDescent="0.25">
      <c r="A12" s="34" t="s">
        <v>29</v>
      </c>
      <c r="B12" s="17">
        <v>25549</v>
      </c>
      <c r="C12" s="30" t="s">
        <v>32</v>
      </c>
      <c r="D12" s="39" t="s">
        <v>33</v>
      </c>
      <c r="E12" s="40">
        <v>45496</v>
      </c>
      <c r="F12" s="21">
        <v>228352.5</v>
      </c>
      <c r="G12" s="41">
        <v>45657</v>
      </c>
      <c r="H12" s="42">
        <v>216934.87</v>
      </c>
      <c r="I12" s="24">
        <v>0</v>
      </c>
      <c r="J12" s="19" t="s">
        <v>15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</row>
    <row r="13" spans="1:66" s="31" customFormat="1" ht="15" x14ac:dyDescent="0.25">
      <c r="A13" s="30" t="s">
        <v>34</v>
      </c>
      <c r="B13" s="17">
        <v>25550</v>
      </c>
      <c r="C13" s="32" t="s">
        <v>35</v>
      </c>
      <c r="D13" s="19" t="s">
        <v>36</v>
      </c>
      <c r="E13" s="20">
        <v>45531</v>
      </c>
      <c r="F13" s="33">
        <v>130619.4</v>
      </c>
      <c r="G13" s="22">
        <v>45657</v>
      </c>
      <c r="H13" s="23">
        <v>130619.4</v>
      </c>
      <c r="I13" s="24">
        <v>0</v>
      </c>
      <c r="J13" s="19" t="s">
        <v>15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</row>
    <row r="14" spans="1:66" ht="30" x14ac:dyDescent="0.25">
      <c r="A14" s="25" t="s">
        <v>37</v>
      </c>
      <c r="B14" s="17">
        <v>25554</v>
      </c>
      <c r="C14" s="32" t="s">
        <v>38</v>
      </c>
      <c r="D14" s="35" t="s">
        <v>39</v>
      </c>
      <c r="E14" s="43">
        <v>45538</v>
      </c>
      <c r="F14" s="44">
        <v>59000</v>
      </c>
      <c r="G14" s="45">
        <v>45657</v>
      </c>
      <c r="H14" s="46">
        <v>45000</v>
      </c>
      <c r="I14" s="24">
        <v>0</v>
      </c>
      <c r="J14" s="19" t="s">
        <v>15</v>
      </c>
    </row>
    <row r="15" spans="1:66" s="31" customFormat="1" ht="30" x14ac:dyDescent="0.25">
      <c r="A15" s="16" t="s">
        <v>40</v>
      </c>
      <c r="B15" s="17">
        <v>25555</v>
      </c>
      <c r="C15" s="30" t="s">
        <v>41</v>
      </c>
      <c r="D15" s="19" t="s">
        <v>31</v>
      </c>
      <c r="E15" s="20">
        <v>45537</v>
      </c>
      <c r="F15" s="21">
        <v>41370.410000000003</v>
      </c>
      <c r="G15" s="41">
        <v>45657</v>
      </c>
      <c r="H15" s="23">
        <v>39617.43</v>
      </c>
      <c r="I15" s="24">
        <v>0</v>
      </c>
      <c r="J15" s="19" t="s">
        <v>15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</row>
    <row r="16" spans="1:66" ht="15" x14ac:dyDescent="0.25">
      <c r="A16" s="34" t="s">
        <v>42</v>
      </c>
      <c r="B16" s="17">
        <v>25556</v>
      </c>
      <c r="C16" s="32" t="s">
        <v>43</v>
      </c>
      <c r="D16" s="19" t="s">
        <v>44</v>
      </c>
      <c r="E16" s="20">
        <v>45537</v>
      </c>
      <c r="F16" s="21">
        <v>2160</v>
      </c>
      <c r="G16" s="22">
        <v>45657</v>
      </c>
      <c r="H16" s="23">
        <v>2160</v>
      </c>
      <c r="I16" s="24">
        <v>0</v>
      </c>
      <c r="J16" s="19" t="s">
        <v>15</v>
      </c>
    </row>
    <row r="17" spans="1:66" s="31" customFormat="1" ht="15" x14ac:dyDescent="0.25">
      <c r="A17" s="34" t="s">
        <v>45</v>
      </c>
      <c r="B17" s="17">
        <v>25557</v>
      </c>
      <c r="C17" s="18" t="s">
        <v>46</v>
      </c>
      <c r="D17" s="35" t="s">
        <v>47</v>
      </c>
      <c r="E17" s="36">
        <v>45537</v>
      </c>
      <c r="F17" s="37">
        <v>520221.7</v>
      </c>
      <c r="G17" s="38">
        <v>46022</v>
      </c>
      <c r="H17" s="47">
        <v>474371.65</v>
      </c>
      <c r="I17" s="24">
        <v>0</v>
      </c>
      <c r="J17" s="19" t="s">
        <v>15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</row>
    <row r="18" spans="1:66" s="31" customFormat="1" ht="15" x14ac:dyDescent="0.25">
      <c r="A18" s="16" t="s">
        <v>48</v>
      </c>
      <c r="B18" s="17">
        <v>25558</v>
      </c>
      <c r="C18" s="30" t="s">
        <v>49</v>
      </c>
      <c r="D18" s="19" t="s">
        <v>50</v>
      </c>
      <c r="E18" s="20">
        <v>45540</v>
      </c>
      <c r="F18" s="33">
        <v>195439.9</v>
      </c>
      <c r="G18" s="22">
        <v>46022</v>
      </c>
      <c r="H18" s="23">
        <v>195439.9</v>
      </c>
      <c r="I18" s="24">
        <v>0</v>
      </c>
      <c r="J18" s="19" t="s">
        <v>15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</row>
    <row r="19" spans="1:66" s="31" customFormat="1" ht="15" x14ac:dyDescent="0.25">
      <c r="A19" s="30" t="s">
        <v>48</v>
      </c>
      <c r="B19" s="17">
        <v>25559</v>
      </c>
      <c r="C19" s="30" t="s">
        <v>51</v>
      </c>
      <c r="D19" s="19" t="s">
        <v>52</v>
      </c>
      <c r="E19" s="20">
        <v>45540</v>
      </c>
      <c r="F19" s="21">
        <v>5811</v>
      </c>
      <c r="G19" s="22">
        <v>46022</v>
      </c>
      <c r="H19" s="23">
        <v>5811</v>
      </c>
      <c r="I19" s="24">
        <v>0</v>
      </c>
      <c r="J19" s="19" t="s">
        <v>15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</row>
    <row r="20" spans="1:66" s="31" customFormat="1" ht="30" x14ac:dyDescent="0.25">
      <c r="A20" s="25" t="s">
        <v>53</v>
      </c>
      <c r="B20" s="17">
        <v>25561</v>
      </c>
      <c r="C20" s="30" t="s">
        <v>54</v>
      </c>
      <c r="D20" s="19" t="s">
        <v>55</v>
      </c>
      <c r="E20" s="40">
        <v>45538</v>
      </c>
      <c r="F20" s="21">
        <v>49999.99</v>
      </c>
      <c r="G20" s="41">
        <v>46022</v>
      </c>
      <c r="H20" s="23">
        <v>49999.99</v>
      </c>
      <c r="I20" s="24">
        <v>0</v>
      </c>
      <c r="J20" s="19" t="s">
        <v>15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</row>
    <row r="21" spans="1:66" s="31" customFormat="1" ht="30" x14ac:dyDescent="0.25">
      <c r="A21" s="34" t="s">
        <v>56</v>
      </c>
      <c r="B21" s="17">
        <v>25562</v>
      </c>
      <c r="C21" s="18" t="s">
        <v>57</v>
      </c>
      <c r="D21" s="35" t="s">
        <v>58</v>
      </c>
      <c r="E21" s="36">
        <v>45531</v>
      </c>
      <c r="F21" s="37">
        <v>198760</v>
      </c>
      <c r="G21" s="38">
        <v>45657</v>
      </c>
      <c r="H21" s="47">
        <v>190337.97</v>
      </c>
      <c r="I21" s="24">
        <v>0</v>
      </c>
      <c r="J21" s="19" t="s">
        <v>15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1:66" ht="30" x14ac:dyDescent="0.25">
      <c r="A22" s="34" t="s">
        <v>59</v>
      </c>
      <c r="B22" s="17">
        <v>25563</v>
      </c>
      <c r="C22" s="18" t="s">
        <v>60</v>
      </c>
      <c r="D22" s="35" t="s">
        <v>61</v>
      </c>
      <c r="E22" s="36">
        <v>45544</v>
      </c>
      <c r="F22" s="37">
        <v>100300</v>
      </c>
      <c r="G22" s="38">
        <v>45657</v>
      </c>
      <c r="H22" s="47">
        <v>96050</v>
      </c>
      <c r="I22" s="24">
        <v>0</v>
      </c>
      <c r="J22" s="19" t="s">
        <v>15</v>
      </c>
    </row>
    <row r="23" spans="1:66" ht="15" x14ac:dyDescent="0.25">
      <c r="A23" s="34" t="s">
        <v>45</v>
      </c>
      <c r="B23" s="17">
        <v>25564</v>
      </c>
      <c r="C23" s="18" t="s">
        <v>62</v>
      </c>
      <c r="D23" s="48" t="s">
        <v>63</v>
      </c>
      <c r="E23" s="20">
        <v>45537</v>
      </c>
      <c r="F23" s="37">
        <v>8694.33</v>
      </c>
      <c r="G23" s="20">
        <v>46022</v>
      </c>
      <c r="H23" s="47">
        <v>8325.93</v>
      </c>
      <c r="I23" s="24">
        <v>0</v>
      </c>
      <c r="J23" s="19" t="s">
        <v>15</v>
      </c>
    </row>
    <row r="24" spans="1:66" ht="15" x14ac:dyDescent="0.25">
      <c r="A24" s="25" t="s">
        <v>64</v>
      </c>
      <c r="B24" s="17">
        <v>25565</v>
      </c>
      <c r="C24" s="32" t="s">
        <v>65</v>
      </c>
      <c r="D24" s="35" t="s">
        <v>66</v>
      </c>
      <c r="E24" s="38">
        <v>45540</v>
      </c>
      <c r="F24" s="37">
        <v>241327.8</v>
      </c>
      <c r="G24" s="49">
        <v>45657</v>
      </c>
      <c r="H24" s="47">
        <v>231102.05</v>
      </c>
      <c r="I24" s="24">
        <v>0</v>
      </c>
      <c r="J24" s="19" t="s">
        <v>15</v>
      </c>
    </row>
    <row r="25" spans="1:66" s="31" customFormat="1" ht="47.25" x14ac:dyDescent="0.25">
      <c r="A25" s="25" t="s">
        <v>67</v>
      </c>
      <c r="B25" s="17">
        <v>25566</v>
      </c>
      <c r="C25" s="50" t="s">
        <v>68</v>
      </c>
      <c r="D25" s="35" t="s">
        <v>69</v>
      </c>
      <c r="E25" s="38">
        <v>45537</v>
      </c>
      <c r="F25" s="37">
        <v>472000</v>
      </c>
      <c r="G25" s="49">
        <v>46022</v>
      </c>
      <c r="H25" s="47">
        <v>452000</v>
      </c>
      <c r="I25" s="24">
        <v>0</v>
      </c>
      <c r="J25" s="19" t="s">
        <v>15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66" ht="30" x14ac:dyDescent="0.25">
      <c r="A26" s="34" t="s">
        <v>22</v>
      </c>
      <c r="B26" s="17">
        <v>25567</v>
      </c>
      <c r="C26" s="32" t="s">
        <v>70</v>
      </c>
      <c r="D26" s="35" t="s">
        <v>71</v>
      </c>
      <c r="E26" s="43">
        <v>45525</v>
      </c>
      <c r="F26" s="44">
        <v>25000</v>
      </c>
      <c r="G26" s="45">
        <v>46022</v>
      </c>
      <c r="H26" s="46">
        <v>23750</v>
      </c>
      <c r="I26" s="24">
        <v>0</v>
      </c>
      <c r="J26" s="19" t="s">
        <v>15</v>
      </c>
    </row>
    <row r="27" spans="1:66" ht="45" x14ac:dyDescent="0.25">
      <c r="A27" s="25" t="s">
        <v>29</v>
      </c>
      <c r="B27" s="17">
        <v>25568</v>
      </c>
      <c r="C27" s="32" t="s">
        <v>72</v>
      </c>
      <c r="D27" s="35" t="s">
        <v>73</v>
      </c>
      <c r="E27" s="43">
        <v>45517</v>
      </c>
      <c r="F27" s="44">
        <v>75040.77</v>
      </c>
      <c r="G27" s="45">
        <v>45657</v>
      </c>
      <c r="H27" s="46">
        <v>71288.73</v>
      </c>
      <c r="I27" s="24">
        <v>0</v>
      </c>
      <c r="J27" s="19" t="s">
        <v>15</v>
      </c>
    </row>
    <row r="28" spans="1:66" ht="30" x14ac:dyDescent="0.25">
      <c r="A28" s="16" t="s">
        <v>74</v>
      </c>
      <c r="B28" s="17">
        <v>25569</v>
      </c>
      <c r="C28" s="32" t="s">
        <v>75</v>
      </c>
      <c r="D28" s="19" t="s">
        <v>76</v>
      </c>
      <c r="E28" s="20">
        <v>45536</v>
      </c>
      <c r="F28" s="33">
        <v>3222.4</v>
      </c>
      <c r="G28" s="22">
        <v>46022</v>
      </c>
      <c r="H28" s="23">
        <v>3222.4</v>
      </c>
      <c r="I28" s="24">
        <v>0</v>
      </c>
      <c r="J28" s="19" t="s">
        <v>15</v>
      </c>
    </row>
    <row r="29" spans="1:66" ht="30" x14ac:dyDescent="0.25">
      <c r="A29" s="25" t="s">
        <v>77</v>
      </c>
      <c r="B29" s="17">
        <v>25570</v>
      </c>
      <c r="C29" s="18" t="s">
        <v>78</v>
      </c>
      <c r="D29" s="39" t="s">
        <v>79</v>
      </c>
      <c r="E29" s="43">
        <v>45541</v>
      </c>
      <c r="F29" s="37">
        <v>3000</v>
      </c>
      <c r="G29" s="45">
        <v>46022</v>
      </c>
      <c r="H29" s="46">
        <v>3000</v>
      </c>
      <c r="I29" s="24">
        <v>0</v>
      </c>
      <c r="J29" s="19" t="s">
        <v>15</v>
      </c>
    </row>
    <row r="30" spans="1:66" ht="30" x14ac:dyDescent="0.25">
      <c r="A30" s="51" t="s">
        <v>80</v>
      </c>
      <c r="B30" s="17">
        <v>25571</v>
      </c>
      <c r="C30" s="18" t="s">
        <v>81</v>
      </c>
      <c r="D30" s="48" t="s">
        <v>82</v>
      </c>
      <c r="E30" s="20">
        <v>45539</v>
      </c>
      <c r="F30" s="33">
        <v>420000</v>
      </c>
      <c r="G30" s="22">
        <v>45657</v>
      </c>
      <c r="H30" s="23">
        <v>382983.05</v>
      </c>
      <c r="I30" s="24">
        <v>0</v>
      </c>
      <c r="J30" s="19" t="s">
        <v>15</v>
      </c>
    </row>
    <row r="31" spans="1:66" ht="30" x14ac:dyDescent="0.25">
      <c r="A31" s="30" t="s">
        <v>83</v>
      </c>
      <c r="B31" s="17">
        <v>25572</v>
      </c>
      <c r="C31" s="32" t="s">
        <v>84</v>
      </c>
      <c r="D31" s="19" t="s">
        <v>85</v>
      </c>
      <c r="E31" s="40">
        <v>45537</v>
      </c>
      <c r="F31" s="21">
        <v>88500</v>
      </c>
      <c r="G31" s="41">
        <v>45657</v>
      </c>
      <c r="H31" s="23">
        <v>80700</v>
      </c>
      <c r="I31" s="24">
        <v>0</v>
      </c>
      <c r="J31" s="19" t="s">
        <v>15</v>
      </c>
    </row>
    <row r="32" spans="1:66" ht="15" x14ac:dyDescent="0.25">
      <c r="A32" s="34" t="s">
        <v>86</v>
      </c>
      <c r="B32" s="17">
        <v>25573</v>
      </c>
      <c r="C32" s="30" t="s">
        <v>87</v>
      </c>
      <c r="D32" s="48" t="s">
        <v>88</v>
      </c>
      <c r="E32" s="20">
        <v>45544</v>
      </c>
      <c r="F32" s="37">
        <v>11800</v>
      </c>
      <c r="G32" s="20">
        <v>46022</v>
      </c>
      <c r="H32" s="46">
        <v>11300</v>
      </c>
      <c r="I32" s="24">
        <v>0</v>
      </c>
      <c r="J32" s="19" t="s">
        <v>15</v>
      </c>
    </row>
    <row r="33" spans="1:66" ht="15" x14ac:dyDescent="0.25">
      <c r="A33" s="25" t="s">
        <v>89</v>
      </c>
      <c r="B33" s="17">
        <v>25574</v>
      </c>
      <c r="C33" s="30" t="s">
        <v>90</v>
      </c>
      <c r="D33" s="39" t="s">
        <v>91</v>
      </c>
      <c r="E33" s="43">
        <v>45512</v>
      </c>
      <c r="F33" s="37">
        <v>209617.21</v>
      </c>
      <c r="G33" s="45">
        <v>45657</v>
      </c>
      <c r="H33" s="46">
        <v>200735.12</v>
      </c>
      <c r="I33" s="24">
        <v>0</v>
      </c>
      <c r="J33" s="19" t="s">
        <v>15</v>
      </c>
    </row>
    <row r="34" spans="1:66" s="31" customFormat="1" ht="15" x14ac:dyDescent="0.25">
      <c r="A34" s="34" t="s">
        <v>48</v>
      </c>
      <c r="B34" s="17">
        <v>25575</v>
      </c>
      <c r="C34" s="30" t="s">
        <v>92</v>
      </c>
      <c r="D34" s="35" t="s">
        <v>93</v>
      </c>
      <c r="E34" s="38">
        <v>45550</v>
      </c>
      <c r="F34" s="37">
        <v>1865.4</v>
      </c>
      <c r="G34" s="49">
        <v>45657</v>
      </c>
      <c r="H34" s="47">
        <v>1865.4</v>
      </c>
      <c r="I34" s="24">
        <v>0</v>
      </c>
      <c r="J34" s="19" t="s">
        <v>15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1:66" ht="30" x14ac:dyDescent="0.25">
      <c r="A35" s="34" t="s">
        <v>48</v>
      </c>
      <c r="B35" s="17">
        <v>25576</v>
      </c>
      <c r="C35" s="32" t="s">
        <v>94</v>
      </c>
      <c r="D35" s="39" t="s">
        <v>95</v>
      </c>
      <c r="E35" s="43">
        <v>45550</v>
      </c>
      <c r="F35" s="37">
        <v>22603.43</v>
      </c>
      <c r="G35" s="45">
        <v>45657</v>
      </c>
      <c r="H35" s="46">
        <v>22603.43</v>
      </c>
      <c r="I35" s="24">
        <v>0</v>
      </c>
      <c r="J35" s="19" t="s">
        <v>15</v>
      </c>
    </row>
    <row r="36" spans="1:66" ht="31.5" x14ac:dyDescent="0.25">
      <c r="A36" s="52" t="s">
        <v>96</v>
      </c>
      <c r="B36" s="53">
        <v>25577</v>
      </c>
      <c r="C36" s="50" t="s">
        <v>97</v>
      </c>
      <c r="D36" s="19" t="s">
        <v>98</v>
      </c>
      <c r="E36" s="40">
        <v>45546</v>
      </c>
      <c r="F36" s="21">
        <v>84566.66</v>
      </c>
      <c r="G36" s="54">
        <v>46022</v>
      </c>
      <c r="H36" s="42">
        <v>80983.33</v>
      </c>
      <c r="I36" s="24">
        <v>0</v>
      </c>
      <c r="J36" s="19" t="s">
        <v>15</v>
      </c>
    </row>
    <row r="37" spans="1:66" ht="46.5" customHeight="1" x14ac:dyDescent="0.25">
      <c r="A37" s="34" t="s">
        <v>99</v>
      </c>
      <c r="B37" s="17">
        <v>25579</v>
      </c>
      <c r="C37" s="32" t="s">
        <v>100</v>
      </c>
      <c r="D37" s="39"/>
      <c r="E37" s="43"/>
      <c r="F37" s="37"/>
      <c r="G37" s="45"/>
      <c r="H37" s="46"/>
      <c r="I37" s="24">
        <v>0</v>
      </c>
      <c r="J37" s="19" t="s">
        <v>15</v>
      </c>
    </row>
    <row r="38" spans="1:66" ht="45" x14ac:dyDescent="0.25">
      <c r="A38" s="34" t="s">
        <v>101</v>
      </c>
      <c r="B38" s="17">
        <v>25580</v>
      </c>
      <c r="C38" s="32" t="s">
        <v>102</v>
      </c>
      <c r="D38" s="39" t="s">
        <v>103</v>
      </c>
      <c r="E38" s="43">
        <v>45526</v>
      </c>
      <c r="F38" s="37">
        <v>71072.460000000006</v>
      </c>
      <c r="G38" s="45">
        <v>45657</v>
      </c>
      <c r="H38" s="46">
        <v>71072.460000000006</v>
      </c>
      <c r="I38" s="24">
        <v>0</v>
      </c>
      <c r="J38" s="19" t="s">
        <v>15</v>
      </c>
    </row>
    <row r="39" spans="1:66" ht="15" x14ac:dyDescent="0.25">
      <c r="A39" s="34" t="s">
        <v>104</v>
      </c>
      <c r="B39" s="17">
        <v>25581</v>
      </c>
      <c r="C39" s="32" t="s">
        <v>102</v>
      </c>
      <c r="D39" s="39" t="s">
        <v>105</v>
      </c>
      <c r="E39" s="43">
        <v>45536</v>
      </c>
      <c r="F39" s="37">
        <v>703372.72</v>
      </c>
      <c r="G39" s="45">
        <v>46022</v>
      </c>
      <c r="H39" s="46">
        <v>703372.72</v>
      </c>
      <c r="I39" s="24">
        <v>0</v>
      </c>
      <c r="J39" s="19" t="s">
        <v>15</v>
      </c>
    </row>
    <row r="40" spans="1:66" ht="15" x14ac:dyDescent="0.25">
      <c r="A40" s="34" t="s">
        <v>106</v>
      </c>
      <c r="B40" s="17">
        <v>25582</v>
      </c>
      <c r="C40" s="32" t="s">
        <v>102</v>
      </c>
      <c r="D40" s="39" t="s">
        <v>107</v>
      </c>
      <c r="E40" s="43">
        <v>45527</v>
      </c>
      <c r="F40" s="37">
        <v>126175.47</v>
      </c>
      <c r="G40" s="45">
        <v>45657</v>
      </c>
      <c r="H40" s="46">
        <v>126175.47</v>
      </c>
      <c r="I40" s="24">
        <v>0</v>
      </c>
      <c r="J40" s="19" t="s">
        <v>15</v>
      </c>
    </row>
    <row r="41" spans="1:66" ht="30" x14ac:dyDescent="0.25">
      <c r="A41" s="34" t="s">
        <v>108</v>
      </c>
      <c r="B41" s="17">
        <v>25583</v>
      </c>
      <c r="C41" s="18" t="s">
        <v>109</v>
      </c>
      <c r="D41" s="39" t="s">
        <v>110</v>
      </c>
      <c r="E41" s="43">
        <v>45551</v>
      </c>
      <c r="F41" s="37">
        <v>169988.63</v>
      </c>
      <c r="G41" s="45">
        <v>45657</v>
      </c>
      <c r="H41" s="46">
        <v>162209.49</v>
      </c>
      <c r="I41" s="24">
        <v>0</v>
      </c>
      <c r="J41" s="19" t="s">
        <v>15</v>
      </c>
    </row>
    <row r="42" spans="1:66" ht="15" x14ac:dyDescent="0.25">
      <c r="A42" s="34" t="s">
        <v>111</v>
      </c>
      <c r="B42" s="17">
        <v>25584</v>
      </c>
      <c r="C42" s="18" t="s">
        <v>112</v>
      </c>
      <c r="D42" s="39" t="s">
        <v>113</v>
      </c>
      <c r="E42" s="43">
        <v>45553</v>
      </c>
      <c r="F42" s="44">
        <v>21900</v>
      </c>
      <c r="G42" s="45">
        <v>46022</v>
      </c>
      <c r="H42" s="46">
        <v>20827.5</v>
      </c>
      <c r="I42" s="24">
        <v>0</v>
      </c>
      <c r="J42" s="19" t="s">
        <v>15</v>
      </c>
    </row>
    <row r="43" spans="1:66" ht="15.75" thickBot="1" x14ac:dyDescent="0.3">
      <c r="A43" s="34" t="s">
        <v>114</v>
      </c>
      <c r="B43" s="17">
        <v>25585</v>
      </c>
      <c r="C43" s="55" t="s">
        <v>115</v>
      </c>
      <c r="D43" s="39" t="s">
        <v>116</v>
      </c>
      <c r="E43" s="43">
        <v>45537</v>
      </c>
      <c r="F43" s="44">
        <v>45000</v>
      </c>
      <c r="G43" s="45">
        <v>46022</v>
      </c>
      <c r="H43" s="46">
        <v>45000</v>
      </c>
      <c r="I43" s="24">
        <v>0</v>
      </c>
      <c r="J43" s="19" t="s">
        <v>15</v>
      </c>
    </row>
    <row r="44" spans="1:66" ht="15" x14ac:dyDescent="0.25">
      <c r="A44" s="25" t="s">
        <v>117</v>
      </c>
      <c r="B44" s="17">
        <v>25586</v>
      </c>
      <c r="C44" s="30" t="s">
        <v>118</v>
      </c>
      <c r="D44" s="39" t="s">
        <v>119</v>
      </c>
      <c r="E44" s="43">
        <v>45537</v>
      </c>
      <c r="F44" s="44">
        <v>20484</v>
      </c>
      <c r="G44" s="45">
        <v>46022</v>
      </c>
      <c r="H44" s="46">
        <v>19459.8</v>
      </c>
      <c r="I44" s="24">
        <v>0</v>
      </c>
      <c r="J44" s="19" t="s">
        <v>15</v>
      </c>
    </row>
    <row r="45" spans="1:66" ht="15" x14ac:dyDescent="0.25">
      <c r="A45" s="25" t="s">
        <v>120</v>
      </c>
      <c r="B45" s="17">
        <v>25587</v>
      </c>
      <c r="C45" s="1" t="s">
        <v>121</v>
      </c>
      <c r="D45" s="39" t="s">
        <v>122</v>
      </c>
      <c r="E45" s="43">
        <v>45555</v>
      </c>
      <c r="F45" s="44">
        <v>17700</v>
      </c>
      <c r="G45" s="45">
        <v>45657</v>
      </c>
      <c r="H45" s="46">
        <v>16950</v>
      </c>
      <c r="I45" s="24">
        <v>0</v>
      </c>
      <c r="J45" s="19" t="s">
        <v>15</v>
      </c>
    </row>
    <row r="46" spans="1:66" ht="15" x14ac:dyDescent="0.25">
      <c r="A46" s="25" t="s">
        <v>123</v>
      </c>
      <c r="B46" s="17">
        <v>25588</v>
      </c>
      <c r="C46" s="18" t="s">
        <v>124</v>
      </c>
      <c r="D46" s="48" t="s">
        <v>125</v>
      </c>
      <c r="E46" s="20">
        <v>45552</v>
      </c>
      <c r="F46" s="56">
        <v>7734.33</v>
      </c>
      <c r="G46" s="22">
        <v>45657</v>
      </c>
      <c r="H46" s="42">
        <v>7406.6</v>
      </c>
      <c r="I46" s="24">
        <v>0</v>
      </c>
      <c r="J46" s="19" t="s">
        <v>15</v>
      </c>
    </row>
    <row r="47" spans="1:66" ht="15" x14ac:dyDescent="0.25">
      <c r="A47" s="34" t="s">
        <v>126</v>
      </c>
      <c r="B47" s="17">
        <v>25589</v>
      </c>
      <c r="C47" s="30" t="s">
        <v>127</v>
      </c>
      <c r="D47" s="39" t="s">
        <v>128</v>
      </c>
      <c r="E47" s="40">
        <v>45552</v>
      </c>
      <c r="F47" s="21">
        <v>236000</v>
      </c>
      <c r="G47" s="41">
        <v>45657</v>
      </c>
      <c r="H47" s="42">
        <v>226000</v>
      </c>
      <c r="I47" s="24">
        <v>0</v>
      </c>
      <c r="J47" s="19" t="s">
        <v>15</v>
      </c>
    </row>
    <row r="48" spans="1:66" ht="15" x14ac:dyDescent="0.25">
      <c r="A48" s="25" t="s">
        <v>129</v>
      </c>
      <c r="B48" s="17">
        <v>25590</v>
      </c>
      <c r="C48" s="32" t="s">
        <v>130</v>
      </c>
      <c r="D48" s="19" t="s">
        <v>131</v>
      </c>
      <c r="E48" s="40">
        <v>45554</v>
      </c>
      <c r="F48" s="21">
        <v>455707.32</v>
      </c>
      <c r="G48" s="41">
        <v>45657</v>
      </c>
      <c r="H48" s="42">
        <v>432921.95</v>
      </c>
      <c r="I48" s="24">
        <v>0</v>
      </c>
      <c r="J48" s="19" t="s">
        <v>15</v>
      </c>
    </row>
    <row r="49" spans="1:10" ht="15" x14ac:dyDescent="0.25">
      <c r="A49" s="25" t="s">
        <v>123</v>
      </c>
      <c r="B49" s="17">
        <v>25591</v>
      </c>
      <c r="C49" s="57" t="s">
        <v>132</v>
      </c>
      <c r="D49" s="19" t="s">
        <v>133</v>
      </c>
      <c r="E49" s="40">
        <v>45555</v>
      </c>
      <c r="F49" s="21">
        <v>6844</v>
      </c>
      <c r="G49" s="41">
        <v>45657</v>
      </c>
      <c r="H49" s="42">
        <v>6554</v>
      </c>
      <c r="I49" s="24">
        <v>0</v>
      </c>
      <c r="J49" s="19" t="s">
        <v>15</v>
      </c>
    </row>
    <row r="50" spans="1:10" ht="30.75" thickBot="1" x14ac:dyDescent="0.3">
      <c r="A50" s="25" t="s">
        <v>134</v>
      </c>
      <c r="B50" s="17">
        <v>25592</v>
      </c>
      <c r="C50" s="55" t="s">
        <v>135</v>
      </c>
      <c r="D50" s="19" t="s">
        <v>136</v>
      </c>
      <c r="E50" s="40">
        <v>45558</v>
      </c>
      <c r="F50" s="21">
        <v>236000</v>
      </c>
      <c r="G50" s="41">
        <v>46022</v>
      </c>
      <c r="H50" s="42">
        <v>215200</v>
      </c>
      <c r="I50" s="24">
        <v>0</v>
      </c>
      <c r="J50" s="19" t="s">
        <v>15</v>
      </c>
    </row>
    <row r="51" spans="1:10" ht="30" x14ac:dyDescent="0.25">
      <c r="A51" s="25" t="s">
        <v>137</v>
      </c>
      <c r="B51" s="17">
        <v>25595</v>
      </c>
      <c r="C51" s="18" t="s">
        <v>138</v>
      </c>
      <c r="D51" s="19" t="s">
        <v>139</v>
      </c>
      <c r="E51" s="40">
        <v>45561</v>
      </c>
      <c r="F51" s="21">
        <v>31096</v>
      </c>
      <c r="G51" s="41">
        <v>46022</v>
      </c>
      <c r="H51" s="42">
        <v>31096</v>
      </c>
      <c r="I51" s="24">
        <v>0</v>
      </c>
      <c r="J51" s="19" t="s">
        <v>15</v>
      </c>
    </row>
    <row r="52" spans="1:10" ht="15" x14ac:dyDescent="0.25">
      <c r="A52" s="34" t="s">
        <v>140</v>
      </c>
      <c r="B52" s="17">
        <v>25596</v>
      </c>
      <c r="C52" s="18" t="s">
        <v>141</v>
      </c>
      <c r="D52" s="35" t="s">
        <v>142</v>
      </c>
      <c r="E52" s="36">
        <v>45552</v>
      </c>
      <c r="F52" s="37">
        <v>21600</v>
      </c>
      <c r="G52" s="38">
        <v>45657</v>
      </c>
      <c r="H52" s="47">
        <v>14740.2</v>
      </c>
      <c r="I52" s="24">
        <v>0</v>
      </c>
      <c r="J52" s="19" t="s">
        <v>15</v>
      </c>
    </row>
    <row r="53" spans="1:10" ht="30" x14ac:dyDescent="0.25">
      <c r="A53" s="30" t="s">
        <v>143</v>
      </c>
      <c r="B53" s="17">
        <v>25597</v>
      </c>
      <c r="C53" s="32" t="s">
        <v>144</v>
      </c>
      <c r="D53" s="19" t="s">
        <v>145</v>
      </c>
      <c r="E53" s="20">
        <v>45561</v>
      </c>
      <c r="F53" s="33">
        <v>84499.8</v>
      </c>
      <c r="G53" s="22">
        <v>45657</v>
      </c>
      <c r="H53" s="23">
        <v>80919.3</v>
      </c>
      <c r="I53" s="24">
        <v>0</v>
      </c>
      <c r="J53" s="19" t="s">
        <v>15</v>
      </c>
    </row>
    <row r="54" spans="1:10" ht="15" x14ac:dyDescent="0.25">
      <c r="A54" s="25" t="s">
        <v>146</v>
      </c>
      <c r="B54" s="17">
        <v>25598</v>
      </c>
      <c r="C54" s="25" t="s">
        <v>147</v>
      </c>
      <c r="D54" s="19" t="s">
        <v>148</v>
      </c>
      <c r="E54" s="40">
        <v>45555</v>
      </c>
      <c r="F54" s="21">
        <v>234000</v>
      </c>
      <c r="G54" s="41">
        <v>46022</v>
      </c>
      <c r="H54" s="42">
        <v>234000</v>
      </c>
      <c r="I54" s="24">
        <v>0</v>
      </c>
      <c r="J54" s="19" t="s">
        <v>15</v>
      </c>
    </row>
    <row r="55" spans="1:10" ht="47.25" x14ac:dyDescent="0.25">
      <c r="A55" s="52" t="s">
        <v>13</v>
      </c>
      <c r="B55" s="53">
        <v>25599</v>
      </c>
      <c r="C55" s="50" t="s">
        <v>149</v>
      </c>
      <c r="D55" s="19"/>
      <c r="E55" s="40">
        <v>45560</v>
      </c>
      <c r="F55" s="21">
        <v>78292.52</v>
      </c>
      <c r="G55" s="54"/>
      <c r="H55" s="42">
        <v>78292.52</v>
      </c>
      <c r="I55" s="24">
        <v>0</v>
      </c>
      <c r="J55" s="19" t="s">
        <v>15</v>
      </c>
    </row>
    <row r="56" spans="1:10" ht="30" x14ac:dyDescent="0.25">
      <c r="A56" s="25" t="s">
        <v>150</v>
      </c>
      <c r="B56" s="25">
        <v>25600</v>
      </c>
      <c r="C56" s="32" t="s">
        <v>151</v>
      </c>
      <c r="D56" s="19" t="s">
        <v>152</v>
      </c>
      <c r="E56" s="40">
        <v>45560</v>
      </c>
      <c r="F56" s="21">
        <v>194975.24</v>
      </c>
      <c r="G56" s="41">
        <v>46022</v>
      </c>
      <c r="H56" s="42">
        <v>194975.24</v>
      </c>
      <c r="I56" s="24">
        <v>0</v>
      </c>
      <c r="J56" s="19" t="s">
        <v>15</v>
      </c>
    </row>
    <row r="57" spans="1:10" ht="15" x14ac:dyDescent="0.25">
      <c r="A57" s="25" t="s">
        <v>153</v>
      </c>
      <c r="B57" s="25">
        <v>25602</v>
      </c>
      <c r="C57" s="18" t="s">
        <v>154</v>
      </c>
      <c r="D57" s="19"/>
      <c r="E57" s="40"/>
      <c r="F57" s="21">
        <v>6479.51</v>
      </c>
      <c r="G57" s="41"/>
      <c r="H57" s="42">
        <v>6479.51</v>
      </c>
      <c r="I57" s="24">
        <v>0</v>
      </c>
      <c r="J57" s="19" t="s">
        <v>15</v>
      </c>
    </row>
    <row r="58" spans="1:10" ht="15" x14ac:dyDescent="0.25">
      <c r="A58" s="25" t="s">
        <v>155</v>
      </c>
      <c r="B58" s="25">
        <v>25604</v>
      </c>
      <c r="C58" s="18" t="s">
        <v>156</v>
      </c>
      <c r="D58" s="19" t="s">
        <v>157</v>
      </c>
      <c r="E58" s="40">
        <v>45553</v>
      </c>
      <c r="F58" s="21">
        <v>88500</v>
      </c>
      <c r="G58" s="41">
        <v>46022</v>
      </c>
      <c r="H58" s="42">
        <v>84750</v>
      </c>
      <c r="I58" s="24">
        <v>0</v>
      </c>
      <c r="J58" s="19" t="s">
        <v>15</v>
      </c>
    </row>
    <row r="59" spans="1:10" ht="26.25" x14ac:dyDescent="0.25">
      <c r="A59" s="25" t="s">
        <v>16</v>
      </c>
      <c r="B59" s="25">
        <v>25605</v>
      </c>
      <c r="C59" s="58" t="s">
        <v>158</v>
      </c>
      <c r="D59" s="19" t="s">
        <v>159</v>
      </c>
      <c r="E59" s="20">
        <v>45565</v>
      </c>
      <c r="F59" s="21">
        <v>118000</v>
      </c>
      <c r="G59" s="22">
        <v>46022</v>
      </c>
      <c r="H59" s="23">
        <v>90000</v>
      </c>
      <c r="I59" s="24">
        <v>0</v>
      </c>
      <c r="J59" s="19" t="s">
        <v>15</v>
      </c>
    </row>
    <row r="60" spans="1:10" ht="15" x14ac:dyDescent="0.25">
      <c r="A60" s="25" t="s">
        <v>160</v>
      </c>
      <c r="B60" s="25">
        <v>25606</v>
      </c>
      <c r="C60" s="18" t="s">
        <v>154</v>
      </c>
      <c r="D60" s="19"/>
      <c r="E60" s="40"/>
      <c r="F60" s="21">
        <v>647.95000000000005</v>
      </c>
      <c r="G60" s="41"/>
      <c r="H60" s="42">
        <v>647.95000000000005</v>
      </c>
      <c r="I60" s="24">
        <v>0</v>
      </c>
      <c r="J60" s="19" t="s">
        <v>15</v>
      </c>
    </row>
    <row r="61" spans="1:10" ht="15" x14ac:dyDescent="0.25">
      <c r="A61" s="25"/>
      <c r="B61" s="25"/>
      <c r="C61" s="18"/>
      <c r="D61" s="19"/>
      <c r="E61" s="40"/>
      <c r="F61" s="21"/>
      <c r="G61" s="41"/>
      <c r="H61" s="42">
        <f>SUM(H6:H60)</f>
        <v>7532854.5899999999</v>
      </c>
      <c r="I61" s="24"/>
      <c r="J61" s="19"/>
    </row>
    <row r="62" spans="1:10" ht="15" x14ac:dyDescent="0.25">
      <c r="A62" s="25"/>
      <c r="B62" s="25"/>
      <c r="C62" s="25"/>
      <c r="D62" s="19"/>
      <c r="E62" s="40"/>
      <c r="F62" s="21"/>
      <c r="G62" s="41"/>
      <c r="H62" s="42"/>
      <c r="I62" s="24"/>
      <c r="J62" s="19"/>
    </row>
    <row r="63" spans="1:10" ht="15" x14ac:dyDescent="0.25">
      <c r="A63" s="25"/>
      <c r="B63" s="25"/>
      <c r="C63" s="25"/>
      <c r="D63" s="59"/>
      <c r="E63" s="60"/>
      <c r="F63" s="21"/>
      <c r="G63" s="61"/>
      <c r="H63" s="62"/>
      <c r="I63" s="24"/>
      <c r="J63" s="59"/>
    </row>
    <row r="64" spans="1:10" x14ac:dyDescent="0.2">
      <c r="A64" s="63"/>
      <c r="B64" s="64"/>
      <c r="C64" s="65"/>
      <c r="D64" s="64"/>
      <c r="E64" s="66"/>
      <c r="F64" s="67"/>
      <c r="G64" s="68"/>
      <c r="H64" s="69"/>
      <c r="I64" s="70"/>
      <c r="J64" s="68"/>
    </row>
    <row r="65" spans="1:10" x14ac:dyDescent="0.2">
      <c r="A65" s="27"/>
      <c r="C65" s="71"/>
      <c r="D65" s="4"/>
      <c r="E65" s="72"/>
      <c r="F65" s="73"/>
      <c r="G65" s="74"/>
      <c r="H65" s="75"/>
      <c r="I65" s="76"/>
      <c r="J65" s="74"/>
    </row>
    <row r="66" spans="1:10" ht="15.75" x14ac:dyDescent="0.25">
      <c r="A66" s="77" t="s">
        <v>161</v>
      </c>
      <c r="B66" s="78"/>
      <c r="C66" s="79"/>
      <c r="D66" s="78"/>
      <c r="E66" s="80"/>
      <c r="F66" s="81"/>
      <c r="G66" s="77" t="s">
        <v>162</v>
      </c>
      <c r="H66" s="82"/>
      <c r="I66" s="83"/>
      <c r="J66" s="74"/>
    </row>
    <row r="67" spans="1:10" ht="15.75" x14ac:dyDescent="0.25">
      <c r="A67" s="84"/>
      <c r="B67" s="78"/>
      <c r="C67" s="85"/>
      <c r="D67" s="86"/>
      <c r="E67" s="80"/>
      <c r="F67" s="87"/>
      <c r="G67" s="84"/>
      <c r="H67" s="88"/>
      <c r="J67" s="89"/>
    </row>
    <row r="68" spans="1:10" ht="15.75" x14ac:dyDescent="0.25">
      <c r="A68" s="77"/>
      <c r="B68" s="78"/>
      <c r="C68" s="86"/>
      <c r="D68" s="86"/>
      <c r="E68" s="80"/>
      <c r="F68" s="87"/>
      <c r="G68" s="90"/>
      <c r="H68" s="91"/>
      <c r="I68" s="92"/>
      <c r="J68" s="89"/>
    </row>
    <row r="69" spans="1:10" ht="15.75" x14ac:dyDescent="0.25">
      <c r="A69" s="77"/>
      <c r="B69" s="78"/>
      <c r="C69" s="86"/>
      <c r="D69" s="86"/>
      <c r="E69" s="80"/>
      <c r="F69" s="85"/>
      <c r="G69" s="87"/>
      <c r="H69" s="82"/>
      <c r="I69" s="93"/>
      <c r="J69" s="94"/>
    </row>
    <row r="70" spans="1:10" ht="15.75" x14ac:dyDescent="0.25">
      <c r="A70" s="86"/>
      <c r="B70" s="78"/>
      <c r="C70" s="86"/>
      <c r="D70" s="86"/>
      <c r="E70" s="80"/>
      <c r="F70" s="85"/>
      <c r="G70" s="85"/>
      <c r="H70" s="95"/>
      <c r="I70" s="93"/>
      <c r="J70" s="96"/>
    </row>
    <row r="71" spans="1:10" ht="15.75" x14ac:dyDescent="0.25">
      <c r="A71" s="77" t="s">
        <v>163</v>
      </c>
      <c r="B71" s="78"/>
      <c r="C71" s="86"/>
      <c r="D71" s="86"/>
      <c r="E71" s="80"/>
      <c r="F71" s="86"/>
      <c r="G71" s="77" t="s">
        <v>164</v>
      </c>
      <c r="H71" s="82"/>
      <c r="I71" s="83"/>
      <c r="J71" s="94"/>
    </row>
    <row r="72" spans="1:10" ht="15.75" x14ac:dyDescent="0.25">
      <c r="A72" s="86" t="s">
        <v>165</v>
      </c>
      <c r="B72" s="78"/>
      <c r="C72" s="86"/>
      <c r="D72" s="86"/>
      <c r="E72" s="80"/>
      <c r="F72" s="86"/>
      <c r="G72" s="86" t="s">
        <v>166</v>
      </c>
      <c r="H72" s="95"/>
      <c r="I72" s="83"/>
      <c r="J72" s="1"/>
    </row>
    <row r="73" spans="1:10" ht="15.75" x14ac:dyDescent="0.25">
      <c r="A73" s="84"/>
      <c r="B73" s="78"/>
      <c r="C73" s="84"/>
      <c r="D73" s="86"/>
      <c r="E73" s="84"/>
      <c r="F73" s="84"/>
      <c r="G73" s="84"/>
      <c r="H73" s="88"/>
      <c r="J73" s="1"/>
    </row>
    <row r="74" spans="1:10" x14ac:dyDescent="0.2">
      <c r="J74" s="1"/>
    </row>
    <row r="75" spans="1:10" x14ac:dyDescent="0.2">
      <c r="J75" s="1"/>
    </row>
    <row r="76" spans="1:10" x14ac:dyDescent="0.2">
      <c r="J76" s="1"/>
    </row>
    <row r="77" spans="1:10" x14ac:dyDescent="0.2">
      <c r="J77" s="1"/>
    </row>
    <row r="78" spans="1:10" x14ac:dyDescent="0.2">
      <c r="J78" s="1"/>
    </row>
    <row r="79" spans="1:10" x14ac:dyDescent="0.2">
      <c r="J79" s="1"/>
    </row>
    <row r="80" spans="1:10" x14ac:dyDescent="0.2">
      <c r="J80" s="1"/>
    </row>
    <row r="81" spans="10:10" x14ac:dyDescent="0.2">
      <c r="J81" s="1"/>
    </row>
    <row r="82" spans="10:10" x14ac:dyDescent="0.2">
      <c r="J82" s="1"/>
    </row>
    <row r="83" spans="10:10" x14ac:dyDescent="0.2">
      <c r="J83" s="1"/>
    </row>
    <row r="84" spans="10:10" x14ac:dyDescent="0.2">
      <c r="J84" s="1"/>
    </row>
    <row r="85" spans="10:10" x14ac:dyDescent="0.2">
      <c r="J85" s="1"/>
    </row>
    <row r="86" spans="10:10" x14ac:dyDescent="0.2">
      <c r="J86" s="1"/>
    </row>
    <row r="87" spans="10:10" x14ac:dyDescent="0.2">
      <c r="J87" s="1"/>
    </row>
    <row r="88" spans="10:10" x14ac:dyDescent="0.2">
      <c r="J88" s="1"/>
    </row>
    <row r="89" spans="10:10" x14ac:dyDescent="0.2">
      <c r="J89" s="1"/>
    </row>
    <row r="90" spans="10:10" x14ac:dyDescent="0.2">
      <c r="J90" s="1"/>
    </row>
    <row r="91" spans="10:10" x14ac:dyDescent="0.2">
      <c r="J91" s="1"/>
    </row>
    <row r="92" spans="10:10" x14ac:dyDescent="0.2">
      <c r="J92" s="1"/>
    </row>
    <row r="93" spans="10:10" x14ac:dyDescent="0.2">
      <c r="J93" s="1"/>
    </row>
    <row r="94" spans="10:10" x14ac:dyDescent="0.2">
      <c r="J94" s="1"/>
    </row>
    <row r="95" spans="10:10" x14ac:dyDescent="0.2">
      <c r="J95" s="1"/>
    </row>
    <row r="96" spans="10:10" x14ac:dyDescent="0.2">
      <c r="J96" s="1"/>
    </row>
    <row r="97" spans="10:10" x14ac:dyDescent="0.2">
      <c r="J97" s="1"/>
    </row>
    <row r="98" spans="10:10" x14ac:dyDescent="0.2">
      <c r="J98" s="1"/>
    </row>
    <row r="99" spans="10:10" x14ac:dyDescent="0.2">
      <c r="J99" s="1"/>
    </row>
    <row r="100" spans="10:10" x14ac:dyDescent="0.2">
      <c r="J100" s="1"/>
    </row>
    <row r="101" spans="10:10" x14ac:dyDescent="0.2">
      <c r="J101" s="1"/>
    </row>
    <row r="102" spans="10:10" x14ac:dyDescent="0.2">
      <c r="J102" s="1"/>
    </row>
    <row r="103" spans="10:10" x14ac:dyDescent="0.2">
      <c r="J103" s="1"/>
    </row>
    <row r="104" spans="10:10" x14ac:dyDescent="0.2">
      <c r="J104" s="1"/>
    </row>
    <row r="105" spans="10:10" x14ac:dyDescent="0.2">
      <c r="J105" s="1"/>
    </row>
    <row r="106" spans="10:10" x14ac:dyDescent="0.2">
      <c r="J106" s="1"/>
    </row>
    <row r="107" spans="10:10" x14ac:dyDescent="0.2">
      <c r="J107" s="1"/>
    </row>
    <row r="108" spans="10:10" x14ac:dyDescent="0.2">
      <c r="J108" s="1"/>
    </row>
    <row r="109" spans="10:10" x14ac:dyDescent="0.2">
      <c r="J109" s="1"/>
    </row>
    <row r="110" spans="10:10" x14ac:dyDescent="0.2">
      <c r="J110" s="1"/>
    </row>
    <row r="111" spans="10:10" x14ac:dyDescent="0.2">
      <c r="J111" s="1"/>
    </row>
    <row r="112" spans="10:10" x14ac:dyDescent="0.2">
      <c r="J112" s="1"/>
    </row>
    <row r="113" spans="10:10" x14ac:dyDescent="0.2">
      <c r="J113" s="1"/>
    </row>
    <row r="114" spans="10:10" x14ac:dyDescent="0.2">
      <c r="J114" s="1"/>
    </row>
    <row r="115" spans="10:10" x14ac:dyDescent="0.2">
      <c r="J115" s="1"/>
    </row>
    <row r="116" spans="10:10" x14ac:dyDescent="0.2">
      <c r="J116" s="1"/>
    </row>
    <row r="117" spans="10:10" x14ac:dyDescent="0.2">
      <c r="J117" s="1"/>
    </row>
    <row r="118" spans="10:10" x14ac:dyDescent="0.2">
      <c r="J118" s="1"/>
    </row>
    <row r="119" spans="10:10" x14ac:dyDescent="0.2">
      <c r="J119" s="1"/>
    </row>
    <row r="120" spans="10:10" x14ac:dyDescent="0.2">
      <c r="J120" s="1"/>
    </row>
    <row r="121" spans="10:10" x14ac:dyDescent="0.2">
      <c r="J121" s="1"/>
    </row>
    <row r="122" spans="10:10" x14ac:dyDescent="0.2">
      <c r="J122" s="1"/>
    </row>
    <row r="123" spans="10:10" x14ac:dyDescent="0.2">
      <c r="J123" s="1"/>
    </row>
    <row r="124" spans="10:10" x14ac:dyDescent="0.2">
      <c r="J124" s="1"/>
    </row>
    <row r="125" spans="10:10" x14ac:dyDescent="0.2">
      <c r="J125" s="1"/>
    </row>
    <row r="126" spans="10:10" x14ac:dyDescent="0.2">
      <c r="J126" s="1"/>
    </row>
    <row r="127" spans="10:10" x14ac:dyDescent="0.2">
      <c r="J127" s="1"/>
    </row>
    <row r="128" spans="10:10" x14ac:dyDescent="0.2">
      <c r="J128" s="1"/>
    </row>
    <row r="129" spans="10:10" x14ac:dyDescent="0.2">
      <c r="J129" s="1"/>
    </row>
    <row r="130" spans="10:10" x14ac:dyDescent="0.2">
      <c r="J130" s="1"/>
    </row>
    <row r="131" spans="10:10" x14ac:dyDescent="0.2">
      <c r="J131" s="1"/>
    </row>
    <row r="132" spans="10:10" x14ac:dyDescent="0.2">
      <c r="J132" s="1"/>
    </row>
    <row r="133" spans="10:10" x14ac:dyDescent="0.2">
      <c r="J133" s="1"/>
    </row>
    <row r="134" spans="10:10" x14ac:dyDescent="0.2">
      <c r="J134" s="1"/>
    </row>
    <row r="135" spans="10:10" x14ac:dyDescent="0.2">
      <c r="J135" s="1"/>
    </row>
    <row r="136" spans="10:10" x14ac:dyDescent="0.2">
      <c r="J136" s="1"/>
    </row>
    <row r="137" spans="10:10" x14ac:dyDescent="0.2">
      <c r="J137" s="1"/>
    </row>
    <row r="138" spans="10:10" x14ac:dyDescent="0.2">
      <c r="J138" s="1"/>
    </row>
    <row r="139" spans="10:10" x14ac:dyDescent="0.2">
      <c r="J139" s="1"/>
    </row>
    <row r="140" spans="10:10" x14ac:dyDescent="0.2">
      <c r="J140" s="1"/>
    </row>
    <row r="141" spans="10:10" x14ac:dyDescent="0.2">
      <c r="J141" s="1"/>
    </row>
    <row r="142" spans="10:10" x14ac:dyDescent="0.2">
      <c r="J142" s="1"/>
    </row>
    <row r="143" spans="10:10" x14ac:dyDescent="0.2">
      <c r="J143" s="1"/>
    </row>
    <row r="144" spans="10:10" x14ac:dyDescent="0.2">
      <c r="J144" s="1"/>
    </row>
    <row r="145" spans="10:10" x14ac:dyDescent="0.2">
      <c r="J145" s="1"/>
    </row>
    <row r="146" spans="10:10" x14ac:dyDescent="0.2">
      <c r="J146" s="1"/>
    </row>
    <row r="147" spans="10:10" x14ac:dyDescent="0.2">
      <c r="J147" s="1"/>
    </row>
    <row r="148" spans="10:10" x14ac:dyDescent="0.2">
      <c r="J148" s="1"/>
    </row>
    <row r="149" spans="10:10" x14ac:dyDescent="0.2">
      <c r="J149" s="1"/>
    </row>
    <row r="150" spans="10:10" x14ac:dyDescent="0.2">
      <c r="J150" s="1"/>
    </row>
    <row r="151" spans="10:10" x14ac:dyDescent="0.2">
      <c r="J151" s="1"/>
    </row>
    <row r="152" spans="10:10" x14ac:dyDescent="0.2">
      <c r="J152" s="1"/>
    </row>
    <row r="153" spans="10:10" x14ac:dyDescent="0.2">
      <c r="J153" s="1"/>
    </row>
    <row r="154" spans="10:10" x14ac:dyDescent="0.2">
      <c r="J154" s="1"/>
    </row>
    <row r="155" spans="10:10" x14ac:dyDescent="0.2">
      <c r="J155" s="1"/>
    </row>
    <row r="156" spans="10:10" x14ac:dyDescent="0.2">
      <c r="J156" s="1"/>
    </row>
    <row r="157" spans="10:10" x14ac:dyDescent="0.2">
      <c r="J157" s="1"/>
    </row>
    <row r="158" spans="10:10" x14ac:dyDescent="0.2">
      <c r="J158" s="1"/>
    </row>
    <row r="159" spans="10:10" x14ac:dyDescent="0.2">
      <c r="J159" s="1"/>
    </row>
    <row r="160" spans="10:10" x14ac:dyDescent="0.2">
      <c r="J160" s="1"/>
    </row>
    <row r="161" spans="10:10" x14ac:dyDescent="0.2">
      <c r="J161" s="1"/>
    </row>
    <row r="162" spans="10:10" x14ac:dyDescent="0.2">
      <c r="J162" s="1"/>
    </row>
    <row r="163" spans="10:10" x14ac:dyDescent="0.2">
      <c r="J163" s="1"/>
    </row>
    <row r="164" spans="10:10" x14ac:dyDescent="0.2">
      <c r="J164" s="1"/>
    </row>
    <row r="165" spans="10:10" x14ac:dyDescent="0.2">
      <c r="J165" s="1"/>
    </row>
    <row r="166" spans="10:10" x14ac:dyDescent="0.2">
      <c r="J166" s="1"/>
    </row>
    <row r="167" spans="10:10" x14ac:dyDescent="0.2">
      <c r="J167" s="1"/>
    </row>
    <row r="168" spans="10:10" x14ac:dyDescent="0.2">
      <c r="J168" s="1"/>
    </row>
    <row r="169" spans="10:10" x14ac:dyDescent="0.2">
      <c r="J169" s="1"/>
    </row>
    <row r="170" spans="10:10" x14ac:dyDescent="0.2">
      <c r="J170" s="1"/>
    </row>
    <row r="171" spans="10:10" x14ac:dyDescent="0.2">
      <c r="J171" s="1"/>
    </row>
    <row r="172" spans="10:10" x14ac:dyDescent="0.2">
      <c r="J172" s="1"/>
    </row>
    <row r="173" spans="10:10" x14ac:dyDescent="0.2">
      <c r="J173" s="1"/>
    </row>
    <row r="174" spans="10:10" x14ac:dyDescent="0.2">
      <c r="J174" s="1"/>
    </row>
    <row r="175" spans="10:10" x14ac:dyDescent="0.2">
      <c r="J175" s="1"/>
    </row>
    <row r="176" spans="10:10" x14ac:dyDescent="0.2">
      <c r="J176" s="1"/>
    </row>
    <row r="177" spans="10:10" x14ac:dyDescent="0.2">
      <c r="J177" s="1"/>
    </row>
    <row r="178" spans="10:10" x14ac:dyDescent="0.2">
      <c r="J178" s="1"/>
    </row>
    <row r="179" spans="10:10" x14ac:dyDescent="0.2">
      <c r="J179" s="1"/>
    </row>
    <row r="180" spans="10:10" x14ac:dyDescent="0.2">
      <c r="J180" s="1"/>
    </row>
    <row r="181" spans="10:10" x14ac:dyDescent="0.2">
      <c r="J181" s="1"/>
    </row>
    <row r="182" spans="10:10" x14ac:dyDescent="0.2">
      <c r="J182" s="1"/>
    </row>
    <row r="183" spans="10:10" x14ac:dyDescent="0.2">
      <c r="J183" s="1"/>
    </row>
    <row r="184" spans="10:10" x14ac:dyDescent="0.2">
      <c r="J184" s="1"/>
    </row>
    <row r="185" spans="10:10" x14ac:dyDescent="0.2">
      <c r="J185" s="1"/>
    </row>
    <row r="186" spans="10:10" x14ac:dyDescent="0.2">
      <c r="J186" s="1"/>
    </row>
    <row r="187" spans="10:10" x14ac:dyDescent="0.2">
      <c r="J187" s="1"/>
    </row>
    <row r="188" spans="10:10" x14ac:dyDescent="0.2">
      <c r="J188" s="1"/>
    </row>
    <row r="189" spans="10:10" x14ac:dyDescent="0.2">
      <c r="J189" s="1"/>
    </row>
    <row r="190" spans="10:10" x14ac:dyDescent="0.2">
      <c r="J190" s="1"/>
    </row>
    <row r="191" spans="10:10" x14ac:dyDescent="0.2">
      <c r="J191" s="1"/>
    </row>
    <row r="192" spans="10:10" x14ac:dyDescent="0.2">
      <c r="J192" s="1"/>
    </row>
    <row r="193" spans="10:10" x14ac:dyDescent="0.2">
      <c r="J193" s="1"/>
    </row>
    <row r="194" spans="10:10" x14ac:dyDescent="0.2">
      <c r="J194" s="1"/>
    </row>
    <row r="195" spans="10:10" x14ac:dyDescent="0.2">
      <c r="J195" s="1"/>
    </row>
    <row r="196" spans="10:10" x14ac:dyDescent="0.2">
      <c r="J196" s="1"/>
    </row>
    <row r="197" spans="10:10" x14ac:dyDescent="0.2">
      <c r="J197" s="1"/>
    </row>
    <row r="198" spans="10:10" x14ac:dyDescent="0.2">
      <c r="J198" s="1"/>
    </row>
    <row r="199" spans="10:10" x14ac:dyDescent="0.2">
      <c r="J199" s="1"/>
    </row>
    <row r="200" spans="10:10" x14ac:dyDescent="0.2">
      <c r="J200" s="1"/>
    </row>
    <row r="201" spans="10:10" x14ac:dyDescent="0.2">
      <c r="J201" s="1"/>
    </row>
    <row r="202" spans="10:10" x14ac:dyDescent="0.2">
      <c r="J202" s="1"/>
    </row>
    <row r="203" spans="10:10" x14ac:dyDescent="0.2">
      <c r="J203" s="1"/>
    </row>
    <row r="204" spans="10:10" x14ac:dyDescent="0.2">
      <c r="J204" s="1"/>
    </row>
    <row r="205" spans="10:10" x14ac:dyDescent="0.2">
      <c r="J205" s="1"/>
    </row>
    <row r="206" spans="10:10" x14ac:dyDescent="0.2">
      <c r="J206" s="1"/>
    </row>
    <row r="207" spans="10:10" x14ac:dyDescent="0.2">
      <c r="J207" s="1"/>
    </row>
    <row r="208" spans="10:10" x14ac:dyDescent="0.2">
      <c r="J208" s="1"/>
    </row>
    <row r="209" spans="10:10" x14ac:dyDescent="0.2">
      <c r="J209" s="1"/>
    </row>
    <row r="210" spans="10:10" x14ac:dyDescent="0.2">
      <c r="J210" s="1"/>
    </row>
    <row r="211" spans="10:10" x14ac:dyDescent="0.2">
      <c r="J211" s="1"/>
    </row>
    <row r="212" spans="10:10" x14ac:dyDescent="0.2">
      <c r="J212" s="1"/>
    </row>
    <row r="213" spans="10:10" x14ac:dyDescent="0.2">
      <c r="J213" s="1"/>
    </row>
    <row r="214" spans="10:10" x14ac:dyDescent="0.2">
      <c r="J214" s="1"/>
    </row>
    <row r="215" spans="10:10" x14ac:dyDescent="0.2">
      <c r="J215" s="1"/>
    </row>
    <row r="216" spans="10:10" x14ac:dyDescent="0.2">
      <c r="J216" s="1"/>
    </row>
    <row r="217" spans="10:10" x14ac:dyDescent="0.2">
      <c r="J217" s="1"/>
    </row>
    <row r="218" spans="10:10" x14ac:dyDescent="0.2">
      <c r="J218" s="1"/>
    </row>
    <row r="219" spans="10:10" x14ac:dyDescent="0.2">
      <c r="J219" s="1"/>
    </row>
    <row r="220" spans="10:10" x14ac:dyDescent="0.2">
      <c r="J220" s="1"/>
    </row>
    <row r="221" spans="10:10" x14ac:dyDescent="0.2">
      <c r="J221" s="1"/>
    </row>
    <row r="222" spans="10:10" x14ac:dyDescent="0.2">
      <c r="J222" s="1"/>
    </row>
    <row r="223" spans="10:10" x14ac:dyDescent="0.2">
      <c r="J223" s="1"/>
    </row>
    <row r="224" spans="10:10" x14ac:dyDescent="0.2">
      <c r="J224" s="1"/>
    </row>
    <row r="225" spans="10:10" x14ac:dyDescent="0.2">
      <c r="J225" s="1"/>
    </row>
    <row r="226" spans="10:10" x14ac:dyDescent="0.2">
      <c r="J226" s="1"/>
    </row>
    <row r="227" spans="10:10" x14ac:dyDescent="0.2">
      <c r="J227" s="1"/>
    </row>
    <row r="228" spans="10:10" x14ac:dyDescent="0.2">
      <c r="J228" s="1"/>
    </row>
    <row r="229" spans="10:10" x14ac:dyDescent="0.2">
      <c r="J229" s="1"/>
    </row>
    <row r="230" spans="10:10" x14ac:dyDescent="0.2">
      <c r="J230" s="1"/>
    </row>
    <row r="231" spans="10:10" x14ac:dyDescent="0.2">
      <c r="J231" s="1"/>
    </row>
    <row r="232" spans="10:10" x14ac:dyDescent="0.2">
      <c r="J232" s="1"/>
    </row>
    <row r="233" spans="10:10" x14ac:dyDescent="0.2">
      <c r="J233" s="1"/>
    </row>
    <row r="234" spans="10:10" x14ac:dyDescent="0.2">
      <c r="J234" s="1"/>
    </row>
    <row r="235" spans="10:10" x14ac:dyDescent="0.2">
      <c r="J235" s="1"/>
    </row>
    <row r="236" spans="10:10" x14ac:dyDescent="0.2">
      <c r="J236" s="1"/>
    </row>
    <row r="237" spans="10:10" x14ac:dyDescent="0.2">
      <c r="J237" s="1"/>
    </row>
    <row r="238" spans="10:10" x14ac:dyDescent="0.2">
      <c r="J238" s="1"/>
    </row>
    <row r="239" spans="10:10" x14ac:dyDescent="0.2">
      <c r="J239" s="1"/>
    </row>
    <row r="240" spans="10:10" x14ac:dyDescent="0.2">
      <c r="J240" s="1"/>
    </row>
    <row r="241" spans="10:10" x14ac:dyDescent="0.2">
      <c r="J241" s="1"/>
    </row>
    <row r="242" spans="10:10" x14ac:dyDescent="0.2">
      <c r="J242" s="1"/>
    </row>
    <row r="243" spans="10:10" x14ac:dyDescent="0.2">
      <c r="J243" s="1"/>
    </row>
    <row r="244" spans="10:10" x14ac:dyDescent="0.2">
      <c r="J244" s="1"/>
    </row>
    <row r="245" spans="10:10" x14ac:dyDescent="0.2">
      <c r="J245" s="1"/>
    </row>
    <row r="246" spans="10:10" x14ac:dyDescent="0.2">
      <c r="J246" s="1"/>
    </row>
    <row r="247" spans="10:10" x14ac:dyDescent="0.2">
      <c r="J247" s="1"/>
    </row>
    <row r="248" spans="10:10" x14ac:dyDescent="0.2">
      <c r="J248" s="1"/>
    </row>
    <row r="249" spans="10:10" x14ac:dyDescent="0.2">
      <c r="J249" s="1"/>
    </row>
    <row r="250" spans="10:10" x14ac:dyDescent="0.2">
      <c r="J250" s="1"/>
    </row>
    <row r="251" spans="10:10" x14ac:dyDescent="0.2">
      <c r="J251" s="1"/>
    </row>
    <row r="252" spans="10:10" x14ac:dyDescent="0.2">
      <c r="J252" s="1"/>
    </row>
    <row r="253" spans="10:10" x14ac:dyDescent="0.2">
      <c r="J253" s="1"/>
    </row>
    <row r="254" spans="10:10" x14ac:dyDescent="0.2">
      <c r="J254" s="1"/>
    </row>
    <row r="255" spans="10:10" x14ac:dyDescent="0.2">
      <c r="J255" s="1"/>
    </row>
    <row r="256" spans="10:10" x14ac:dyDescent="0.2">
      <c r="J256" s="1"/>
    </row>
    <row r="257" spans="10:10" x14ac:dyDescent="0.2">
      <c r="J257" s="1"/>
    </row>
    <row r="258" spans="10:10" x14ac:dyDescent="0.2">
      <c r="J258" s="1"/>
    </row>
    <row r="259" spans="10:10" x14ac:dyDescent="0.2">
      <c r="J259" s="1"/>
    </row>
    <row r="260" spans="10:10" x14ac:dyDescent="0.2">
      <c r="J260" s="1"/>
    </row>
    <row r="261" spans="10:10" x14ac:dyDescent="0.2">
      <c r="J261" s="1"/>
    </row>
    <row r="262" spans="10:10" x14ac:dyDescent="0.2">
      <c r="J262" s="1"/>
    </row>
    <row r="263" spans="10:10" x14ac:dyDescent="0.2">
      <c r="J263" s="1"/>
    </row>
    <row r="264" spans="10:10" x14ac:dyDescent="0.2">
      <c r="J264" s="1"/>
    </row>
    <row r="265" spans="10:10" x14ac:dyDescent="0.2">
      <c r="J265" s="1"/>
    </row>
    <row r="266" spans="10:10" x14ac:dyDescent="0.2">
      <c r="J266" s="1"/>
    </row>
    <row r="267" spans="10:10" x14ac:dyDescent="0.2">
      <c r="J267" s="1"/>
    </row>
    <row r="268" spans="10:10" x14ac:dyDescent="0.2">
      <c r="J268" s="1"/>
    </row>
    <row r="269" spans="10:10" x14ac:dyDescent="0.2">
      <c r="J269" s="1"/>
    </row>
    <row r="270" spans="10:10" x14ac:dyDescent="0.2">
      <c r="J270" s="1"/>
    </row>
    <row r="271" spans="10:10" x14ac:dyDescent="0.2">
      <c r="J271" s="1"/>
    </row>
    <row r="272" spans="10:10" x14ac:dyDescent="0.2">
      <c r="J272" s="1"/>
    </row>
    <row r="273" spans="10:10" x14ac:dyDescent="0.2">
      <c r="J273" s="1"/>
    </row>
    <row r="274" spans="10:10" x14ac:dyDescent="0.2">
      <c r="J274" s="1"/>
    </row>
    <row r="275" spans="10:10" x14ac:dyDescent="0.2">
      <c r="J275" s="1"/>
    </row>
    <row r="276" spans="10:10" x14ac:dyDescent="0.2">
      <c r="J276" s="1"/>
    </row>
    <row r="277" spans="10:10" x14ac:dyDescent="0.2">
      <c r="J277" s="1"/>
    </row>
    <row r="278" spans="10:10" x14ac:dyDescent="0.2">
      <c r="J278" s="1"/>
    </row>
    <row r="279" spans="10:10" x14ac:dyDescent="0.2">
      <c r="J279" s="1"/>
    </row>
    <row r="280" spans="10:10" x14ac:dyDescent="0.2">
      <c r="J280" s="1"/>
    </row>
    <row r="281" spans="10:10" x14ac:dyDescent="0.2">
      <c r="J281" s="1"/>
    </row>
    <row r="282" spans="10:10" x14ac:dyDescent="0.2">
      <c r="J282" s="1"/>
    </row>
  </sheetData>
  <mergeCells count="3">
    <mergeCell ref="A1:J1"/>
    <mergeCell ref="A2:J2"/>
    <mergeCell ref="A3:J3"/>
  </mergeCells>
  <printOptions horizontalCentered="1"/>
  <pageMargins left="0.19685039370078741" right="0.19685039370078741" top="0.74803149606299213" bottom="0.74803149606299213" header="0.31496062992125984" footer="0.31496062992125984"/>
  <pageSetup paperSize="5"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5C0B7F-D2BB-4C18-9D35-84D9273FE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0711B7-5E18-460E-BA34-1D3A347F32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B36D8D-D93E-4875-8C6F-CAFDE23AFA11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2024</vt:lpstr>
      <vt:lpstr>'Septiembre 2024'!Área_de_impresión</vt:lpstr>
      <vt:lpstr>'Septiembre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Felicia Pamela Collado Jiménez</cp:lastModifiedBy>
  <cp:lastPrinted>2024-10-04T20:33:12Z</cp:lastPrinted>
  <dcterms:created xsi:type="dcterms:W3CDTF">2024-10-02T18:33:22Z</dcterms:created>
  <dcterms:modified xsi:type="dcterms:W3CDTF">2024-10-10T18:12:21Z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