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lio 2024/"/>
    </mc:Choice>
  </mc:AlternateContent>
  <xr:revisionPtr revIDLastSave="1" documentId="8_{C53F7631-C0AC-4576-9E82-8F35684F6A1E}" xr6:coauthVersionLast="47" xr6:coauthVersionMax="47" xr10:uidLastSave="{90E0CD08-0EF1-4C7A-97C0-09B9B02D07F4}"/>
  <bookViews>
    <workbookView xWindow="28680" yWindow="-120" windowWidth="29040" windowHeight="15840" xr2:uid="{81824EC5-F84A-49C9-8366-B7E1B6C62F85}"/>
  </bookViews>
  <sheets>
    <sheet name="Julio 2024 " sheetId="1" r:id="rId1"/>
  </sheets>
  <definedNames>
    <definedName name="_xlnm.Print_Area" localSheetId="0">'Julio 2024 '!$A$1:$J$78</definedName>
    <definedName name="_xlnm.Print_Titles" localSheetId="0">'Julio 2024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<sst xmlns="http://schemas.openxmlformats.org/spreadsheetml/2006/main" count="264" uniqueCount="189">
  <si>
    <t>Superintendencia de Pensiones</t>
  </si>
  <si>
    <t>Pagos a Proveedores</t>
  </si>
  <si>
    <t>Proveedor</t>
  </si>
  <si>
    <t>cheque</t>
  </si>
  <si>
    <t>Concepto</t>
  </si>
  <si>
    <t>Factura NCF No. Gubernamental</t>
  </si>
  <si>
    <t>Fecha de 
Factura</t>
  </si>
  <si>
    <t>Monto Facturado</t>
  </si>
  <si>
    <t>Fecha fin
 Factura</t>
  </si>
  <si>
    <t>Monto pagado a la Fecha</t>
  </si>
  <si>
    <t>Monto Pendiente</t>
  </si>
  <si>
    <t>Estado</t>
  </si>
  <si>
    <t>Orion Investments Group, INC</t>
  </si>
  <si>
    <t>Contratación de salón de eventos para la realización de un Taller sobre Economía Conductual el día 16/07/2024.</t>
  </si>
  <si>
    <t>Compañía Dominica de Teléfonos, S.A.</t>
  </si>
  <si>
    <t>Servicio telefónico y cable de SIPEN. Mes de Junio 2024. Cuenta No.716742264</t>
  </si>
  <si>
    <t>E450000046792</t>
  </si>
  <si>
    <t>pagado</t>
  </si>
  <si>
    <t>Avacomp Corporation, SRL</t>
  </si>
  <si>
    <t>Mant/Actualización y soporte a los módulos:nómina, RRHH, Compras e Inventario, Control de tiempo, Activo Fijos y contabilidad, correspondientes al mes de Junio 2024</t>
  </si>
  <si>
    <t>B1500000587</t>
  </si>
  <si>
    <t>Nap del Caribe, Inc.</t>
  </si>
  <si>
    <t>Servicio de Servidores en la NUBE para uso de la SIPEN desde el 1 al 31 de Junio del 2024</t>
  </si>
  <si>
    <t>B1500001545</t>
  </si>
  <si>
    <t xml:space="preserve">Unipago, S.A. </t>
  </si>
  <si>
    <t>Servicio de dispersión de Fondos provenientes de la Ley 87-01 del SDSS meses Enero y Febrero 2024</t>
  </si>
  <si>
    <t>B150000828 y 841</t>
  </si>
  <si>
    <t>05/02/2024 y 29/02/2024</t>
  </si>
  <si>
    <t>Versiones SRL</t>
  </si>
  <si>
    <t xml:space="preserve">Contratación de Consultoría especializada en Litigios para asistir a la Superintendencia de Pensiones </t>
  </si>
  <si>
    <t>B1500000075</t>
  </si>
  <si>
    <t>Grupo Zigna, SRL</t>
  </si>
  <si>
    <t>Servicio de Publicidad para la Participación de la Institución a través del Podcast en la Feria Financiera Toma el Control en fecha 8 de junio en el Hotel Catalonia.</t>
  </si>
  <si>
    <t>B1500000009</t>
  </si>
  <si>
    <t>Identificaciones JMB, SRL</t>
  </si>
  <si>
    <t>Adquisición de Tarjetas PVC para la impresión de carnet y porta carnet para los empleados en la Institución.</t>
  </si>
  <si>
    <t>B1500001005</t>
  </si>
  <si>
    <t>Portazolla Investments, SRL</t>
  </si>
  <si>
    <t>Pago mes de Junio 2024 por servicio de Asesoría Externa Legal Especializada p/asistir a la SIPEN en el régimen de supervisión y regularización establecidos en la ley 87-01</t>
  </si>
  <si>
    <t>B1500000121</t>
  </si>
  <si>
    <t>Gladys Maria Sención López</t>
  </si>
  <si>
    <t>Servicios notariales realizados a la SIPEN</t>
  </si>
  <si>
    <t>B1500000152</t>
  </si>
  <si>
    <t xml:space="preserve">Martín Polanco Paula </t>
  </si>
  <si>
    <t>Servicios de Publicidad para la Participación de la Institución a través del Programa Radial ´´Siguiendo el Trayecto´´ con una duración de 2 meses a partir 1 de mayo 2024.</t>
  </si>
  <si>
    <t>B1500000414 y 415</t>
  </si>
  <si>
    <t xml:space="preserve">Ana Felicia Cabral Escalante </t>
  </si>
  <si>
    <t>Servicios Notariales realizados a la SIPEN</t>
  </si>
  <si>
    <t>B1500000066</t>
  </si>
  <si>
    <t xml:space="preserve">Petra Bernabela Rivas Herasme </t>
  </si>
  <si>
    <t>B1500000493</t>
  </si>
  <si>
    <t xml:space="preserve">Altice Dominicana, S.A. </t>
  </si>
  <si>
    <t>Servicio de Internet p/uso en SIPEN Cta. No.28927552 del 01 al 31 de Junio 2024</t>
  </si>
  <si>
    <t>E450000005530</t>
  </si>
  <si>
    <t>Servicio Telefónico p/uso en SIPEN Cta. No.89429522 del 01 al 31 de Junio 2024</t>
  </si>
  <si>
    <t>E450000005687</t>
  </si>
  <si>
    <t xml:space="preserve">Ayuntamiento del Distrito Nacional </t>
  </si>
  <si>
    <t>Servicio de recogida de basura del Edificio SIPEN correspondiente al mes de julio 2024</t>
  </si>
  <si>
    <t>B1500053876</t>
  </si>
  <si>
    <t>Corp. Del Acueducto y Alcantarillado de SD</t>
  </si>
  <si>
    <t>Servicio de Agua Potable ediciio SIPEN y del Inmueble Adquirido correspondiente al mes de julio 2024</t>
  </si>
  <si>
    <t>B1500144857</t>
  </si>
  <si>
    <t>Pages Solis Inmobiliaria, SRL</t>
  </si>
  <si>
    <t>Alquiler de Nave para guardar cajas y equipos de la SIPEN que están en proceso de descargo. Ubicada en la Autopista 6 de Noviembre Km10 mes de julio 2024</t>
  </si>
  <si>
    <t>B1500000176</t>
  </si>
  <si>
    <t>Servicio de Tele-cable de SIPEN, Cuenta No.3508095 período del 11/06/2024 al 10/07/2024</t>
  </si>
  <si>
    <t>E450000005775</t>
  </si>
  <si>
    <t>Servicios Telefónicos y de Internet de SIPEN, Cuenta No.4157069 período facturado del 11/06/2024 al 10/07/ 2024</t>
  </si>
  <si>
    <t>E450000005785</t>
  </si>
  <si>
    <t>Dominican Risk &amp; Compliance SRL</t>
  </si>
  <si>
    <t>1er. Avance 20% por contratación de servicios de Configuración e Implementación del Sistema TEAMMATE + AUDI en la Superintendencia de Pensiones.</t>
  </si>
  <si>
    <t>Radio Cadena Comercial, S.R.L.</t>
  </si>
  <si>
    <t>Pago 2 de 12 Servicio de Publicidad Radial para la Difusión de Contenidos informativos y Educativos de la Institución en el Programa Radial ´´Tratame Bien´´. Desde el 22/04/2024 al 22/06/2024.</t>
  </si>
  <si>
    <t>B1500001972/1973</t>
  </si>
  <si>
    <t>Avanza Finanzas Personales, SRL</t>
  </si>
  <si>
    <t>Contratación de Publicidad para la Participación de la Institución en el Podcast organizado por ´´Finanzas y Abundancia desde el 15 de junio al 15 de julio 2024.</t>
  </si>
  <si>
    <t>B1500000002</t>
  </si>
  <si>
    <t>CEO Solutions CO SRL</t>
  </si>
  <si>
    <t>Servicio 7 de 12 por mantenimiento de áreas verdes del edificio SIPEN mes de julio 2024</t>
  </si>
  <si>
    <t>B1500000602</t>
  </si>
  <si>
    <t xml:space="preserve">Transca Transporte del Caribe </t>
  </si>
  <si>
    <t>Contratación de Servicios de Transporte para trasladar Stand Institucional en diferentes actividades de la Institución.</t>
  </si>
  <si>
    <t>B1500000006</t>
  </si>
  <si>
    <t>Economics Data KGLC, SRL</t>
  </si>
  <si>
    <t>Servicio de Publicidad PODCAST Organizado por Economics Data en las Plataformas Digitales Spofity y Youtube desde el 01/05/2024 al 01/07/2024.</t>
  </si>
  <si>
    <t>B1500000140 Y 141</t>
  </si>
  <si>
    <t xml:space="preserve">Estudio Tercero, SRL </t>
  </si>
  <si>
    <t>Servicio de Diseño de Análisis Estructural del Edificio SIPEN #2</t>
  </si>
  <si>
    <t>Multiservicios Hermes, SRL</t>
  </si>
  <si>
    <t>Adquisición de Pinturas y Materiales para uso en la Institución.</t>
  </si>
  <si>
    <t>B1500000223</t>
  </si>
  <si>
    <t>Bussines Supplier D3, SRL</t>
  </si>
  <si>
    <t>Adquisición de Papel Toalla, Higiénico y Servilletas para ser utilizado en la Institución.</t>
  </si>
  <si>
    <t>B1500000101</t>
  </si>
  <si>
    <t xml:space="preserve">Editora Listin Diario, S.A. </t>
  </si>
  <si>
    <t>Publicación de 4 Resoluciones Nos. 259 hasta la 262 de la CCRyLI tamaño 3x7 en blanco y negro el día 13/05/2024</t>
  </si>
  <si>
    <t>E450000000033</t>
  </si>
  <si>
    <t>PWA EIRL</t>
  </si>
  <si>
    <t>Adquisición de Licencias Microsoft Windows Server 2022 Standard-16 Core License Pack Gobierno.</t>
  </si>
  <si>
    <t>B1500000109</t>
  </si>
  <si>
    <t>Drevo Group, SRL</t>
  </si>
  <si>
    <t>Adquisición de Diferente Obras Jurídicas para actualización de la Biblioteca de la Dirección Jurídica de la Institución.</t>
  </si>
  <si>
    <t>B1500000036</t>
  </si>
  <si>
    <t xml:space="preserve">Andrés Mateo </t>
  </si>
  <si>
    <t>Servicios de Publicidad Televisiva para la difusión de Contenidos Informativos y Educativos de la Superintendencia de Pensiones en el Programa Sociedad y Seguridad Social por el Canal 19, Cinevisión.</t>
  </si>
  <si>
    <t>B1500000299</t>
  </si>
  <si>
    <t>Esther Miguelina Gómez Popoters</t>
  </si>
  <si>
    <t>B1500000132</t>
  </si>
  <si>
    <t xml:space="preserve">P. Universidad Católica Madre y Maestra </t>
  </si>
  <si>
    <t>Curso Especializado Gestión de Almacén y Control de Inventarios realizado por Felicia P. Collado empleada de la Institución, con una duración de 16 horas en modalidad virtual.</t>
  </si>
  <si>
    <t>B1500010364</t>
  </si>
  <si>
    <t>Bengoa Reyes &amp; Asociados, SRL</t>
  </si>
  <si>
    <t>Primera Cuota de Consultoría Especializada en Derecho Administrativo para Asisitir a la Superintendencia de Pensiones.</t>
  </si>
  <si>
    <t>B150000001</t>
  </si>
  <si>
    <t>Body Shop Athletic Club, SRL</t>
  </si>
  <si>
    <t>Plan Corporativo de gimnasio para los empleados de SIPEN mes de Julio 2024</t>
  </si>
  <si>
    <t>E450000000005</t>
  </si>
  <si>
    <t>Muscary By LM, SRL</t>
  </si>
  <si>
    <t>Contratación de Servicios de Plantas Ornamentales para ser utilizado en la Mesa de Trabajo sobre Economia Conductual en el JW Marriott el dia 16 de julio 2024.</t>
  </si>
  <si>
    <t>B1500000080</t>
  </si>
  <si>
    <t xml:space="preserve">Sostenibilidad 3RS </t>
  </si>
  <si>
    <t>Reposición Ck.No. 25343 devuelto por endozo irregular, por concepto de servicios recogida de residuos del edificio SIPEN.</t>
  </si>
  <si>
    <t>B1500000205</t>
  </si>
  <si>
    <t xml:space="preserve">Humano Seguros, S.A. </t>
  </si>
  <si>
    <t>Pago Seguro Complementario de Salud de los empleados de SIPEN correspondiente al mes de julio 2024</t>
  </si>
  <si>
    <t>E450000000992</t>
  </si>
  <si>
    <t>Seguro Nacional de Salud</t>
  </si>
  <si>
    <t>B1500012052</t>
  </si>
  <si>
    <t xml:space="preserve">Administradora de Riesgo de Salud Reservas </t>
  </si>
  <si>
    <t>B1500001709/1711/1710/1712</t>
  </si>
  <si>
    <t>Consorcio CQ &amp; Asociados</t>
  </si>
  <si>
    <t>Devolución de Monto Retenido en el pago de la Cubicación No. 2 final correspondiente a vicios ocultos según contrato CQ &amp; Asociados para construcción del Edificio Escuela Previsional y Parqueo Soterrado</t>
  </si>
  <si>
    <t>Quantum ADS, SRL</t>
  </si>
  <si>
    <t>Primer pago de Servicios de Publicidad de la Institución en las Estaciones del Metro Sto. Dgo. Para dar visibilidad masivo a los contenidos Educativos sobre Pensiones.</t>
  </si>
  <si>
    <t>B1500000169</t>
  </si>
  <si>
    <t xml:space="preserve">Empresa Dist. De Electricidad del Este </t>
  </si>
  <si>
    <t>Servicio de energía eléctrica del edificio SIPEN Nic:1723204 mes de julio 2024</t>
  </si>
  <si>
    <t>B1500342271</t>
  </si>
  <si>
    <t>Contratación de Consultoría especializada en Litigios para asistir a la Superintendencia de Pensiones del 24/06/2024 al 23/07/2024</t>
  </si>
  <si>
    <t>B1500000076</t>
  </si>
  <si>
    <t>Floristeria Rocema, SRL</t>
  </si>
  <si>
    <t>Compra de Corona Fúnebre para el Sr. Martin González padre de Martín Betances (empleado) y 12 pucheros para la Mesa de Trabajo sobre Economía Conductual en el JW Marriot.</t>
  </si>
  <si>
    <t>B1500000390 /391</t>
  </si>
  <si>
    <t>Copy Solutions International, S.A.</t>
  </si>
  <si>
    <t>Servicio de alquiler de equipos varios multifuncionales (Impresión, Escaner y Copias) con instalación en el edificio SIPEN, mes de junio 2024 para uso institucional</t>
  </si>
  <si>
    <t>E450000000294</t>
  </si>
  <si>
    <t>Editora Hoy, S.A.S</t>
  </si>
  <si>
    <t>2do pago sobre Servicios de Publicidad en Prensa para la Publicación de las Informaciones relevantes sobre el bot conversacional de la Institución.</t>
  </si>
  <si>
    <t>B1500007727</t>
  </si>
  <si>
    <t>Grupo To Do</t>
  </si>
  <si>
    <t>Adquisición de Materiales de Ferretería para el área de Mantenimiento de la Institución.</t>
  </si>
  <si>
    <t>Servicios de Publicidad Institucional para la Difusión por las Plataformas Digitales Spotify y Youtube de los Contenidos Informativos Educativos de la Institución.</t>
  </si>
  <si>
    <t>Wind Telecom, S.A.</t>
  </si>
  <si>
    <t>Servicio de Internet Plus Negocios (150/50mb, 1IP), Cta. No.821279 y 821280 para uso institucional. Del 26/06/2024 al 25/07/2024</t>
  </si>
  <si>
    <t>B1500013237/13238</t>
  </si>
  <si>
    <t>2do pago de Contratación de Servicios de Migración, Configuración e Implementación del Sistema TeamMate + Audit.</t>
  </si>
  <si>
    <t>B1500000114</t>
  </si>
  <si>
    <t>GP Mantenimiento And Services SRL</t>
  </si>
  <si>
    <t>Servicio de Fumigación General para el Edificio de SIPEN, Correspondiente a los meses Mayo y Junio 2024.</t>
  </si>
  <si>
    <t>B1500000049/0050</t>
  </si>
  <si>
    <t xml:space="preserve">2do Pago por Servicios de Publicidad de la Institución en las Estaciones del Metro Sto.Dgo. Para dar Visibilidad Masivo a los Contenidos Educativos Sobre Pensiones, Correspondiente al mes de Julio </t>
  </si>
  <si>
    <t>B1500000170</t>
  </si>
  <si>
    <t>Tecnas, EIRL</t>
  </si>
  <si>
    <t>Servicio de mantenimiento del ascensor del edificio SIPEN, mes junio 2024</t>
  </si>
  <si>
    <t>B1500003210</t>
  </si>
  <si>
    <t>Soluciones Integrales CAF, SRL</t>
  </si>
  <si>
    <t>Contratación de Servicio de Suministro de camiones de agua para cisterna en la institución.</t>
  </si>
  <si>
    <t>B1500000519</t>
  </si>
  <si>
    <t xml:space="preserve">Ricardo Ortega Gonzalez Hernandez </t>
  </si>
  <si>
    <t>Servicio de Consultoría Legal especializada en la mejora de los Procesos de Compras y Contrataciones de la Institución.</t>
  </si>
  <si>
    <t>B1500000072</t>
  </si>
  <si>
    <t>VH Office Supply, SRL</t>
  </si>
  <si>
    <t>Adquisición de Alimentos y Bebidas para ser Utilizados en la Institución.</t>
  </si>
  <si>
    <t>B1500000090</t>
  </si>
  <si>
    <t>Proyecto de Ingeniería y Edificaciones Melo S</t>
  </si>
  <si>
    <t>Adquisición de Souvenir para el Día de los Padres de Portavasos de Nogal grabados personalizados.</t>
  </si>
  <si>
    <t>B1500000055</t>
  </si>
  <si>
    <t xml:space="preserve">Agua Planeta Azul, S.A. </t>
  </si>
  <si>
    <t>Compra de 171 botellones de agua de 5Gls. Cada uno a RD$60.00 c/u para uso del personal de SIPEN durante el mes de julio 2024</t>
  </si>
  <si>
    <t>B1500185542/184980/185050/185304/185261</t>
  </si>
  <si>
    <t>Pago 9 de 12 por servicio de recogida de residuos reciclables (papel, cartón, plástico) en el edificio SIPEN mes de Junio 2024</t>
  </si>
  <si>
    <t>B1500000210</t>
  </si>
  <si>
    <t>Realizado por :</t>
  </si>
  <si>
    <t>Revisado por:</t>
  </si>
  <si>
    <t>Felicia Collado</t>
  </si>
  <si>
    <t>Mónica Peña Medina</t>
  </si>
  <si>
    <t xml:space="preserve">Analista Junior de Contabilidad </t>
  </si>
  <si>
    <t>Contralora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</si>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</sst>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sz val="10"/>
      <color theme="1"/>
      <name val="Abadi Extra Light"/>
      <family val="2"/>
    </font>
    <font>
      <b/>
      <sz val="10"/>
      <name val="Abadi Extra Light"/>
      <family val="2"/>
    </font>
    <font>
      <sz val="10"/>
      <name val="Abadi Extra Light"/>
      <family val="2"/>
    </font>
    <font>
      <b/>
      <sz val="10"/>
      <color theme="1"/>
      <name val="Abadi Extra Light"/>
      <family val="2"/>
    </font>
    <font>
      <b/>
      <sz val="11"/>
      <color indexed="8"/>
      <name val="Abadi Extra Light"/>
      <family val="2"/>
    </font>
    <font>
      <b/>
      <sz val="11"/>
      <name val="Abadi Extra Light"/>
      <family val="2"/>
    </font>
    <font>
      <b/>
      <sz val="11"/>
      <color rgb="FF000000"/>
      <name val="Abadi Extra Light"/>
      <family val="2"/>
    </font>
    <font>
      <sz val="11"/>
      <name val="Abadi Extra Light"/>
      <family val="2"/>
    </font>
    <font>
      <sz val="10"/>
      <color rgb="FFFF0000"/>
      <name val="Abadi Extra Light"/>
      <family val="2"/>
    </font>
    <font>
      <sz val="12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color theme="1"/>
      <name val="Abadi Extra Light"/>
      <family val="2"/>
    </font>
    <font>
      <sz val="12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4" xfId="0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43" fontId="10" fillId="2" borderId="4" xfId="1" applyFont="1" applyFill="1" applyBorder="1" applyAlignment="1">
      <alignment horizontal="center"/>
    </xf>
    <xf numFmtId="14" fontId="10" fillId="0" borderId="4" xfId="1" applyNumberFormat="1" applyFont="1" applyFill="1" applyBorder="1" applyAlignment="1">
      <alignment horizontal="center" wrapText="1"/>
    </xf>
    <xf numFmtId="43" fontId="10" fillId="2" borderId="4" xfId="1" applyFont="1" applyFill="1" applyBorder="1" applyAlignment="1"/>
    <xf numFmtId="2" fontId="10" fillId="2" borderId="4" xfId="1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5" fillId="0" borderId="0" xfId="0" applyFont="1"/>
    <xf numFmtId="0" fontId="11" fillId="0" borderId="0" xfId="0" applyFont="1"/>
    <xf numFmtId="0" fontId="11" fillId="2" borderId="0" xfId="0" applyFont="1" applyFill="1"/>
    <xf numFmtId="0" fontId="10" fillId="2" borderId="4" xfId="0" applyFont="1" applyFill="1" applyBorder="1" applyAlignment="1">
      <alignment wrapText="1"/>
    </xf>
    <xf numFmtId="0" fontId="3" fillId="2" borderId="0" xfId="0" applyFont="1" applyFill="1"/>
    <xf numFmtId="0" fontId="10" fillId="0" borderId="4" xfId="0" applyFont="1" applyBorder="1" applyAlignment="1">
      <alignment wrapText="1"/>
    </xf>
    <xf numFmtId="43" fontId="10" fillId="0" borderId="4" xfId="1" applyFont="1" applyFill="1" applyBorder="1" applyAlignment="1">
      <alignment horizontal="center"/>
    </xf>
    <xf numFmtId="0" fontId="12" fillId="0" borderId="5" xfId="0" applyFont="1" applyBorder="1"/>
    <xf numFmtId="14" fontId="10" fillId="2" borderId="4" xfId="0" applyNumberFormat="1" applyFont="1" applyFill="1" applyBorder="1" applyAlignment="1">
      <alignment horizontal="center" wrapText="1"/>
    </xf>
    <xf numFmtId="14" fontId="10" fillId="2" borderId="4" xfId="1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43" fontId="10" fillId="0" borderId="4" xfId="1" applyFont="1" applyFill="1" applyBorder="1" applyAlignment="1">
      <alignment horizontal="center" wrapText="1"/>
    </xf>
    <xf numFmtId="43" fontId="10" fillId="2" borderId="4" xfId="1" applyFont="1" applyFill="1" applyBorder="1" applyAlignment="1">
      <alignment wrapText="1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wrapText="1"/>
    </xf>
    <xf numFmtId="43" fontId="10" fillId="2" borderId="5" xfId="1" applyFont="1" applyFill="1" applyBorder="1" applyAlignment="1">
      <alignment horizontal="center" wrapText="1"/>
    </xf>
    <xf numFmtId="14" fontId="10" fillId="2" borderId="5" xfId="0" applyNumberFormat="1" applyFont="1" applyFill="1" applyBorder="1" applyAlignment="1">
      <alignment horizontal="center" wrapText="1"/>
    </xf>
    <xf numFmtId="43" fontId="10" fillId="2" borderId="5" xfId="1" applyFont="1" applyFill="1" applyBorder="1" applyAlignment="1"/>
    <xf numFmtId="0" fontId="10" fillId="0" borderId="4" xfId="0" applyFont="1" applyBorder="1"/>
    <xf numFmtId="43" fontId="10" fillId="0" borderId="4" xfId="1" applyFont="1" applyFill="1" applyBorder="1" applyAlignment="1"/>
    <xf numFmtId="2" fontId="10" fillId="0" borderId="4" xfId="1" applyNumberFormat="1" applyFont="1" applyFill="1" applyBorder="1" applyAlignment="1">
      <alignment horizontal="center" wrapText="1"/>
    </xf>
    <xf numFmtId="14" fontId="10" fillId="2" borderId="5" xfId="1" applyNumberFormat="1" applyFont="1" applyFill="1" applyBorder="1" applyAlignment="1">
      <alignment horizontal="center" wrapText="1"/>
    </xf>
    <xf numFmtId="0" fontId="13" fillId="0" borderId="5" xfId="0" applyFont="1" applyBorder="1"/>
    <xf numFmtId="14" fontId="10" fillId="0" borderId="5" xfId="0" applyNumberFormat="1" applyFont="1" applyBorder="1" applyAlignment="1">
      <alignment horizontal="center" wrapText="1"/>
    </xf>
    <xf numFmtId="43" fontId="10" fillId="0" borderId="5" xfId="1" applyFont="1" applyFill="1" applyBorder="1" applyAlignment="1">
      <alignment horizontal="center" wrapText="1"/>
    </xf>
    <xf numFmtId="14" fontId="10" fillId="0" borderId="5" xfId="1" applyNumberFormat="1" applyFont="1" applyFill="1" applyBorder="1" applyAlignment="1">
      <alignment horizontal="center" wrapText="1"/>
    </xf>
    <xf numFmtId="43" fontId="10" fillId="0" borderId="5" xfId="1" applyFont="1" applyFill="1" applyBorder="1" applyAlignment="1"/>
    <xf numFmtId="0" fontId="10" fillId="0" borderId="5" xfId="0" applyFont="1" applyBorder="1" applyAlignment="1">
      <alignment horizontal="center" wrapText="1"/>
    </xf>
    <xf numFmtId="0" fontId="13" fillId="0" borderId="0" xfId="0" applyFont="1"/>
    <xf numFmtId="0" fontId="13" fillId="0" borderId="4" xfId="0" applyFont="1" applyBorder="1" applyAlignment="1">
      <alignment horizontal="center"/>
    </xf>
    <xf numFmtId="14" fontId="13" fillId="0" borderId="4" xfId="0" applyNumberFormat="1" applyFont="1" applyBorder="1"/>
    <xf numFmtId="4" fontId="13" fillId="0" borderId="0" xfId="0" applyNumberFormat="1" applyFont="1"/>
    <xf numFmtId="0" fontId="13" fillId="0" borderId="5" xfId="0" applyFont="1" applyBorder="1" applyAlignment="1">
      <alignment wrapText="1"/>
    </xf>
    <xf numFmtId="0" fontId="10" fillId="2" borderId="6" xfId="0" applyFont="1" applyFill="1" applyBorder="1" applyAlignment="1">
      <alignment wrapText="1"/>
    </xf>
    <xf numFmtId="14" fontId="12" fillId="2" borderId="5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wrapText="1"/>
    </xf>
    <xf numFmtId="14" fontId="10" fillId="2" borderId="4" xfId="1" applyNumberFormat="1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14" fontId="5" fillId="0" borderId="5" xfId="1" applyNumberFormat="1" applyFont="1" applyFill="1" applyBorder="1" applyAlignment="1">
      <alignment horizontal="center" wrapText="1"/>
    </xf>
    <xf numFmtId="43" fontId="5" fillId="0" borderId="5" xfId="1" applyFont="1" applyFill="1" applyBorder="1" applyAlignment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3" fontId="4" fillId="3" borderId="5" xfId="1" applyFont="1" applyFill="1" applyBorder="1"/>
    <xf numFmtId="43" fontId="4" fillId="3" borderId="5" xfId="0" applyNumberFormat="1" applyFont="1" applyFill="1" applyBorder="1"/>
    <xf numFmtId="4" fontId="4" fillId="3" borderId="5" xfId="0" applyNumberFormat="1" applyFont="1" applyFill="1" applyBorder="1"/>
    <xf numFmtId="43" fontId="5" fillId="3" borderId="5" xfId="0" applyNumberFormat="1" applyFont="1" applyFill="1" applyBorder="1"/>
    <xf numFmtId="43" fontId="4" fillId="0" borderId="0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/>
    <xf numFmtId="4" fontId="4" fillId="0" borderId="0" xfId="0" applyNumberFormat="1" applyFont="1"/>
    <xf numFmtId="43" fontId="5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43" fontId="2" fillId="0" borderId="0" xfId="1" applyFont="1" applyFill="1" applyBorder="1"/>
    <xf numFmtId="4" fontId="1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/>
    <xf numFmtId="4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4" fontId="12" fillId="0" borderId="0" xfId="0" applyNumberFormat="1" applyFont="1"/>
    <xf numFmtId="43" fontId="3" fillId="0" borderId="0" xfId="0" applyNumberFormat="1" applyFont="1" applyAlignment="1">
      <alignment horizontal="right"/>
    </xf>
    <xf numFmtId="43" fontId="14" fillId="0" borderId="0" xfId="1" applyFont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" fontId="12" fillId="0" borderId="0" xfId="0" applyNumberFormat="1" applyFont="1" applyAlignment="1">
      <alignment horizontal="center"/>
    </xf>
    <xf numFmtId="43" fontId="11" fillId="0" borderId="0" xfId="0" applyNumberFormat="1" applyFont="1"/>
    <xf numFmtId="4" fontId="3" fillId="0" borderId="0" xfId="0" applyNumberFormat="1" applyFont="1"/>
    <xf numFmtId="0" fontId="3" fillId="0" borderId="5" xfId="0" applyFont="1" applyBorder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0</xdr:colOff>
      <xdr:row>1</xdr:row>
      <xdr:rowOff>194469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5A9634-AEAB-40A1-B637-344CF2F74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7850" y="0"/>
          <a:ext cx="0" cy="394494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0</xdr:rowOff>
    </xdr:from>
    <xdr:to>
      <xdr:col>0</xdr:col>
      <xdr:colOff>2391410</xdr:colOff>
      <xdr:row>3</xdr:row>
      <xdr:rowOff>146685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7ACFD35D-16C3-44FB-B66E-9BE10DA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2925" y="0"/>
          <a:ext cx="1848485" cy="746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F7AD-4AF2-4AD3-8B88-898A9859997A}">
  <dimension ref="A1:BN288"/>
  <sheetViews>
    <sheetView tabSelected="1" topLeftCell="A49" zoomScaleNormal="100" workbookViewId="0">
      <pane xSplit="1" topLeftCell="B1" activePane="topRight" state="frozen"/>
      <selection pane="topRight" activeCell="C75" sqref="C75"/>
    </sheetView>
  </sheetViews>
  <sheetFormatPr baseColWidth="10" defaultRowHeight="12.75" x14ac:dyDescent="0.2"/>
  <cols>
    <col min="1" max="1" width="39.5703125" style="1" customWidth="1"/>
    <col min="2" max="2" width="8.140625" style="4" bestFit="1" customWidth="1"/>
    <col min="3" max="3" width="94.28515625" style="1" customWidth="1"/>
    <col min="4" max="4" width="16.42578125" style="89" customWidth="1"/>
    <col min="5" max="5" width="12.7109375" style="1" bestFit="1" customWidth="1"/>
    <col min="6" max="6" width="15.42578125" style="1" bestFit="1" customWidth="1"/>
    <col min="7" max="7" width="12.28515625" style="1" customWidth="1"/>
    <col min="8" max="8" width="16.7109375" style="103" bestFit="1" customWidth="1"/>
    <col min="9" max="9" width="11.140625" style="1" customWidth="1"/>
    <col min="10" max="10" width="9" style="104" customWidth="1"/>
    <col min="11" max="11" width="6" style="1" customWidth="1"/>
    <col min="12" max="16384" width="11.42578125" style="1"/>
  </cols>
  <sheetData>
    <row r="1" spans="1:66" ht="15.7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66" ht="15.75" x14ac:dyDescent="0.25">
      <c r="A2" s="105" t="s">
        <v>188</v>
      </c>
      <c r="B2" s="105"/>
      <c r="C2" s="105"/>
      <c r="D2" s="105"/>
      <c r="E2" s="105"/>
      <c r="F2" s="105"/>
      <c r="G2" s="105"/>
      <c r="H2" s="105"/>
      <c r="I2" s="105"/>
      <c r="J2" s="105"/>
      <c r="K2" s="2"/>
    </row>
    <row r="3" spans="1:66" ht="15.75" x14ac:dyDescent="0.2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2"/>
    </row>
    <row r="4" spans="1:66" ht="16.5" customHeight="1" thickBot="1" x14ac:dyDescent="0.25">
      <c r="A4" s="3"/>
      <c r="C4" s="3"/>
      <c r="D4" s="5"/>
      <c r="E4" s="3"/>
      <c r="F4" s="3"/>
      <c r="G4" s="3"/>
      <c r="H4" s="6"/>
      <c r="I4" s="7"/>
      <c r="J4" s="3"/>
      <c r="K4" s="8"/>
    </row>
    <row r="5" spans="1:66" ht="43.5" customHeight="1" thickBot="1" x14ac:dyDescent="0.25">
      <c r="A5" s="9" t="s">
        <v>2</v>
      </c>
      <c r="B5" s="10" t="s">
        <v>3</v>
      </c>
      <c r="C5" s="11" t="s">
        <v>4</v>
      </c>
      <c r="D5" s="12" t="s">
        <v>5</v>
      </c>
      <c r="E5" s="13" t="s">
        <v>6</v>
      </c>
      <c r="F5" s="12" t="s">
        <v>7</v>
      </c>
      <c r="G5" s="11" t="s">
        <v>8</v>
      </c>
      <c r="H5" s="14" t="s">
        <v>9</v>
      </c>
      <c r="I5" s="15" t="s">
        <v>10</v>
      </c>
      <c r="J5" s="12" t="s">
        <v>11</v>
      </c>
    </row>
    <row r="6" spans="1:66" ht="14.25" customHeight="1" x14ac:dyDescent="0.25">
      <c r="A6" s="16" t="s">
        <v>12</v>
      </c>
      <c r="B6" s="17">
        <v>25425</v>
      </c>
      <c r="C6" s="18" t="s">
        <v>13</v>
      </c>
      <c r="D6" s="19"/>
      <c r="E6" s="20"/>
      <c r="F6" s="21">
        <v>97195.28</v>
      </c>
      <c r="G6" s="22"/>
      <c r="H6" s="23">
        <v>89105.93</v>
      </c>
      <c r="I6" s="24"/>
      <c r="J6" s="19"/>
    </row>
    <row r="7" spans="1:66" s="28" customFormat="1" ht="15" x14ac:dyDescent="0.25">
      <c r="A7" s="16" t="s">
        <v>14</v>
      </c>
      <c r="B7" s="17">
        <v>25426</v>
      </c>
      <c r="C7" s="25" t="s">
        <v>15</v>
      </c>
      <c r="D7" s="19" t="s">
        <v>16</v>
      </c>
      <c r="E7" s="20">
        <v>45470</v>
      </c>
      <c r="F7" s="21">
        <v>125431.66</v>
      </c>
      <c r="G7" s="22">
        <v>45657</v>
      </c>
      <c r="H7" s="23">
        <v>125431.66</v>
      </c>
      <c r="I7" s="24">
        <v>0</v>
      </c>
      <c r="J7" s="19" t="s">
        <v>17</v>
      </c>
      <c r="K7" s="26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</row>
    <row r="8" spans="1:66" s="30" customFormat="1" ht="30" x14ac:dyDescent="0.25">
      <c r="A8" s="29" t="s">
        <v>18</v>
      </c>
      <c r="B8" s="17">
        <v>25427</v>
      </c>
      <c r="C8" s="25" t="s">
        <v>19</v>
      </c>
      <c r="D8" s="19" t="s">
        <v>20</v>
      </c>
      <c r="E8" s="20">
        <v>45474</v>
      </c>
      <c r="F8" s="21">
        <v>88500</v>
      </c>
      <c r="G8" s="22">
        <v>45657</v>
      </c>
      <c r="H8" s="23">
        <v>80700</v>
      </c>
      <c r="I8" s="24">
        <v>0</v>
      </c>
      <c r="J8" s="19" t="s">
        <v>17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s="30" customFormat="1" ht="15" x14ac:dyDescent="0.25">
      <c r="A9" s="16" t="s">
        <v>21</v>
      </c>
      <c r="B9" s="17">
        <v>25428</v>
      </c>
      <c r="C9" s="31" t="s">
        <v>22</v>
      </c>
      <c r="D9" s="19" t="s">
        <v>23</v>
      </c>
      <c r="E9" s="20">
        <v>45474</v>
      </c>
      <c r="F9" s="32">
        <v>520221.7</v>
      </c>
      <c r="G9" s="22">
        <v>45657</v>
      </c>
      <c r="H9" s="23">
        <v>474371.65</v>
      </c>
      <c r="I9" s="24">
        <v>0</v>
      </c>
      <c r="J9" s="19" t="s">
        <v>17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s="30" customFormat="1" ht="45" x14ac:dyDescent="0.25">
      <c r="A10" s="16" t="s">
        <v>24</v>
      </c>
      <c r="B10" s="17">
        <v>25429</v>
      </c>
      <c r="C10" s="25" t="s">
        <v>25</v>
      </c>
      <c r="D10" s="19" t="s">
        <v>26</v>
      </c>
      <c r="E10" s="20" t="s">
        <v>27</v>
      </c>
      <c r="F10" s="32">
        <v>1171528</v>
      </c>
      <c r="G10" s="22">
        <v>45657</v>
      </c>
      <c r="H10" s="23">
        <v>1112951.6000000001</v>
      </c>
      <c r="I10" s="24">
        <v>0</v>
      </c>
      <c r="J10" s="19" t="s">
        <v>17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s="30" customFormat="1" ht="15" x14ac:dyDescent="0.25">
      <c r="A11" s="29" t="s">
        <v>28</v>
      </c>
      <c r="B11" s="17">
        <v>25430</v>
      </c>
      <c r="C11" s="25" t="s">
        <v>29</v>
      </c>
      <c r="D11" s="19" t="s">
        <v>30</v>
      </c>
      <c r="E11" s="20">
        <v>45467</v>
      </c>
      <c r="F11" s="32">
        <v>236000</v>
      </c>
      <c r="G11" s="22">
        <v>46022</v>
      </c>
      <c r="H11" s="23">
        <v>215200</v>
      </c>
      <c r="I11" s="24">
        <v>0</v>
      </c>
      <c r="J11" s="19" t="s">
        <v>17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s="30" customFormat="1" ht="30" x14ac:dyDescent="0.25">
      <c r="A12" s="33" t="s">
        <v>31</v>
      </c>
      <c r="B12" s="17">
        <v>25431</v>
      </c>
      <c r="C12" s="29" t="s">
        <v>32</v>
      </c>
      <c r="D12" s="19" t="s">
        <v>33</v>
      </c>
      <c r="E12" s="20">
        <v>45481</v>
      </c>
      <c r="F12" s="32">
        <v>236000</v>
      </c>
      <c r="G12" s="22">
        <v>46022</v>
      </c>
      <c r="H12" s="23">
        <v>226000</v>
      </c>
      <c r="I12" s="24">
        <v>0</v>
      </c>
      <c r="J12" s="19" t="s">
        <v>17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s="30" customFormat="1" ht="15.75" x14ac:dyDescent="0.25">
      <c r="A13" s="33" t="s">
        <v>34</v>
      </c>
      <c r="B13" s="17">
        <v>25432</v>
      </c>
      <c r="C13" s="29" t="s">
        <v>35</v>
      </c>
      <c r="D13" s="19" t="s">
        <v>36</v>
      </c>
      <c r="E13" s="20">
        <v>45474</v>
      </c>
      <c r="F13" s="32">
        <v>29500</v>
      </c>
      <c r="G13" s="22">
        <v>45657</v>
      </c>
      <c r="H13" s="23">
        <v>28250</v>
      </c>
      <c r="I13" s="24">
        <v>0</v>
      </c>
      <c r="J13" s="19" t="s">
        <v>17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30" x14ac:dyDescent="0.25">
      <c r="A14" s="33" t="s">
        <v>37</v>
      </c>
      <c r="B14" s="17">
        <v>25433</v>
      </c>
      <c r="C14" s="18" t="s">
        <v>38</v>
      </c>
      <c r="D14" s="19" t="s">
        <v>39</v>
      </c>
      <c r="E14" s="20">
        <v>45475</v>
      </c>
      <c r="F14" s="21">
        <v>420000</v>
      </c>
      <c r="G14" s="22">
        <v>45657</v>
      </c>
      <c r="H14" s="23">
        <v>382983.05</v>
      </c>
      <c r="I14" s="24">
        <v>0</v>
      </c>
      <c r="J14" s="19" t="s">
        <v>17</v>
      </c>
    </row>
    <row r="15" spans="1:66" s="30" customFormat="1" ht="15.75" x14ac:dyDescent="0.25">
      <c r="A15" s="33" t="s">
        <v>40</v>
      </c>
      <c r="B15" s="17">
        <v>25434</v>
      </c>
      <c r="C15" s="25" t="s">
        <v>41</v>
      </c>
      <c r="D15" s="19" t="s">
        <v>42</v>
      </c>
      <c r="E15" s="34">
        <v>45471</v>
      </c>
      <c r="F15" s="21">
        <v>64900</v>
      </c>
      <c r="G15" s="35">
        <v>46022</v>
      </c>
      <c r="H15" s="23">
        <v>49500</v>
      </c>
      <c r="I15" s="24">
        <v>0</v>
      </c>
      <c r="J15" s="19" t="s">
        <v>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30" x14ac:dyDescent="0.25">
      <c r="A16" s="33" t="s">
        <v>43</v>
      </c>
      <c r="B16" s="17">
        <v>25435</v>
      </c>
      <c r="C16" s="29" t="s">
        <v>44</v>
      </c>
      <c r="D16" s="36" t="s">
        <v>45</v>
      </c>
      <c r="E16" s="20">
        <v>45475</v>
      </c>
      <c r="F16" s="32">
        <v>94400</v>
      </c>
      <c r="G16" s="22">
        <v>46022</v>
      </c>
      <c r="H16" s="23">
        <v>72000</v>
      </c>
      <c r="I16" s="24">
        <v>0</v>
      </c>
      <c r="J16" s="19" t="s">
        <v>17</v>
      </c>
    </row>
    <row r="17" spans="1:66" s="30" customFormat="1" ht="15.75" x14ac:dyDescent="0.25">
      <c r="A17" s="33" t="s">
        <v>46</v>
      </c>
      <c r="B17" s="17">
        <v>25436</v>
      </c>
      <c r="C17" s="31" t="s">
        <v>47</v>
      </c>
      <c r="D17" s="36" t="s">
        <v>48</v>
      </c>
      <c r="E17" s="20">
        <v>45474</v>
      </c>
      <c r="F17" s="37">
        <v>70800</v>
      </c>
      <c r="G17" s="22">
        <v>45657</v>
      </c>
      <c r="H17" s="38">
        <v>54000</v>
      </c>
      <c r="I17" s="24">
        <v>0</v>
      </c>
      <c r="J17" s="19" t="s">
        <v>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s="30" customFormat="1" ht="15" x14ac:dyDescent="0.25">
      <c r="A18" s="39" t="s">
        <v>49</v>
      </c>
      <c r="B18" s="17">
        <v>25437</v>
      </c>
      <c r="C18" s="31" t="s">
        <v>47</v>
      </c>
      <c r="D18" s="19" t="s">
        <v>50</v>
      </c>
      <c r="E18" s="34">
        <v>45474</v>
      </c>
      <c r="F18" s="21">
        <v>76700</v>
      </c>
      <c r="G18" s="35">
        <v>46022</v>
      </c>
      <c r="H18" s="23">
        <v>58500</v>
      </c>
      <c r="I18" s="24">
        <v>0</v>
      </c>
      <c r="J18" s="19" t="s">
        <v>17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s="30" customFormat="1" ht="15" x14ac:dyDescent="0.25">
      <c r="A19" s="16" t="s">
        <v>51</v>
      </c>
      <c r="B19" s="17">
        <v>25438</v>
      </c>
      <c r="C19" s="29" t="s">
        <v>52</v>
      </c>
      <c r="D19" s="19" t="s">
        <v>53</v>
      </c>
      <c r="E19" s="20">
        <v>45474</v>
      </c>
      <c r="F19" s="21">
        <v>5811</v>
      </c>
      <c r="G19" s="35">
        <v>46022</v>
      </c>
      <c r="H19" s="23">
        <v>5811</v>
      </c>
      <c r="I19" s="24">
        <v>0</v>
      </c>
      <c r="J19" s="19" t="s">
        <v>17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s="30" customFormat="1" ht="15" x14ac:dyDescent="0.25">
      <c r="A20" s="16" t="s">
        <v>51</v>
      </c>
      <c r="B20" s="17">
        <v>25439</v>
      </c>
      <c r="C20" s="29" t="s">
        <v>54</v>
      </c>
      <c r="D20" s="19" t="s">
        <v>55</v>
      </c>
      <c r="E20" s="34">
        <v>45474</v>
      </c>
      <c r="F20" s="21">
        <v>191109.99</v>
      </c>
      <c r="G20" s="35">
        <v>45657</v>
      </c>
      <c r="H20" s="23">
        <v>191109.99</v>
      </c>
      <c r="I20" s="24">
        <v>0</v>
      </c>
      <c r="J20" s="19" t="s">
        <v>17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s="30" customFormat="1" ht="15" x14ac:dyDescent="0.25">
      <c r="A21" s="39" t="s">
        <v>56</v>
      </c>
      <c r="B21" s="17">
        <v>25440</v>
      </c>
      <c r="C21" s="25" t="s">
        <v>57</v>
      </c>
      <c r="D21" s="40" t="s">
        <v>58</v>
      </c>
      <c r="E21" s="41">
        <v>45474</v>
      </c>
      <c r="F21" s="42">
        <v>2160</v>
      </c>
      <c r="G21" s="43">
        <v>45657</v>
      </c>
      <c r="H21" s="44">
        <v>2160</v>
      </c>
      <c r="I21" s="24">
        <v>0</v>
      </c>
      <c r="J21" s="19" t="s">
        <v>17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" x14ac:dyDescent="0.25">
      <c r="A22" s="45" t="s">
        <v>59</v>
      </c>
      <c r="B22" s="17">
        <v>25441</v>
      </c>
      <c r="C22" s="25" t="s">
        <v>60</v>
      </c>
      <c r="D22" s="36" t="s">
        <v>61</v>
      </c>
      <c r="E22" s="20">
        <v>45474</v>
      </c>
      <c r="F22" s="32">
        <v>2200</v>
      </c>
      <c r="G22" s="20">
        <v>46022</v>
      </c>
      <c r="H22" s="46">
        <v>2200</v>
      </c>
      <c r="I22" s="47">
        <v>0</v>
      </c>
      <c r="J22" s="36" t="s">
        <v>17</v>
      </c>
    </row>
    <row r="23" spans="1:66" ht="30" x14ac:dyDescent="0.25">
      <c r="A23" s="39" t="s">
        <v>62</v>
      </c>
      <c r="B23" s="17">
        <v>25442</v>
      </c>
      <c r="C23" s="18" t="s">
        <v>63</v>
      </c>
      <c r="D23" s="36" t="s">
        <v>64</v>
      </c>
      <c r="E23" s="20">
        <v>45474</v>
      </c>
      <c r="F23" s="42">
        <v>39400</v>
      </c>
      <c r="G23" s="20">
        <v>45657</v>
      </c>
      <c r="H23" s="44">
        <v>37730.699999999997</v>
      </c>
      <c r="I23" s="24">
        <v>0</v>
      </c>
      <c r="J23" s="19" t="s">
        <v>17</v>
      </c>
    </row>
    <row r="24" spans="1:66" ht="15" x14ac:dyDescent="0.25">
      <c r="A24" s="39" t="s">
        <v>51</v>
      </c>
      <c r="B24" s="17">
        <v>25443</v>
      </c>
      <c r="C24" s="29" t="s">
        <v>65</v>
      </c>
      <c r="D24" s="40" t="s">
        <v>66</v>
      </c>
      <c r="E24" s="43">
        <v>45488</v>
      </c>
      <c r="F24" s="42">
        <v>1865.4</v>
      </c>
      <c r="G24" s="48">
        <v>46022</v>
      </c>
      <c r="H24" s="44">
        <v>1865.4</v>
      </c>
      <c r="I24" s="24">
        <v>0</v>
      </c>
      <c r="J24" s="19" t="s">
        <v>17</v>
      </c>
    </row>
    <row r="25" spans="1:66" s="30" customFormat="1" ht="30" x14ac:dyDescent="0.25">
      <c r="A25" s="39" t="s">
        <v>51</v>
      </c>
      <c r="B25" s="17">
        <v>25444</v>
      </c>
      <c r="C25" s="25" t="s">
        <v>67</v>
      </c>
      <c r="D25" s="40" t="s">
        <v>68</v>
      </c>
      <c r="E25" s="41">
        <v>45488</v>
      </c>
      <c r="F25" s="42">
        <v>22603.43</v>
      </c>
      <c r="G25" s="43">
        <v>46022</v>
      </c>
      <c r="H25" s="44">
        <v>22603.43</v>
      </c>
      <c r="I25" s="24">
        <v>0</v>
      </c>
      <c r="J25" s="19" t="s">
        <v>17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30" x14ac:dyDescent="0.25">
      <c r="A26" s="49" t="s">
        <v>69</v>
      </c>
      <c r="B26" s="17">
        <v>25446</v>
      </c>
      <c r="C26" s="29" t="s">
        <v>70</v>
      </c>
      <c r="D26" s="40"/>
      <c r="E26" s="50"/>
      <c r="F26" s="51">
        <v>297748.05</v>
      </c>
      <c r="G26" s="52"/>
      <c r="H26" s="53">
        <v>297748.05</v>
      </c>
      <c r="I26" s="24">
        <v>0</v>
      </c>
      <c r="J26" s="19" t="s">
        <v>17</v>
      </c>
    </row>
    <row r="27" spans="1:66" ht="30" x14ac:dyDescent="0.25">
      <c r="A27" s="49" t="s">
        <v>71</v>
      </c>
      <c r="B27" s="17">
        <v>25447</v>
      </c>
      <c r="C27" s="18" t="s">
        <v>72</v>
      </c>
      <c r="D27" s="40" t="s">
        <v>73</v>
      </c>
      <c r="E27" s="50">
        <v>45489</v>
      </c>
      <c r="F27" s="51">
        <v>118000</v>
      </c>
      <c r="G27" s="52">
        <v>46022</v>
      </c>
      <c r="H27" s="53">
        <v>113000</v>
      </c>
      <c r="I27" s="24">
        <v>0</v>
      </c>
      <c r="J27" s="19" t="s">
        <v>17</v>
      </c>
    </row>
    <row r="28" spans="1:66" ht="30" x14ac:dyDescent="0.25">
      <c r="A28" s="39" t="s">
        <v>74</v>
      </c>
      <c r="B28" s="17">
        <v>25448</v>
      </c>
      <c r="C28" s="25" t="s">
        <v>75</v>
      </c>
      <c r="D28" s="54" t="s">
        <v>76</v>
      </c>
      <c r="E28" s="50">
        <v>45488</v>
      </c>
      <c r="F28" s="42">
        <v>88500</v>
      </c>
      <c r="G28" s="52">
        <v>45657</v>
      </c>
      <c r="H28" s="53">
        <v>84750</v>
      </c>
      <c r="I28" s="24">
        <v>0</v>
      </c>
      <c r="J28" s="19" t="s">
        <v>17</v>
      </c>
    </row>
    <row r="29" spans="1:66" ht="15" x14ac:dyDescent="0.25">
      <c r="A29" s="49" t="s">
        <v>77</v>
      </c>
      <c r="B29" s="17">
        <v>25449</v>
      </c>
      <c r="C29" s="29" t="s">
        <v>78</v>
      </c>
      <c r="D29" s="54" t="s">
        <v>79</v>
      </c>
      <c r="E29" s="50">
        <v>45481</v>
      </c>
      <c r="F29" s="42">
        <v>11800</v>
      </c>
      <c r="G29" s="52">
        <v>46022</v>
      </c>
      <c r="H29" s="53">
        <v>11300</v>
      </c>
      <c r="I29" s="24">
        <v>0</v>
      </c>
      <c r="J29" s="19" t="s">
        <v>17</v>
      </c>
    </row>
    <row r="30" spans="1:66" ht="30" x14ac:dyDescent="0.25">
      <c r="A30" s="49" t="s">
        <v>80</v>
      </c>
      <c r="B30" s="17">
        <v>25450</v>
      </c>
      <c r="C30" s="29" t="s">
        <v>81</v>
      </c>
      <c r="D30" s="54" t="s">
        <v>82</v>
      </c>
      <c r="E30" s="50">
        <v>45488</v>
      </c>
      <c r="F30" s="42">
        <v>35000</v>
      </c>
      <c r="G30" s="52">
        <v>46022</v>
      </c>
      <c r="H30" s="53">
        <v>33250</v>
      </c>
      <c r="I30" s="24">
        <v>0</v>
      </c>
      <c r="J30" s="19" t="s">
        <v>17</v>
      </c>
    </row>
    <row r="31" spans="1:66" ht="30" x14ac:dyDescent="0.25">
      <c r="A31" s="45" t="s">
        <v>83</v>
      </c>
      <c r="B31" s="17">
        <v>25451</v>
      </c>
      <c r="C31" s="29" t="s">
        <v>84</v>
      </c>
      <c r="D31" s="36" t="s">
        <v>85</v>
      </c>
      <c r="E31" s="20">
        <v>45474</v>
      </c>
      <c r="F31" s="42">
        <v>188798.82</v>
      </c>
      <c r="G31" s="20">
        <v>45657</v>
      </c>
      <c r="H31" s="53">
        <v>180798.87</v>
      </c>
      <c r="I31" s="24">
        <v>0</v>
      </c>
      <c r="J31" s="19" t="s">
        <v>17</v>
      </c>
    </row>
    <row r="32" spans="1:66" ht="15" x14ac:dyDescent="0.25">
      <c r="A32" s="39" t="s">
        <v>86</v>
      </c>
      <c r="B32" s="17">
        <v>25452</v>
      </c>
      <c r="C32" s="29" t="s">
        <v>87</v>
      </c>
      <c r="D32" s="36" t="s">
        <v>76</v>
      </c>
      <c r="E32" s="20">
        <v>45474</v>
      </c>
      <c r="F32" s="42">
        <v>230100</v>
      </c>
      <c r="G32" s="20">
        <v>45657</v>
      </c>
      <c r="H32" s="53">
        <v>209820</v>
      </c>
      <c r="I32" s="24">
        <v>0</v>
      </c>
      <c r="J32" s="19" t="s">
        <v>17</v>
      </c>
    </row>
    <row r="33" spans="1:66" ht="15" x14ac:dyDescent="0.25">
      <c r="A33" s="49" t="s">
        <v>88</v>
      </c>
      <c r="B33" s="17">
        <v>25453</v>
      </c>
      <c r="C33" s="29" t="s">
        <v>89</v>
      </c>
      <c r="D33" s="54" t="s">
        <v>90</v>
      </c>
      <c r="E33" s="50">
        <v>45481</v>
      </c>
      <c r="F33" s="42">
        <v>127819.03</v>
      </c>
      <c r="G33" s="52">
        <v>45657</v>
      </c>
      <c r="H33" s="53">
        <v>122402.97</v>
      </c>
      <c r="I33" s="24">
        <v>0</v>
      </c>
      <c r="J33" s="19" t="s">
        <v>17</v>
      </c>
    </row>
    <row r="34" spans="1:66" s="30" customFormat="1" ht="15" x14ac:dyDescent="0.25">
      <c r="A34" s="49" t="s">
        <v>91</v>
      </c>
      <c r="B34" s="17">
        <v>25454</v>
      </c>
      <c r="C34" s="29" t="s">
        <v>92</v>
      </c>
      <c r="D34" s="54" t="s">
        <v>93</v>
      </c>
      <c r="E34" s="50">
        <v>45485</v>
      </c>
      <c r="F34" s="42">
        <v>207704.45</v>
      </c>
      <c r="G34" s="52">
        <v>45657</v>
      </c>
      <c r="H34" s="53">
        <v>198903.41</v>
      </c>
      <c r="I34" s="24">
        <v>0</v>
      </c>
      <c r="J34" s="19" t="s">
        <v>17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s="30" customFormat="1" ht="30" x14ac:dyDescent="0.25">
      <c r="A35" s="49" t="s">
        <v>94</v>
      </c>
      <c r="B35" s="17">
        <v>25455</v>
      </c>
      <c r="C35" s="25" t="s">
        <v>95</v>
      </c>
      <c r="D35" s="40" t="s">
        <v>96</v>
      </c>
      <c r="E35" s="43">
        <v>45486</v>
      </c>
      <c r="F35" s="42">
        <v>187176.23</v>
      </c>
      <c r="G35" s="48">
        <v>46022</v>
      </c>
      <c r="H35" s="44">
        <v>187176.23</v>
      </c>
      <c r="I35" s="24">
        <v>0</v>
      </c>
      <c r="J35" s="19" t="s">
        <v>17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" x14ac:dyDescent="0.25">
      <c r="A36" s="55" t="s">
        <v>97</v>
      </c>
      <c r="B36" s="17">
        <v>25456</v>
      </c>
      <c r="C36" s="31" t="s">
        <v>98</v>
      </c>
      <c r="D36" s="56" t="s">
        <v>99</v>
      </c>
      <c r="E36" s="57">
        <v>45488</v>
      </c>
      <c r="F36" s="42">
        <v>175770</v>
      </c>
      <c r="G36" s="22">
        <v>45657</v>
      </c>
      <c r="H36" s="58">
        <v>166981.5</v>
      </c>
      <c r="I36" s="24">
        <v>0</v>
      </c>
      <c r="J36" s="19" t="s">
        <v>17</v>
      </c>
    </row>
    <row r="37" spans="1:66" ht="30" x14ac:dyDescent="0.25">
      <c r="A37" s="49" t="s">
        <v>100</v>
      </c>
      <c r="B37" s="17">
        <v>25457</v>
      </c>
      <c r="C37" s="18" t="s">
        <v>101</v>
      </c>
      <c r="D37" s="54" t="s">
        <v>102</v>
      </c>
      <c r="E37" s="50">
        <v>45485</v>
      </c>
      <c r="F37" s="42">
        <v>69960.03</v>
      </c>
      <c r="G37" s="52">
        <v>45657</v>
      </c>
      <c r="H37" s="53">
        <v>66995.62</v>
      </c>
      <c r="I37" s="24">
        <v>0</v>
      </c>
      <c r="J37" s="19" t="s">
        <v>17</v>
      </c>
    </row>
    <row r="38" spans="1:66" ht="30" x14ac:dyDescent="0.25">
      <c r="A38" s="49" t="s">
        <v>103</v>
      </c>
      <c r="B38" s="17">
        <v>25458</v>
      </c>
      <c r="C38" s="25" t="s">
        <v>104</v>
      </c>
      <c r="D38" s="54" t="s">
        <v>105</v>
      </c>
      <c r="E38" s="50">
        <v>45476</v>
      </c>
      <c r="F38" s="42">
        <v>59000</v>
      </c>
      <c r="G38" s="52">
        <v>45657</v>
      </c>
      <c r="H38" s="53">
        <v>45000</v>
      </c>
      <c r="I38" s="24">
        <v>0</v>
      </c>
      <c r="J38" s="19" t="s">
        <v>17</v>
      </c>
    </row>
    <row r="39" spans="1:66" ht="15" x14ac:dyDescent="0.25">
      <c r="A39" s="49" t="s">
        <v>106</v>
      </c>
      <c r="B39" s="17">
        <v>25459</v>
      </c>
      <c r="C39" s="25" t="s">
        <v>41</v>
      </c>
      <c r="D39" s="54" t="s">
        <v>107</v>
      </c>
      <c r="E39" s="50">
        <v>45489</v>
      </c>
      <c r="F39" s="42">
        <v>64900</v>
      </c>
      <c r="G39" s="52">
        <v>46022</v>
      </c>
      <c r="H39" s="53">
        <v>49500</v>
      </c>
      <c r="I39" s="24">
        <v>0</v>
      </c>
      <c r="J39" s="19" t="s">
        <v>17</v>
      </c>
    </row>
    <row r="40" spans="1:66" ht="30" x14ac:dyDescent="0.25">
      <c r="A40" s="45" t="s">
        <v>108</v>
      </c>
      <c r="B40" s="17">
        <v>25460</v>
      </c>
      <c r="C40" s="29" t="s">
        <v>109</v>
      </c>
      <c r="D40" s="54" t="s">
        <v>110</v>
      </c>
      <c r="E40" s="50">
        <v>45475</v>
      </c>
      <c r="F40" s="42">
        <v>12000</v>
      </c>
      <c r="G40" s="52">
        <v>46022</v>
      </c>
      <c r="H40" s="53">
        <v>12000</v>
      </c>
      <c r="I40" s="24">
        <v>0</v>
      </c>
      <c r="J40" s="19" t="s">
        <v>17</v>
      </c>
    </row>
    <row r="41" spans="1:66" ht="30" x14ac:dyDescent="0.25">
      <c r="A41" s="55" t="s">
        <v>111</v>
      </c>
      <c r="B41" s="17">
        <v>25461</v>
      </c>
      <c r="C41" s="25" t="s">
        <v>112</v>
      </c>
      <c r="D41" s="54" t="s">
        <v>113</v>
      </c>
      <c r="E41" s="50">
        <v>45485</v>
      </c>
      <c r="F41" s="42">
        <v>700000</v>
      </c>
      <c r="G41" s="52">
        <v>46022</v>
      </c>
      <c r="H41" s="53">
        <v>638305.07999999996</v>
      </c>
      <c r="I41" s="24">
        <v>0</v>
      </c>
      <c r="J41" s="19" t="s">
        <v>17</v>
      </c>
    </row>
    <row r="42" spans="1:66" ht="15" x14ac:dyDescent="0.25">
      <c r="A42" s="49" t="s">
        <v>114</v>
      </c>
      <c r="B42" s="17">
        <v>25462</v>
      </c>
      <c r="C42" s="31" t="s">
        <v>115</v>
      </c>
      <c r="D42" s="54" t="s">
        <v>116</v>
      </c>
      <c r="E42" s="50">
        <v>45474</v>
      </c>
      <c r="F42" s="42">
        <v>61840</v>
      </c>
      <c r="G42" s="52">
        <v>46022</v>
      </c>
      <c r="H42" s="53">
        <v>61840</v>
      </c>
      <c r="I42" s="24">
        <v>0</v>
      </c>
      <c r="J42" s="19" t="s">
        <v>17</v>
      </c>
    </row>
    <row r="43" spans="1:66" ht="30" x14ac:dyDescent="0.25">
      <c r="A43" s="39" t="s">
        <v>117</v>
      </c>
      <c r="B43" s="17">
        <v>25463</v>
      </c>
      <c r="C43" s="29" t="s">
        <v>118</v>
      </c>
      <c r="D43" s="54" t="s">
        <v>119</v>
      </c>
      <c r="E43" s="50">
        <v>45489</v>
      </c>
      <c r="F43" s="51">
        <v>25912.799999999999</v>
      </c>
      <c r="G43" s="52">
        <v>46022</v>
      </c>
      <c r="H43" s="53">
        <v>23628.959999999999</v>
      </c>
      <c r="I43" s="24">
        <v>0</v>
      </c>
      <c r="J43" s="19" t="s">
        <v>17</v>
      </c>
    </row>
    <row r="44" spans="1:66" ht="30" x14ac:dyDescent="0.25">
      <c r="A44" s="49" t="s">
        <v>120</v>
      </c>
      <c r="B44" s="17">
        <v>25464</v>
      </c>
      <c r="C44" s="29" t="s">
        <v>121</v>
      </c>
      <c r="D44" s="54" t="s">
        <v>122</v>
      </c>
      <c r="E44" s="50">
        <v>45436</v>
      </c>
      <c r="F44" s="51">
        <v>3000</v>
      </c>
      <c r="G44" s="52">
        <v>46022</v>
      </c>
      <c r="H44" s="53">
        <v>3000</v>
      </c>
      <c r="I44" s="24">
        <v>0</v>
      </c>
      <c r="J44" s="19" t="s">
        <v>17</v>
      </c>
    </row>
    <row r="45" spans="1:66" ht="15" x14ac:dyDescent="0.25">
      <c r="A45" s="49" t="s">
        <v>123</v>
      </c>
      <c r="B45" s="17">
        <v>25465</v>
      </c>
      <c r="C45" s="18" t="s">
        <v>124</v>
      </c>
      <c r="D45" s="54" t="s">
        <v>125</v>
      </c>
      <c r="E45" s="50">
        <v>45474</v>
      </c>
      <c r="F45" s="51">
        <v>702258.69</v>
      </c>
      <c r="G45" s="52">
        <v>46022</v>
      </c>
      <c r="H45" s="53">
        <v>702258.69</v>
      </c>
      <c r="I45" s="24">
        <v>0</v>
      </c>
      <c r="J45" s="19" t="s">
        <v>17</v>
      </c>
    </row>
    <row r="46" spans="1:66" ht="15" x14ac:dyDescent="0.25">
      <c r="A46" s="49" t="s">
        <v>126</v>
      </c>
      <c r="B46" s="17">
        <v>25466</v>
      </c>
      <c r="C46" s="29" t="s">
        <v>124</v>
      </c>
      <c r="D46" s="54" t="s">
        <v>127</v>
      </c>
      <c r="E46" s="50">
        <v>45464</v>
      </c>
      <c r="F46" s="51">
        <v>122444.63</v>
      </c>
      <c r="G46" s="52">
        <v>45657</v>
      </c>
      <c r="H46" s="53">
        <v>122444.63</v>
      </c>
      <c r="I46" s="24">
        <v>0</v>
      </c>
      <c r="J46" s="19" t="s">
        <v>17</v>
      </c>
    </row>
    <row r="47" spans="1:66" ht="30" x14ac:dyDescent="0.25">
      <c r="A47" s="49" t="s">
        <v>128</v>
      </c>
      <c r="B47" s="49">
        <v>25467</v>
      </c>
      <c r="C47" s="49" t="s">
        <v>124</v>
      </c>
      <c r="D47" s="36" t="s">
        <v>129</v>
      </c>
      <c r="E47" s="20">
        <v>45463</v>
      </c>
      <c r="F47" s="37">
        <v>96429.4</v>
      </c>
      <c r="G47" s="22">
        <v>45657</v>
      </c>
      <c r="H47" s="46">
        <v>96429.4</v>
      </c>
      <c r="I47" s="24">
        <v>0</v>
      </c>
      <c r="J47" s="19" t="s">
        <v>17</v>
      </c>
    </row>
    <row r="48" spans="1:66" ht="30" x14ac:dyDescent="0.25">
      <c r="A48" s="49" t="s">
        <v>130</v>
      </c>
      <c r="B48" s="49">
        <v>25468</v>
      </c>
      <c r="C48" s="59" t="s">
        <v>131</v>
      </c>
      <c r="D48" s="36"/>
      <c r="E48" s="20"/>
      <c r="F48" s="37">
        <v>1211544.95</v>
      </c>
      <c r="G48" s="22"/>
      <c r="H48" s="46">
        <v>1211544.95</v>
      </c>
      <c r="I48" s="24">
        <v>0</v>
      </c>
      <c r="J48" s="19" t="s">
        <v>17</v>
      </c>
    </row>
    <row r="49" spans="1:10" ht="30" x14ac:dyDescent="0.25">
      <c r="A49" s="49" t="s">
        <v>132</v>
      </c>
      <c r="B49" s="49">
        <v>25469</v>
      </c>
      <c r="C49" s="59" t="s">
        <v>133</v>
      </c>
      <c r="D49" s="36" t="s">
        <v>134</v>
      </c>
      <c r="E49" s="20">
        <v>45492</v>
      </c>
      <c r="F49" s="37">
        <v>472000</v>
      </c>
      <c r="G49" s="22">
        <v>46022</v>
      </c>
      <c r="H49" s="46">
        <v>452000</v>
      </c>
      <c r="I49" s="24">
        <v>0</v>
      </c>
      <c r="J49" s="19" t="s">
        <v>17</v>
      </c>
    </row>
    <row r="50" spans="1:10" ht="15" x14ac:dyDescent="0.25">
      <c r="A50" s="49" t="s">
        <v>135</v>
      </c>
      <c r="B50" s="49">
        <v>25470</v>
      </c>
      <c r="C50" s="29" t="s">
        <v>136</v>
      </c>
      <c r="D50" s="19" t="s">
        <v>137</v>
      </c>
      <c r="E50" s="34">
        <v>45491</v>
      </c>
      <c r="F50" s="21">
        <v>438844.04</v>
      </c>
      <c r="G50" s="35">
        <v>45657</v>
      </c>
      <c r="H50" s="46">
        <v>416901.84</v>
      </c>
      <c r="I50" s="24">
        <v>0</v>
      </c>
      <c r="J50" s="19" t="s">
        <v>17</v>
      </c>
    </row>
    <row r="51" spans="1:10" ht="30" x14ac:dyDescent="0.25">
      <c r="A51" s="49" t="s">
        <v>28</v>
      </c>
      <c r="B51" s="49">
        <v>25471</v>
      </c>
      <c r="C51" s="25" t="s">
        <v>138</v>
      </c>
      <c r="D51" s="19" t="s">
        <v>139</v>
      </c>
      <c r="E51" s="34">
        <v>45497</v>
      </c>
      <c r="F51" s="21">
        <v>236000</v>
      </c>
      <c r="G51" s="35">
        <v>46022</v>
      </c>
      <c r="H51" s="46">
        <v>215200</v>
      </c>
      <c r="I51" s="24">
        <v>0</v>
      </c>
      <c r="J51" s="19" t="s">
        <v>17</v>
      </c>
    </row>
    <row r="52" spans="1:10" ht="30" x14ac:dyDescent="0.25">
      <c r="A52" s="49" t="s">
        <v>140</v>
      </c>
      <c r="B52" s="49">
        <v>25472</v>
      </c>
      <c r="C52" s="59" t="s">
        <v>141</v>
      </c>
      <c r="D52" s="19" t="s">
        <v>142</v>
      </c>
      <c r="E52" s="34">
        <v>45493</v>
      </c>
      <c r="F52" s="21">
        <v>33276</v>
      </c>
      <c r="G52" s="35">
        <v>45657</v>
      </c>
      <c r="H52" s="46">
        <v>31866</v>
      </c>
      <c r="I52" s="24">
        <v>0</v>
      </c>
      <c r="J52" s="19" t="s">
        <v>17</v>
      </c>
    </row>
    <row r="53" spans="1:10" ht="30.75" thickBot="1" x14ac:dyDescent="0.3">
      <c r="A53" s="49" t="s">
        <v>143</v>
      </c>
      <c r="B53" s="49">
        <v>25475</v>
      </c>
      <c r="C53" s="60" t="s">
        <v>144</v>
      </c>
      <c r="D53" s="19" t="s">
        <v>145</v>
      </c>
      <c r="E53" s="34">
        <v>45497</v>
      </c>
      <c r="F53" s="21">
        <v>176978.06</v>
      </c>
      <c r="G53" s="35">
        <v>45657</v>
      </c>
      <c r="H53" s="46">
        <v>168879.06</v>
      </c>
      <c r="I53" s="24">
        <v>0</v>
      </c>
      <c r="J53" s="19" t="s">
        <v>17</v>
      </c>
    </row>
    <row r="54" spans="1:10" ht="30" x14ac:dyDescent="0.25">
      <c r="A54" s="49" t="s">
        <v>146</v>
      </c>
      <c r="B54" s="49">
        <v>25476</v>
      </c>
      <c r="C54" s="18" t="s">
        <v>147</v>
      </c>
      <c r="D54" s="19" t="s">
        <v>148</v>
      </c>
      <c r="E54" s="34">
        <v>45485</v>
      </c>
      <c r="F54" s="21">
        <v>197546.16</v>
      </c>
      <c r="G54" s="35">
        <v>45657</v>
      </c>
      <c r="H54" s="46">
        <v>189175.56</v>
      </c>
      <c r="I54" s="24">
        <v>0</v>
      </c>
      <c r="J54" s="19" t="s">
        <v>17</v>
      </c>
    </row>
    <row r="55" spans="1:10" ht="15" x14ac:dyDescent="0.25">
      <c r="A55" s="49" t="s">
        <v>149</v>
      </c>
      <c r="B55" s="49">
        <v>25477</v>
      </c>
      <c r="C55" s="18" t="s">
        <v>150</v>
      </c>
      <c r="D55" s="19" t="s">
        <v>39</v>
      </c>
      <c r="E55" s="34">
        <v>45498</v>
      </c>
      <c r="F55" s="21">
        <v>4310.32</v>
      </c>
      <c r="G55" s="35">
        <v>46022</v>
      </c>
      <c r="H55" s="46">
        <v>4127.68</v>
      </c>
      <c r="I55" s="24">
        <v>0</v>
      </c>
      <c r="J55" s="19" t="s">
        <v>17</v>
      </c>
    </row>
    <row r="56" spans="1:10" ht="30" x14ac:dyDescent="0.25">
      <c r="A56" s="49" t="s">
        <v>31</v>
      </c>
      <c r="B56" s="49">
        <v>25478</v>
      </c>
      <c r="C56" s="18" t="s">
        <v>151</v>
      </c>
      <c r="D56" s="19" t="s">
        <v>82</v>
      </c>
      <c r="E56" s="34">
        <v>45434</v>
      </c>
      <c r="F56" s="21">
        <v>59000</v>
      </c>
      <c r="G56" s="35">
        <v>46022</v>
      </c>
      <c r="H56" s="46">
        <v>56500</v>
      </c>
      <c r="I56" s="24">
        <v>0</v>
      </c>
      <c r="J56" s="19" t="s">
        <v>17</v>
      </c>
    </row>
    <row r="57" spans="1:10" ht="30" x14ac:dyDescent="0.25">
      <c r="A57" s="49" t="s">
        <v>152</v>
      </c>
      <c r="B57" s="49">
        <v>25479</v>
      </c>
      <c r="C57" s="18" t="s">
        <v>153</v>
      </c>
      <c r="D57" s="19" t="s">
        <v>154</v>
      </c>
      <c r="E57" s="34">
        <v>45499</v>
      </c>
      <c r="F57" s="21">
        <v>31096</v>
      </c>
      <c r="G57" s="35">
        <v>45657</v>
      </c>
      <c r="H57" s="46">
        <v>29900</v>
      </c>
      <c r="I57" s="24">
        <v>0</v>
      </c>
      <c r="J57" s="19" t="s">
        <v>17</v>
      </c>
    </row>
    <row r="58" spans="1:10" ht="31.5" x14ac:dyDescent="0.25">
      <c r="A58" s="61" t="s">
        <v>69</v>
      </c>
      <c r="B58" s="62">
        <v>25480</v>
      </c>
      <c r="C58" s="63" t="s">
        <v>155</v>
      </c>
      <c r="D58" s="19" t="s">
        <v>156</v>
      </c>
      <c r="E58" s="34">
        <v>45499</v>
      </c>
      <c r="F58" s="21">
        <v>1784197.94</v>
      </c>
      <c r="G58" s="64">
        <v>46022</v>
      </c>
      <c r="H58" s="46">
        <v>1694988.04</v>
      </c>
      <c r="I58" s="24">
        <v>0</v>
      </c>
      <c r="J58" s="19" t="s">
        <v>17</v>
      </c>
    </row>
    <row r="59" spans="1:10" ht="31.5" x14ac:dyDescent="0.25">
      <c r="A59" s="61" t="s">
        <v>157</v>
      </c>
      <c r="B59" s="62">
        <v>25481</v>
      </c>
      <c r="C59" s="63" t="s">
        <v>158</v>
      </c>
      <c r="D59" s="19" t="s">
        <v>159</v>
      </c>
      <c r="E59" s="34">
        <v>45495</v>
      </c>
      <c r="F59" s="21">
        <v>84566.66</v>
      </c>
      <c r="G59" s="64">
        <v>46022</v>
      </c>
      <c r="H59" s="46">
        <v>80983.33</v>
      </c>
      <c r="I59" s="24">
        <v>0</v>
      </c>
      <c r="J59" s="19" t="s">
        <v>17</v>
      </c>
    </row>
    <row r="60" spans="1:10" ht="47.25" x14ac:dyDescent="0.25">
      <c r="A60" s="61" t="s">
        <v>132</v>
      </c>
      <c r="B60" s="62">
        <v>25482</v>
      </c>
      <c r="C60" s="63" t="s">
        <v>160</v>
      </c>
      <c r="D60" s="19" t="s">
        <v>161</v>
      </c>
      <c r="E60" s="34">
        <v>45504</v>
      </c>
      <c r="F60" s="21">
        <v>472000</v>
      </c>
      <c r="G60" s="64">
        <v>45657</v>
      </c>
      <c r="H60" s="46">
        <v>452000</v>
      </c>
      <c r="I60" s="24">
        <v>0</v>
      </c>
      <c r="J60" s="19" t="s">
        <v>17</v>
      </c>
    </row>
    <row r="61" spans="1:10" ht="21" customHeight="1" x14ac:dyDescent="0.25">
      <c r="A61" s="49" t="s">
        <v>162</v>
      </c>
      <c r="B61" s="49">
        <v>25483</v>
      </c>
      <c r="C61" s="18" t="s">
        <v>163</v>
      </c>
      <c r="D61" s="19" t="s">
        <v>164</v>
      </c>
      <c r="E61" s="34">
        <v>45476</v>
      </c>
      <c r="F61" s="21">
        <v>6844</v>
      </c>
      <c r="G61" s="35">
        <v>45657</v>
      </c>
      <c r="H61" s="46">
        <v>6554</v>
      </c>
      <c r="I61" s="24">
        <v>0</v>
      </c>
      <c r="J61" s="19" t="s">
        <v>17</v>
      </c>
    </row>
    <row r="62" spans="1:10" ht="21" customHeight="1" x14ac:dyDescent="0.25">
      <c r="A62" s="49" t="s">
        <v>165</v>
      </c>
      <c r="B62" s="49">
        <v>25485</v>
      </c>
      <c r="C62" s="18" t="s">
        <v>166</v>
      </c>
      <c r="D62" s="19" t="s">
        <v>167</v>
      </c>
      <c r="E62" s="34">
        <v>45496</v>
      </c>
      <c r="F62" s="21">
        <v>21600</v>
      </c>
      <c r="G62" s="35">
        <v>45657</v>
      </c>
      <c r="H62" s="46">
        <v>20520</v>
      </c>
      <c r="I62" s="24">
        <v>0</v>
      </c>
      <c r="J62" s="19" t="s">
        <v>17</v>
      </c>
    </row>
    <row r="63" spans="1:10" ht="21" customHeight="1" x14ac:dyDescent="0.25">
      <c r="A63" s="49" t="s">
        <v>168</v>
      </c>
      <c r="B63" s="49">
        <v>25486</v>
      </c>
      <c r="C63" s="1" t="s">
        <v>169</v>
      </c>
      <c r="D63" s="19" t="s">
        <v>170</v>
      </c>
      <c r="E63" s="34">
        <v>45502</v>
      </c>
      <c r="F63" s="21">
        <v>118000</v>
      </c>
      <c r="G63" s="35">
        <v>46022</v>
      </c>
      <c r="H63" s="46">
        <v>90000</v>
      </c>
      <c r="I63" s="24">
        <v>0</v>
      </c>
      <c r="J63" s="19" t="s">
        <v>17</v>
      </c>
    </row>
    <row r="64" spans="1:10" ht="21" customHeight="1" x14ac:dyDescent="0.25">
      <c r="A64" s="49" t="s">
        <v>171</v>
      </c>
      <c r="B64" s="49">
        <v>25487</v>
      </c>
      <c r="C64" s="18" t="s">
        <v>172</v>
      </c>
      <c r="D64" s="19" t="s">
        <v>173</v>
      </c>
      <c r="E64" s="34">
        <v>45503</v>
      </c>
      <c r="F64" s="21">
        <v>206505</v>
      </c>
      <c r="G64" s="35">
        <v>45657</v>
      </c>
      <c r="H64" s="46">
        <v>197597.5</v>
      </c>
      <c r="I64" s="24">
        <v>0</v>
      </c>
      <c r="J64" s="19" t="s">
        <v>17</v>
      </c>
    </row>
    <row r="65" spans="1:10" ht="21" customHeight="1" x14ac:dyDescent="0.25">
      <c r="A65" s="49" t="s">
        <v>174</v>
      </c>
      <c r="B65" s="49">
        <v>25488</v>
      </c>
      <c r="C65" s="18" t="s">
        <v>175</v>
      </c>
      <c r="D65" s="19" t="s">
        <v>176</v>
      </c>
      <c r="E65" s="34">
        <v>45503</v>
      </c>
      <c r="F65" s="21">
        <v>44604</v>
      </c>
      <c r="G65" s="35">
        <v>46022</v>
      </c>
      <c r="H65" s="46">
        <v>42714</v>
      </c>
      <c r="I65" s="24">
        <v>0</v>
      </c>
      <c r="J65" s="19" t="s">
        <v>17</v>
      </c>
    </row>
    <row r="66" spans="1:10" ht="45" x14ac:dyDescent="0.25">
      <c r="A66" s="49" t="s">
        <v>177</v>
      </c>
      <c r="B66" s="49">
        <v>25489</v>
      </c>
      <c r="C66" s="18" t="s">
        <v>178</v>
      </c>
      <c r="D66" s="19" t="s">
        <v>179</v>
      </c>
      <c r="E66" s="34">
        <v>45504</v>
      </c>
      <c r="F66" s="21">
        <v>10260</v>
      </c>
      <c r="G66" s="35">
        <v>46022</v>
      </c>
      <c r="H66" s="46">
        <v>9747</v>
      </c>
      <c r="I66" s="24">
        <v>0</v>
      </c>
      <c r="J66" s="19" t="s">
        <v>17</v>
      </c>
    </row>
    <row r="67" spans="1:10" ht="30" x14ac:dyDescent="0.25">
      <c r="A67" s="49" t="s">
        <v>120</v>
      </c>
      <c r="B67" s="49">
        <v>25490</v>
      </c>
      <c r="C67" s="18" t="s">
        <v>180</v>
      </c>
      <c r="D67" s="19" t="s">
        <v>181</v>
      </c>
      <c r="E67" s="34">
        <v>45490</v>
      </c>
      <c r="F67" s="21">
        <v>3000</v>
      </c>
      <c r="G67" s="35">
        <v>46022</v>
      </c>
      <c r="H67" s="46">
        <v>3000</v>
      </c>
      <c r="I67" s="24">
        <v>0</v>
      </c>
      <c r="J67" s="19" t="s">
        <v>17</v>
      </c>
    </row>
    <row r="68" spans="1:10" ht="15" x14ac:dyDescent="0.25">
      <c r="A68" s="49"/>
      <c r="B68" s="49"/>
      <c r="C68" s="49"/>
      <c r="D68" s="19"/>
      <c r="E68" s="34"/>
      <c r="F68" s="21"/>
      <c r="G68" s="35"/>
      <c r="H68" s="46">
        <f>SUM(H6:H67)</f>
        <v>12034206.780000003</v>
      </c>
      <c r="I68" s="24"/>
      <c r="J68" s="19"/>
    </row>
    <row r="69" spans="1:10" ht="15" x14ac:dyDescent="0.25">
      <c r="A69" s="49"/>
      <c r="B69" s="49"/>
      <c r="C69" s="49"/>
      <c r="D69" s="65"/>
      <c r="E69" s="66"/>
      <c r="F69" s="21"/>
      <c r="G69" s="67"/>
      <c r="H69" s="68"/>
      <c r="I69" s="24"/>
      <c r="J69" s="65"/>
    </row>
    <row r="70" spans="1:10" x14ac:dyDescent="0.2">
      <c r="A70" s="69"/>
      <c r="B70" s="70"/>
      <c r="C70" s="71"/>
      <c r="D70" s="70"/>
      <c r="E70" s="72"/>
      <c r="F70" s="73"/>
      <c r="G70" s="74"/>
      <c r="H70" s="75"/>
      <c r="I70" s="76"/>
      <c r="J70" s="74"/>
    </row>
    <row r="71" spans="1:10" x14ac:dyDescent="0.2">
      <c r="A71" s="26"/>
      <c r="C71" s="77"/>
      <c r="D71" s="4"/>
      <c r="E71" s="78"/>
      <c r="F71" s="79"/>
      <c r="G71" s="80"/>
      <c r="H71" s="81"/>
      <c r="I71" s="82"/>
      <c r="J71" s="80"/>
    </row>
    <row r="72" spans="1:10" ht="15.75" x14ac:dyDescent="0.25">
      <c r="A72" s="83" t="s">
        <v>182</v>
      </c>
      <c r="B72" s="84"/>
      <c r="C72" s="85"/>
      <c r="D72" s="84"/>
      <c r="E72" s="86"/>
      <c r="F72" s="87"/>
      <c r="G72" s="83" t="s">
        <v>183</v>
      </c>
      <c r="H72" s="88"/>
      <c r="I72" s="89"/>
      <c r="J72" s="80"/>
    </row>
    <row r="73" spans="1:10" ht="15.75" x14ac:dyDescent="0.25">
      <c r="A73" s="90"/>
      <c r="B73" s="84"/>
      <c r="C73" s="91"/>
      <c r="D73" s="92"/>
      <c r="E73" s="86"/>
      <c r="F73" s="93"/>
      <c r="G73" s="90"/>
      <c r="H73" s="94"/>
      <c r="J73" s="95"/>
    </row>
    <row r="74" spans="1:10" ht="15.75" x14ac:dyDescent="0.25">
      <c r="A74" s="83"/>
      <c r="B74" s="84"/>
      <c r="C74" s="92"/>
      <c r="D74" s="92"/>
      <c r="E74" s="86"/>
      <c r="F74" s="93"/>
      <c r="G74" s="96"/>
      <c r="H74" s="97"/>
      <c r="I74" s="98"/>
      <c r="J74" s="95"/>
    </row>
    <row r="75" spans="1:10" ht="15.75" x14ac:dyDescent="0.25">
      <c r="A75" s="83"/>
      <c r="B75" s="84"/>
      <c r="C75" s="92"/>
      <c r="D75" s="92"/>
      <c r="E75" s="86"/>
      <c r="F75" s="91"/>
      <c r="G75" s="93"/>
      <c r="H75" s="88"/>
      <c r="I75" s="99"/>
      <c r="J75" s="100"/>
    </row>
    <row r="76" spans="1:10" ht="15.75" x14ac:dyDescent="0.25">
      <c r="A76" s="92"/>
      <c r="B76" s="84"/>
      <c r="C76" s="92"/>
      <c r="D76" s="92"/>
      <c r="E76" s="86"/>
      <c r="F76" s="91"/>
      <c r="G76" s="91"/>
      <c r="H76" s="101"/>
      <c r="I76" s="99"/>
      <c r="J76" s="102"/>
    </row>
    <row r="77" spans="1:10" ht="15.75" x14ac:dyDescent="0.25">
      <c r="A77" s="83" t="s">
        <v>184</v>
      </c>
      <c r="B77" s="84"/>
      <c r="C77" s="92"/>
      <c r="D77" s="92"/>
      <c r="E77" s="86"/>
      <c r="F77" s="92"/>
      <c r="G77" s="83" t="s">
        <v>185</v>
      </c>
      <c r="H77" s="88"/>
      <c r="I77" s="89"/>
      <c r="J77" s="100"/>
    </row>
    <row r="78" spans="1:10" ht="15.75" x14ac:dyDescent="0.25">
      <c r="A78" s="92" t="s">
        <v>186</v>
      </c>
      <c r="B78" s="84"/>
      <c r="C78" s="92"/>
      <c r="D78" s="92"/>
      <c r="E78" s="86"/>
      <c r="F78" s="92"/>
      <c r="G78" s="92" t="s">
        <v>187</v>
      </c>
      <c r="H78" s="101"/>
      <c r="I78" s="89"/>
      <c r="J78" s="1"/>
    </row>
    <row r="79" spans="1:10" ht="15.75" x14ac:dyDescent="0.25">
      <c r="A79" s="90"/>
      <c r="B79" s="84"/>
      <c r="C79" s="90"/>
      <c r="D79" s="92"/>
      <c r="E79" s="90"/>
      <c r="F79" s="90"/>
      <c r="G79" s="90"/>
      <c r="H79" s="94"/>
      <c r="J79" s="1"/>
    </row>
    <row r="80" spans="1:10" x14ac:dyDescent="0.2">
      <c r="J80" s="1"/>
    </row>
    <row r="81" spans="10:10" x14ac:dyDescent="0.2">
      <c r="J81" s="1"/>
    </row>
    <row r="82" spans="10:10" x14ac:dyDescent="0.2">
      <c r="J82" s="1"/>
    </row>
    <row r="83" spans="10:10" x14ac:dyDescent="0.2">
      <c r="J83" s="1"/>
    </row>
    <row r="84" spans="10:10" x14ac:dyDescent="0.2">
      <c r="J84" s="1"/>
    </row>
    <row r="85" spans="10:10" x14ac:dyDescent="0.2">
      <c r="J85" s="1"/>
    </row>
    <row r="86" spans="10:10" x14ac:dyDescent="0.2">
      <c r="J86" s="1"/>
    </row>
    <row r="87" spans="10:10" x14ac:dyDescent="0.2">
      <c r="J87" s="1"/>
    </row>
    <row r="88" spans="10:10" x14ac:dyDescent="0.2">
      <c r="J88" s="1"/>
    </row>
    <row r="89" spans="10:10" x14ac:dyDescent="0.2">
      <c r="J89" s="1"/>
    </row>
    <row r="90" spans="10:10" x14ac:dyDescent="0.2">
      <c r="J90" s="1"/>
    </row>
    <row r="91" spans="10:10" x14ac:dyDescent="0.2">
      <c r="J91" s="1"/>
    </row>
    <row r="92" spans="10:10" x14ac:dyDescent="0.2">
      <c r="J92" s="1"/>
    </row>
    <row r="93" spans="10:10" x14ac:dyDescent="0.2">
      <c r="J93" s="1"/>
    </row>
    <row r="94" spans="10:10" x14ac:dyDescent="0.2">
      <c r="J94" s="1"/>
    </row>
    <row r="95" spans="10:10" x14ac:dyDescent="0.2">
      <c r="J95" s="1"/>
    </row>
    <row r="96" spans="10:10" x14ac:dyDescent="0.2">
      <c r="J96" s="1"/>
    </row>
    <row r="97" spans="10:10" x14ac:dyDescent="0.2">
      <c r="J97" s="1"/>
    </row>
    <row r="98" spans="10:10" x14ac:dyDescent="0.2">
      <c r="J98" s="1"/>
    </row>
    <row r="99" spans="10:10" x14ac:dyDescent="0.2">
      <c r="J99" s="1"/>
    </row>
    <row r="100" spans="10:10" x14ac:dyDescent="0.2">
      <c r="J100" s="1"/>
    </row>
    <row r="101" spans="10:10" x14ac:dyDescent="0.2">
      <c r="J101" s="1"/>
    </row>
    <row r="102" spans="10:10" x14ac:dyDescent="0.2">
      <c r="J102" s="1"/>
    </row>
    <row r="103" spans="10:10" x14ac:dyDescent="0.2">
      <c r="J103" s="1"/>
    </row>
    <row r="104" spans="10:10" x14ac:dyDescent="0.2">
      <c r="J104" s="1"/>
    </row>
    <row r="105" spans="10:10" x14ac:dyDescent="0.2">
      <c r="J105" s="1"/>
    </row>
    <row r="106" spans="10:10" x14ac:dyDescent="0.2">
      <c r="J106" s="1"/>
    </row>
    <row r="107" spans="10:10" x14ac:dyDescent="0.2">
      <c r="J107" s="1"/>
    </row>
    <row r="108" spans="10:10" x14ac:dyDescent="0.2">
      <c r="J108" s="1"/>
    </row>
    <row r="109" spans="10:10" x14ac:dyDescent="0.2">
      <c r="J109" s="1"/>
    </row>
    <row r="110" spans="10:10" x14ac:dyDescent="0.2">
      <c r="J110" s="1"/>
    </row>
    <row r="111" spans="10:10" x14ac:dyDescent="0.2">
      <c r="J111" s="1"/>
    </row>
    <row r="112" spans="10:10" x14ac:dyDescent="0.2">
      <c r="J112" s="1"/>
    </row>
    <row r="113" spans="10:10" x14ac:dyDescent="0.2">
      <c r="J113" s="1"/>
    </row>
    <row r="114" spans="10:10" x14ac:dyDescent="0.2">
      <c r="J114" s="1"/>
    </row>
    <row r="115" spans="10:10" x14ac:dyDescent="0.2">
      <c r="J115" s="1"/>
    </row>
    <row r="116" spans="10:10" x14ac:dyDescent="0.2">
      <c r="J116" s="1"/>
    </row>
    <row r="117" spans="10:10" x14ac:dyDescent="0.2">
      <c r="J117" s="1"/>
    </row>
    <row r="118" spans="10:10" x14ac:dyDescent="0.2">
      <c r="J118" s="1"/>
    </row>
    <row r="119" spans="10:10" x14ac:dyDescent="0.2">
      <c r="J119" s="1"/>
    </row>
    <row r="120" spans="10:10" x14ac:dyDescent="0.2">
      <c r="J120" s="1"/>
    </row>
    <row r="121" spans="10:10" x14ac:dyDescent="0.2">
      <c r="J121" s="1"/>
    </row>
    <row r="122" spans="10:10" x14ac:dyDescent="0.2">
      <c r="J122" s="1"/>
    </row>
    <row r="123" spans="10:10" x14ac:dyDescent="0.2">
      <c r="J123" s="1"/>
    </row>
    <row r="124" spans="10:10" x14ac:dyDescent="0.2">
      <c r="J124" s="1"/>
    </row>
    <row r="125" spans="10:10" x14ac:dyDescent="0.2">
      <c r="J125" s="1"/>
    </row>
    <row r="126" spans="10:10" x14ac:dyDescent="0.2">
      <c r="J126" s="1"/>
    </row>
    <row r="127" spans="10:10" x14ac:dyDescent="0.2">
      <c r="J127" s="1"/>
    </row>
    <row r="128" spans="10:10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  <row r="281" spans="10:10" x14ac:dyDescent="0.2">
      <c r="J281" s="1"/>
    </row>
    <row r="282" spans="10:10" x14ac:dyDescent="0.2">
      <c r="J282" s="1"/>
    </row>
    <row r="283" spans="10:10" x14ac:dyDescent="0.2">
      <c r="J283" s="1"/>
    </row>
    <row r="284" spans="10:10" x14ac:dyDescent="0.2">
      <c r="J284" s="1"/>
    </row>
    <row r="285" spans="10:10" x14ac:dyDescent="0.2">
      <c r="J285" s="1"/>
    </row>
    <row r="286" spans="10:10" x14ac:dyDescent="0.2">
      <c r="J286" s="1"/>
    </row>
    <row r="287" spans="10:10" x14ac:dyDescent="0.2">
      <c r="J287" s="1"/>
    </row>
    <row r="288" spans="10:10" x14ac:dyDescent="0.2">
      <c r="J288" s="1"/>
    </row>
  </sheetData>
  <mergeCells count="3">
    <mergeCell ref="A1:J1"/>
    <mergeCell ref="A2:J2"/>
    <mergeCell ref="A3:J3"/>
  </mergeCells>
  <printOptions horizontalCentered="1"/>
  <pageMargins left="0.19685039370078741" right="0.19685039370078741" top="0.74803149606299213" bottom="0.74803149606299213" header="0.31496062992125984" footer="0.31496062992125984"/>
  <pageSetup paperSize="5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4DA84-EB97-4C45-A20E-7A86D7C636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FECA1A-C858-4F3E-9020-3BB47A1D5666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B9B9DE8C-C3B4-44AC-B6A3-75438DB88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 </vt:lpstr>
      <vt:lpstr>'Julio 2024 '!Área_de_impresión</vt:lpstr>
      <vt:lpstr>'Julio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Pedro Pauel Montero De Oleo</cp:lastModifiedBy>
  <cp:lastPrinted>2024-08-08T21:01:19Z</cp:lastPrinted>
  <dcterms:created xsi:type="dcterms:W3CDTF">2024-08-06T18:16:11Z</dcterms:created>
  <dcterms:modified xsi:type="dcterms:W3CDTF">2024-08-08T21:01:33Z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