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38" documentId="11_0DA45552A7B45DF0F568C12A48E356FDC7D38D35" xr6:coauthVersionLast="47" xr6:coauthVersionMax="47" xr10:uidLastSave="{B1843E14-095E-4CB3-B8D2-098E7B34A2E5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<sst xmlns="http://schemas.openxmlformats.org/spreadsheetml/2006/main" count="90" uniqueCount="30">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</sst>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J36" sqref="J36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7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1" ht="17.25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25">
      <c r="B4" s="20" t="s">
        <v>27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8" t="s">
        <v>2</v>
      </c>
      <c r="C6" s="18" t="s">
        <v>3</v>
      </c>
      <c r="D6" s="18" t="s">
        <v>4</v>
      </c>
      <c r="E6" s="21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25">
      <c r="B7" s="18"/>
      <c r="C7" s="18"/>
      <c r="D7" s="18" t="s">
        <v>12</v>
      </c>
      <c r="E7" s="22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25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25">
      <c r="B9" s="3" t="s">
        <v>14</v>
      </c>
      <c r="C9" s="13">
        <v>15403587.279999997</v>
      </c>
      <c r="D9" s="13">
        <v>191310120.5</v>
      </c>
      <c r="E9" s="13">
        <v>7708298.3900000006</v>
      </c>
      <c r="F9" s="13">
        <v>279794402.74000001</v>
      </c>
      <c r="G9" s="16">
        <v>166903915.84999999</v>
      </c>
      <c r="H9" s="13">
        <v>7339226.9100000001</v>
      </c>
      <c r="I9" s="13">
        <v>178607926.31999999</v>
      </c>
      <c r="J9" s="13">
        <v>15228671.800000001</v>
      </c>
      <c r="K9" s="2">
        <f t="shared" si="0"/>
        <v>862296149.78999996</v>
      </c>
    </row>
    <row r="10" spans="2:11" x14ac:dyDescent="0.25">
      <c r="B10" s="3" t="s">
        <v>15</v>
      </c>
      <c r="C10" s="13">
        <v>17286934.100000001</v>
      </c>
      <c r="D10" s="13">
        <v>214484016.63</v>
      </c>
      <c r="E10" s="13">
        <v>9011373.4499999993</v>
      </c>
      <c r="F10" s="13">
        <v>312857400.63999999</v>
      </c>
      <c r="G10" s="13">
        <v>187195346.80000001</v>
      </c>
      <c r="H10" s="13">
        <v>8175548.7599999998</v>
      </c>
      <c r="I10" s="13">
        <v>200224866.43000001</v>
      </c>
      <c r="J10" s="13">
        <v>16938797.199999999</v>
      </c>
      <c r="K10" s="2">
        <f>SUM(C10:J10)</f>
        <v>966174284.00999999</v>
      </c>
    </row>
    <row r="11" spans="2:11" x14ac:dyDescent="0.25">
      <c r="B11" s="3" t="s">
        <v>16</v>
      </c>
      <c r="C11" s="13">
        <v>17085941.140000001</v>
      </c>
      <c r="D11" s="13">
        <v>209451687.56000003</v>
      </c>
      <c r="E11" s="13">
        <v>9081223.9500000011</v>
      </c>
      <c r="F11" s="13">
        <v>305093572.93999994</v>
      </c>
      <c r="G11" s="13">
        <v>183314551.45000002</v>
      </c>
      <c r="H11" s="13">
        <v>7964042.1799999997</v>
      </c>
      <c r="I11" s="13">
        <v>195828965.21000007</v>
      </c>
      <c r="J11" s="13">
        <v>16461131.5</v>
      </c>
      <c r="K11" s="2">
        <f>SUM(C11:J11)</f>
        <v>944281115.92999995</v>
      </c>
    </row>
    <row r="12" spans="2:11" x14ac:dyDescent="0.25">
      <c r="B12" s="3" t="s">
        <v>17</v>
      </c>
      <c r="C12" s="13">
        <v>17523136.73</v>
      </c>
      <c r="D12" s="13">
        <v>209848741.44999999</v>
      </c>
      <c r="E12" s="13">
        <v>9179778.9200000018</v>
      </c>
      <c r="F12" s="13">
        <v>306254906.58000004</v>
      </c>
      <c r="G12" s="13">
        <v>184449189.37999994</v>
      </c>
      <c r="H12" s="13">
        <v>8107459.209999999</v>
      </c>
      <c r="I12" s="13">
        <v>196928310.76999998</v>
      </c>
      <c r="J12" s="13">
        <v>16453586.349999998</v>
      </c>
      <c r="K12" s="2">
        <f t="shared" si="0"/>
        <v>948745109.38999999</v>
      </c>
    </row>
    <row r="13" spans="2:11" ht="15" hidden="1" customHeight="1" x14ac:dyDescent="0.25">
      <c r="B13" s="3" t="s">
        <v>18</v>
      </c>
      <c r="C13" s="13" t="s">
        <v>28</v>
      </c>
      <c r="D13" s="13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2">
        <f>SUM(C13:J13)</f>
        <v>0</v>
      </c>
    </row>
    <row r="14" spans="2:11" ht="15" hidden="1" customHeight="1" x14ac:dyDescent="0.25">
      <c r="B14" s="3" t="s">
        <v>19</v>
      </c>
      <c r="C14" s="13" t="s">
        <v>28</v>
      </c>
      <c r="D14" s="13" t="s">
        <v>28</v>
      </c>
      <c r="E14" s="13" t="s">
        <v>28</v>
      </c>
      <c r="F14" s="13" t="s">
        <v>28</v>
      </c>
      <c r="G14" s="13" t="s">
        <v>28</v>
      </c>
      <c r="H14" s="13" t="s">
        <v>28</v>
      </c>
      <c r="I14" s="13" t="s">
        <v>28</v>
      </c>
      <c r="J14" s="13" t="s">
        <v>28</v>
      </c>
      <c r="K14" s="2">
        <f>SUM(C14:J14)</f>
        <v>0</v>
      </c>
    </row>
    <row r="15" spans="2:11" hidden="1" x14ac:dyDescent="0.25">
      <c r="B15" s="3" t="s">
        <v>20</v>
      </c>
      <c r="C15" s="13" t="s">
        <v>28</v>
      </c>
      <c r="D15" s="13" t="s">
        <v>28</v>
      </c>
      <c r="E15" s="13" t="s">
        <v>28</v>
      </c>
      <c r="F15" s="13" t="s">
        <v>28</v>
      </c>
      <c r="G15" s="13" t="s">
        <v>28</v>
      </c>
      <c r="H15" s="13" t="s">
        <v>28</v>
      </c>
      <c r="I15" s="13" t="s">
        <v>28</v>
      </c>
      <c r="J15" s="13" t="s">
        <v>28</v>
      </c>
      <c r="K15" s="2">
        <f t="shared" ref="K15:K19" si="1">SUM(C15:J15)</f>
        <v>0</v>
      </c>
    </row>
    <row r="16" spans="2:11" ht="15" hidden="1" customHeight="1" x14ac:dyDescent="0.25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si="1"/>
        <v>0</v>
      </c>
    </row>
    <row r="17" spans="2:11" ht="15" hidden="1" customHeight="1" x14ac:dyDescent="0.25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hidden="1" customHeight="1" x14ac:dyDescent="0.25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hidden="1" customHeight="1" x14ac:dyDescent="0.25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25">
      <c r="B20" s="3" t="s">
        <v>25</v>
      </c>
      <c r="C20" s="9">
        <f t="shared" ref="C20:I20" si="2">SUM(C8:C19)</f>
        <v>84042399.769999996</v>
      </c>
      <c r="D20" s="9">
        <f>SUM(D8:D19)</f>
        <v>1034611267.02</v>
      </c>
      <c r="E20" s="9">
        <f t="shared" si="2"/>
        <v>43260987.130000003</v>
      </c>
      <c r="F20" s="9">
        <f t="shared" si="2"/>
        <v>1510297398.8199997</v>
      </c>
      <c r="G20" s="9">
        <f t="shared" si="2"/>
        <v>904292948.64999986</v>
      </c>
      <c r="H20" s="9">
        <f t="shared" si="2"/>
        <v>39615647.810000002</v>
      </c>
      <c r="I20" s="9">
        <f t="shared" si="2"/>
        <v>966525885.03999996</v>
      </c>
      <c r="J20" s="9">
        <f>SUM(J8:J19)</f>
        <v>81868301.61999999</v>
      </c>
      <c r="K20" s="9">
        <f>SUM(K8:K19)</f>
        <v>4664514835.8599997</v>
      </c>
    </row>
    <row r="21" spans="2:11" x14ac:dyDescent="0.25">
      <c r="K21" s="14"/>
    </row>
    <row r="22" spans="2:11" ht="30.6" customHeight="1" x14ac:dyDescent="0.25"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2:11" x14ac:dyDescent="0.25">
      <c r="B23" s="17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ht="15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2025-06-04T19:14:41Z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