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065" yWindow="75" windowWidth="18570" windowHeight="12600"/>
  </bookViews>
  <sheets>
    <sheet name="2019" sheetId="1" r:id="rId1"/>
  </sheets>
  <definedNames>
    <definedName name="_xlnm.Print_Area" localSheetId="0">'2019'!$B$2:$J$20</definedName>
  </definedNames>
  <calcPr calcId="125725"/>
</workbook>
</file>

<file path=xl/calcChain.xml><?xml version="1.0" encoding="utf-8"?>
<calcChain xmlns="http://schemas.openxmlformats.org/spreadsheetml/2006/main">
  <c r="C20" i="1"/>
  <c r="D20"/>
  <c r="K9"/>
  <c r="G20"/>
  <c r="F20"/>
  <c r="I20"/>
  <c r="K8"/>
  <c r="K10"/>
  <c r="K11"/>
  <c r="K12"/>
  <c r="K13"/>
  <c r="K14"/>
  <c r="K15"/>
  <c r="K16"/>
  <c r="K17"/>
  <c r="K18"/>
  <c r="K19"/>
  <c r="E20"/>
  <c r="H20"/>
  <c r="J20"/>
  <c r="K20" l="1"/>
</calcChain>
</file>

<file path=xl/sharedStrings.xml><?xml version="1.0" encoding="utf-8"?>
<sst xmlns="http://schemas.openxmlformats.org/spreadsheetml/2006/main" count="35" uniqueCount="30">
  <si>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La comisión complementaria corresponde al cobro de un porcentaje sobre el  exceso de rentabilidad generada por el fondo de pensiones, en relación a la tasa de interés promedio ponderado de los certificados de depósito de las Entidades de Intermediación Financiera, publicada por el Banco Central de la R.D. Actualmente, las AFP cobran el 25% del exceso de rentabilidad, exceptuando AFP Romana (20%) y la Administradora del Fondo de Jubilaciones y Pensiones del Personal del BC (10%).</t>
    </r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</si>
  <si>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</si>
  <si>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</si>
  <si>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</si>
  <si>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</si>
  <si>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</si>
  <si>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</si>
  <si>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</si>
  <si>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</si>
  <si>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</si>
  <si>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</si>
  <si>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</si>
  <si>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</si>
  <si>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</si>
  <si>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TIPP</t>
  </si>
  <si>
    <t>TOTAL MENSUAL</t>
  </si>
  <si>
    <t xml:space="preserve">ADMINISTRADORA  FJPPBC </t>
  </si>
  <si>
    <t>AFP SIEMBRA</t>
  </si>
  <si>
    <t>AFP ROMANA</t>
  </si>
  <si>
    <t>AFP RESERVAS (*)</t>
  </si>
  <si>
    <t>AFP POPULAR</t>
  </si>
  <si>
    <t>AFP ATLÁNTICO</t>
  </si>
  <si>
    <t>DETALLE</t>
  </si>
  <si>
    <t>RD$</t>
  </si>
  <si>
    <r>
      <t>Montos Generados por mes  - Comisión Complementaria AFP</t>
    </r>
    <r>
      <rPr>
        <b/>
        <vertAlign val="superscript"/>
        <sz val="11"/>
        <rFont val="Calibri"/>
        <family val="2"/>
      </rPr>
      <t>1</t>
    </r>
  </si>
  <si>
    <t>AFP JMMB BDI</t>
  </si>
  <si>
    <t>Enero - Diciembre de 2019</t>
  </si>
  <si>
    <t>AFP CRECER (**)</t>
  </si>
  <si>
    <t>(**) A partir del mes de julio de 2019, ScotiaCrecer AFP pasa a ser AFP Crecer, como resultado de la adquisición de dicha AFP por el Centro Financiero Crecer, filial del Grupo Rizek.</t>
  </si>
  <si>
    <t>(*) Incluye los tres fondos administrados por AFP Reservas.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</si>
</sst>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7">
    <xf numFmtId="0" fontId="0" fillId="0" borderId="0" xfId="0"/>
    <xf numFmtId="0" fontId="2" fillId="0" borderId="0" xfId="2"/>
    <xf numFmtId="43" fontId="5" fillId="2" borderId="1" xfId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0" xfId="1" applyFont="1"/>
    <xf numFmtId="0" fontId="2" fillId="0" borderId="0" xfId="3"/>
    <xf numFmtId="0" fontId="5" fillId="0" borderId="0" xfId="3" applyFont="1" applyAlignment="1">
      <alignment horizontal="right"/>
    </xf>
    <xf numFmtId="4" fontId="0" fillId="0" borderId="0" xfId="0" applyNumberFormat="1"/>
    <xf numFmtId="4" fontId="8" fillId="0" borderId="0" xfId="0" applyNumberFormat="1" applyFont="1"/>
    <xf numFmtId="0" fontId="3" fillId="0" borderId="0" xfId="3" applyFont="1" applyFill="1" applyBorder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justify" vertical="justify" wrapText="1"/>
    </xf>
    <xf numFmtId="0" fontId="5" fillId="0" borderId="0" xfId="3" applyFont="1" applyAlignment="1">
      <alignment horizont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1:L33"/>
  <sheetViews>
    <sheetView showGridLines="0" tabSelected="1" zoomScaleNormal="100" workbookViewId="0">
      <selection activeCell="O22" sqref="O22"/>
    </sheetView>
  </sheetViews>
  <sheetFormatPr baseColWidth="10" defaultRowHeight="15"/>
  <cols>
    <col min="1" max="1" width="11.42578125" style="1"/>
    <col min="2" max="2" width="12.28515625" style="1" customWidth="1"/>
    <col min="3" max="3" width="14.85546875" style="1" customWidth="1"/>
    <col min="4" max="4" width="16.85546875" style="1" bestFit="1" customWidth="1"/>
    <col min="5" max="5" width="14.85546875" style="1" customWidth="1"/>
    <col min="6" max="6" width="16.85546875" style="1" customWidth="1"/>
    <col min="7" max="7" width="17.140625" style="1" customWidth="1"/>
    <col min="8" max="8" width="14.85546875" style="1" customWidth="1"/>
    <col min="9" max="9" width="16.85546875" style="1" bestFit="1" customWidth="1"/>
    <col min="10" max="10" width="17.85546875" style="1" customWidth="1"/>
    <col min="11" max="11" width="16.85546875" style="1" bestFit="1" customWidth="1"/>
    <col min="12" max="12" width="14.140625" style="1" bestFit="1" customWidth="1"/>
    <col min="13" max="16384" width="11.42578125" style="1"/>
  </cols>
  <sheetData>
    <row r="1" spans="2:12">
      <c r="B1" s="14"/>
      <c r="C1" s="14"/>
      <c r="D1" s="14"/>
      <c r="E1" s="14"/>
      <c r="F1" s="14"/>
      <c r="G1" s="14"/>
      <c r="H1" s="14"/>
      <c r="I1" s="14"/>
      <c r="J1" s="14"/>
    </row>
    <row r="2" spans="2:12" ht="17.25">
      <c r="B2" s="14" t="s">
        <v>24</v>
      </c>
      <c r="C2" s="14"/>
      <c r="D2" s="14"/>
      <c r="E2" s="14"/>
      <c r="F2" s="14"/>
      <c r="G2" s="14"/>
      <c r="H2" s="14"/>
      <c r="I2" s="14"/>
      <c r="J2" s="14"/>
      <c r="K2" s="14"/>
    </row>
    <row r="3" spans="2:12">
      <c r="B3" s="14" t="s">
        <v>23</v>
      </c>
      <c r="C3" s="14"/>
      <c r="D3" s="14"/>
      <c r="E3" s="14"/>
      <c r="F3" s="14"/>
      <c r="G3" s="14"/>
      <c r="H3" s="14"/>
      <c r="I3" s="14"/>
      <c r="J3" s="14"/>
      <c r="K3" s="14"/>
    </row>
    <row r="4" spans="2:12">
      <c r="B4" s="14" t="s">
        <v>26</v>
      </c>
      <c r="C4" s="14"/>
      <c r="D4" s="14"/>
      <c r="E4" s="14"/>
      <c r="F4" s="14"/>
      <c r="G4" s="14"/>
      <c r="H4" s="14"/>
      <c r="I4" s="14"/>
      <c r="J4" s="14"/>
      <c r="K4" s="14"/>
    </row>
    <row r="5" spans="2:12">
      <c r="B5" s="8"/>
      <c r="C5" s="7"/>
      <c r="D5" s="7"/>
      <c r="E5" s="7"/>
      <c r="F5" s="7"/>
      <c r="G5" s="7"/>
      <c r="H5" s="7"/>
      <c r="I5" s="7"/>
      <c r="J5" s="7"/>
    </row>
    <row r="6" spans="2:12" ht="15" customHeight="1">
      <c r="B6" s="12" t="s">
        <v>22</v>
      </c>
      <c r="C6" s="12" t="s">
        <v>21</v>
      </c>
      <c r="D6" s="12" t="s">
        <v>27</v>
      </c>
      <c r="E6" s="15" t="s">
        <v>25</v>
      </c>
      <c r="F6" s="12" t="s">
        <v>20</v>
      </c>
      <c r="G6" s="12" t="s">
        <v>19</v>
      </c>
      <c r="H6" s="12" t="s">
        <v>18</v>
      </c>
      <c r="I6" s="12" t="s">
        <v>17</v>
      </c>
      <c r="J6" s="12" t="s">
        <v>16</v>
      </c>
      <c r="K6" s="12" t="s">
        <v>15</v>
      </c>
    </row>
    <row r="7" spans="2:12" ht="38.25" customHeight="1">
      <c r="B7" s="12"/>
      <c r="C7" s="12"/>
      <c r="D7" s="12" t="s">
        <v>14</v>
      </c>
      <c r="E7" s="16"/>
      <c r="F7" s="12" t="s">
        <v>14</v>
      </c>
      <c r="G7" s="12" t="s">
        <v>14</v>
      </c>
      <c r="H7" s="12" t="s">
        <v>14</v>
      </c>
      <c r="I7" s="12" t="s">
        <v>14</v>
      </c>
      <c r="J7" s="12" t="s">
        <v>14</v>
      </c>
      <c r="K7" s="12"/>
    </row>
    <row r="8" spans="2:12">
      <c r="B8" s="3" t="s">
        <v>13</v>
      </c>
      <c r="C8" s="5">
        <v>1107575.4299999997</v>
      </c>
      <c r="D8" s="5">
        <v>103233922.95999999</v>
      </c>
      <c r="E8" s="5">
        <v>857701.7699999999</v>
      </c>
      <c r="F8" s="5">
        <v>217919468.17000005</v>
      </c>
      <c r="G8" s="5">
        <v>80849939.599999979</v>
      </c>
      <c r="H8" s="5">
        <v>4581924.9799999995</v>
      </c>
      <c r="I8" s="5">
        <v>83849767.309999987</v>
      </c>
      <c r="J8" s="4">
        <v>8072847.3500000006</v>
      </c>
      <c r="K8" s="2">
        <f t="shared" ref="K8:K14" si="0">SUM(C8:J8)</f>
        <v>500473147.57000005</v>
      </c>
    </row>
    <row r="9" spans="2:12">
      <c r="B9" s="3" t="s">
        <v>12</v>
      </c>
      <c r="C9" s="5">
        <v>3506478.75</v>
      </c>
      <c r="D9" s="5">
        <v>100922866.93000001</v>
      </c>
      <c r="E9" s="5">
        <v>826591.82999999984</v>
      </c>
      <c r="F9" s="5">
        <v>192272683.97000003</v>
      </c>
      <c r="G9" s="5">
        <v>88094159.900000006</v>
      </c>
      <c r="H9" s="5">
        <v>5683893.6199999982</v>
      </c>
      <c r="I9" s="5">
        <v>103637356.02999999</v>
      </c>
      <c r="J9" s="4">
        <v>7671036.5300000003</v>
      </c>
      <c r="K9" s="2">
        <f t="shared" si="0"/>
        <v>502615067.55999994</v>
      </c>
      <c r="L9" s="6"/>
    </row>
    <row r="10" spans="2:12">
      <c r="B10" s="3" t="s">
        <v>11</v>
      </c>
      <c r="C10" s="5">
        <v>2931476.9000000008</v>
      </c>
      <c r="D10" s="5">
        <v>89234644.26000002</v>
      </c>
      <c r="E10" s="5">
        <v>1458673.0299999998</v>
      </c>
      <c r="F10" s="5">
        <v>105377211.31999999</v>
      </c>
      <c r="G10" s="5">
        <v>73493630.26000002</v>
      </c>
      <c r="H10" s="5">
        <v>3224158.0000000005</v>
      </c>
      <c r="I10" s="5">
        <v>60839137.709999993</v>
      </c>
      <c r="J10" s="4">
        <v>7579262.5600000005</v>
      </c>
      <c r="K10" s="2">
        <f t="shared" si="0"/>
        <v>344138194.04000002</v>
      </c>
    </row>
    <row r="11" spans="2:12">
      <c r="B11" s="3" t="s">
        <v>10</v>
      </c>
      <c r="C11" s="5">
        <v>3575625.04</v>
      </c>
      <c r="D11" s="5">
        <v>136418008.82999998</v>
      </c>
      <c r="E11" s="5">
        <v>1777470.8099999996</v>
      </c>
      <c r="F11" s="5">
        <v>202003798.96999997</v>
      </c>
      <c r="G11" s="5">
        <v>137353308.30000001</v>
      </c>
      <c r="H11" s="5">
        <v>6066921.9299999997</v>
      </c>
      <c r="I11" s="5">
        <v>107674094.97999996</v>
      </c>
      <c r="J11" s="4">
        <v>10505044.280000003</v>
      </c>
      <c r="K11" s="2">
        <f t="shared" si="0"/>
        <v>605374273.13999987</v>
      </c>
    </row>
    <row r="12" spans="2:12">
      <c r="B12" s="3" t="s">
        <v>9</v>
      </c>
      <c r="C12" s="5">
        <v>5844545.9599999981</v>
      </c>
      <c r="D12" s="5">
        <v>268715970.60000002</v>
      </c>
      <c r="E12" s="5">
        <v>1614288.32</v>
      </c>
      <c r="F12" s="5">
        <v>433791390.41000003</v>
      </c>
      <c r="G12" s="5">
        <v>241530451.6399999</v>
      </c>
      <c r="H12" s="5">
        <v>10432985.950000001</v>
      </c>
      <c r="I12" s="5">
        <v>268615981.38</v>
      </c>
      <c r="J12" s="4">
        <v>14393013.780000003</v>
      </c>
      <c r="K12" s="2">
        <f t="shared" si="0"/>
        <v>1244938628.0399997</v>
      </c>
    </row>
    <row r="13" spans="2:12">
      <c r="B13" s="3" t="s">
        <v>8</v>
      </c>
      <c r="C13" s="5">
        <v>5289083.0615136381</v>
      </c>
      <c r="D13" s="5">
        <v>193811613.78334603</v>
      </c>
      <c r="E13" s="5">
        <v>2415343.9887097864</v>
      </c>
      <c r="F13" s="5">
        <v>240959847.98083237</v>
      </c>
      <c r="G13" s="5">
        <v>142267723.66255498</v>
      </c>
      <c r="H13" s="5">
        <v>6259871.5828306321</v>
      </c>
      <c r="I13" s="5">
        <v>137961563.97133774</v>
      </c>
      <c r="J13" s="4">
        <v>11960575.564324124</v>
      </c>
      <c r="K13" s="2">
        <f t="shared" si="0"/>
        <v>740925623.59544945</v>
      </c>
    </row>
    <row r="14" spans="2:12">
      <c r="B14" s="3" t="s">
        <v>7</v>
      </c>
      <c r="C14" s="5">
        <v>5389910.6599999992</v>
      </c>
      <c r="D14" s="5">
        <v>205739709.14000002</v>
      </c>
      <c r="E14" s="5">
        <v>2673277.169999999</v>
      </c>
      <c r="F14" s="5">
        <v>277471791.06999993</v>
      </c>
      <c r="G14" s="5">
        <v>143883049.31999999</v>
      </c>
      <c r="H14" s="5">
        <v>4396771.7499999981</v>
      </c>
      <c r="I14" s="5">
        <v>214295938.58000001</v>
      </c>
      <c r="J14" s="4">
        <v>14702470.189999999</v>
      </c>
      <c r="K14" s="2">
        <f t="shared" si="0"/>
        <v>868552917.88</v>
      </c>
    </row>
    <row r="15" spans="2:12">
      <c r="B15" s="3" t="s">
        <v>6</v>
      </c>
      <c r="C15" s="5">
        <v>7409043.75</v>
      </c>
      <c r="D15" s="5">
        <v>240342320.33000001</v>
      </c>
      <c r="E15" s="5">
        <v>3815843.21</v>
      </c>
      <c r="F15" s="5">
        <v>439963513.82000005</v>
      </c>
      <c r="G15" s="5">
        <v>269205954.34000009</v>
      </c>
      <c r="H15" s="5">
        <v>12692245.49</v>
      </c>
      <c r="I15" s="5">
        <v>292649643.34999996</v>
      </c>
      <c r="J15" s="4">
        <v>12392671.499999996</v>
      </c>
      <c r="K15" s="2">
        <f t="shared" ref="K15:K19" si="1">SUM(C15:J15)</f>
        <v>1278471235.7900002</v>
      </c>
    </row>
    <row r="16" spans="2:12">
      <c r="B16" s="3" t="s">
        <v>5</v>
      </c>
      <c r="C16" s="5">
        <v>3297014.6100000003</v>
      </c>
      <c r="D16" s="5">
        <v>130998936.85999998</v>
      </c>
      <c r="E16" s="5">
        <v>1109733.1500000001</v>
      </c>
      <c r="F16" s="5">
        <v>225617143.08999997</v>
      </c>
      <c r="G16" s="5">
        <v>111150597.13000001</v>
      </c>
      <c r="H16" s="5">
        <v>2587778.6300000008</v>
      </c>
      <c r="I16" s="5">
        <v>161117160.33000001</v>
      </c>
      <c r="J16" s="4">
        <v>8069315.5700000003</v>
      </c>
      <c r="K16" s="2">
        <f t="shared" si="1"/>
        <v>643947679.37</v>
      </c>
    </row>
    <row r="17" spans="2:11">
      <c r="B17" s="3" t="s">
        <v>4</v>
      </c>
      <c r="C17" s="5">
        <v>1281580.67</v>
      </c>
      <c r="D17" s="5">
        <v>18466983.550000004</v>
      </c>
      <c r="E17" s="5">
        <v>1479695.15</v>
      </c>
      <c r="F17" s="5">
        <v>75978773.850000009</v>
      </c>
      <c r="G17" s="5">
        <v>53475388.050000004</v>
      </c>
      <c r="H17" s="5">
        <v>253860.44000000058</v>
      </c>
      <c r="I17" s="5">
        <v>55485189.920000002</v>
      </c>
      <c r="J17" s="4">
        <v>8847545.4600000009</v>
      </c>
      <c r="K17" s="2">
        <f t="shared" si="1"/>
        <v>215269017.09</v>
      </c>
    </row>
    <row r="18" spans="2:11">
      <c r="B18" s="3" t="s">
        <v>3</v>
      </c>
      <c r="C18" s="5">
        <v>4424937.71</v>
      </c>
      <c r="D18" s="5">
        <v>110506278.28</v>
      </c>
      <c r="E18" s="5">
        <v>1864158.94</v>
      </c>
      <c r="F18" s="5">
        <v>164365013.60000002</v>
      </c>
      <c r="G18" s="5">
        <v>53975542.219999999</v>
      </c>
      <c r="H18" s="5">
        <v>3274472.29</v>
      </c>
      <c r="I18" s="5">
        <v>81855431.450000003</v>
      </c>
      <c r="J18" s="4">
        <v>8044240.5500000007</v>
      </c>
      <c r="K18" s="2">
        <f t="shared" si="1"/>
        <v>428310075.04000002</v>
      </c>
    </row>
    <row r="19" spans="2:11">
      <c r="B19" s="3" t="s">
        <v>2</v>
      </c>
      <c r="C19" s="5">
        <v>2432693.7700000005</v>
      </c>
      <c r="D19" s="5">
        <v>90661400.189999983</v>
      </c>
      <c r="E19" s="5">
        <v>1688943.63</v>
      </c>
      <c r="F19" s="5">
        <v>49322576.640000001</v>
      </c>
      <c r="G19" s="5">
        <v>47143355.659999996</v>
      </c>
      <c r="H19" s="5">
        <v>2123269.15</v>
      </c>
      <c r="I19" s="5">
        <v>16451035.599999998</v>
      </c>
      <c r="J19" s="4">
        <v>5243141.96</v>
      </c>
      <c r="K19" s="2">
        <f t="shared" si="1"/>
        <v>215066416.59999996</v>
      </c>
    </row>
    <row r="20" spans="2:11">
      <c r="B20" s="3" t="s">
        <v>1</v>
      </c>
      <c r="C20" s="2">
        <f>SUM(C8:C19)</f>
        <v>46489966.311513647</v>
      </c>
      <c r="D20" s="2">
        <f>SUM(D8:D19)</f>
        <v>1689052655.7133458</v>
      </c>
      <c r="E20" s="2">
        <f>SUM(E8:E19)</f>
        <v>21581720.998709787</v>
      </c>
      <c r="F20" s="2">
        <f>SUM(F8:F19)</f>
        <v>2625043212.8908324</v>
      </c>
      <c r="G20" s="2">
        <f>SUM(G8:G19)</f>
        <v>1442423100.0825553</v>
      </c>
      <c r="H20" s="2">
        <f t="shared" ref="H20:J20" si="2">SUM(H8:H19)</f>
        <v>61578153.812830627</v>
      </c>
      <c r="I20" s="2">
        <f>SUM(I8:I19)</f>
        <v>1584432300.6113377</v>
      </c>
      <c r="J20" s="2">
        <f t="shared" si="2"/>
        <v>117481165.29432413</v>
      </c>
      <c r="K20" s="2">
        <f>SUM(K8:K19)</f>
        <v>7588082275.7154493</v>
      </c>
    </row>
    <row r="22" spans="2:11" ht="41.25" customHeight="1">
      <c r="B22" s="13" t="s">
        <v>0</v>
      </c>
      <c r="C22" s="13"/>
      <c r="D22" s="13"/>
      <c r="E22" s="13"/>
      <c r="F22" s="13"/>
      <c r="G22" s="13"/>
      <c r="H22" s="13"/>
      <c r="I22" s="13"/>
      <c r="J22" s="13"/>
      <c r="K22" s="13"/>
    </row>
    <row r="23" spans="2:11">
      <c r="B23" s="11" t="s">
        <v>29</v>
      </c>
      <c r="C23" s="11"/>
      <c r="D23" s="11"/>
      <c r="E23" s="11"/>
      <c r="F23" s="11"/>
      <c r="G23" s="11"/>
      <c r="H23" s="11"/>
      <c r="I23" s="11"/>
      <c r="J23" s="11"/>
      <c r="K23" s="11"/>
    </row>
    <row r="24" spans="2:11" ht="15" customHeight="1">
      <c r="B24" s="11" t="s">
        <v>28</v>
      </c>
      <c r="C24" s="11"/>
      <c r="D24" s="11"/>
      <c r="E24" s="11"/>
      <c r="F24" s="11"/>
      <c r="G24" s="11"/>
      <c r="H24" s="11"/>
      <c r="I24" s="11"/>
      <c r="J24" s="11"/>
      <c r="K24" s="11"/>
    </row>
    <row r="32" spans="2:11">
      <c r="F32" s="9"/>
    </row>
    <row r="33" spans="6:6">
      <c r="F33" s="10"/>
    </row>
  </sheetData>
  <mergeCells count="17">
    <mergeCell ref="B1:J1"/>
    <mergeCell ref="B2:K2"/>
    <mergeCell ref="B3:K3"/>
    <mergeCell ref="B4:K4"/>
    <mergeCell ref="B6:B7"/>
    <mergeCell ref="C6:C7"/>
    <mergeCell ref="E6:E7"/>
    <mergeCell ref="F6:F7"/>
    <mergeCell ref="G6:G7"/>
    <mergeCell ref="H6:H7"/>
    <mergeCell ref="D6:D7"/>
    <mergeCell ref="B24:K24"/>
    <mergeCell ref="B23:K23"/>
    <mergeCell ref="I6:I7"/>
    <mergeCell ref="J6:J7"/>
    <mergeCell ref="K6:K7"/>
    <mergeCell ref="B22:K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nurena</cp:lastModifiedBy>
  <dcterms:created xsi:type="dcterms:W3CDTF">2018-02-13T20:51:10Z</dcterms:created>
  <dcterms:modified xsi:type="dcterms:W3CDTF">2020-01-07T20:13:18Z</dcterms:modified>
</cp:coreProperties>
</file>