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ipen.sharepoint.com/Estudio/2ANÁLISIS Y ESTADISTICAS/2.Boletín Estadístico Trimestral/2024/Boletín #85 Septiembre 2024/Archivos Subportal/Datos estadisticos/"/>
    </mc:Choice>
  </mc:AlternateContent>
  <xr:revisionPtr revIDLastSave="179" documentId="8_{1DF2BBF5-68D6-4484-94E0-FE20E0B6B425}" xr6:coauthVersionLast="47" xr6:coauthVersionMax="47" xr10:uidLastSave="{A26529EB-5979-4732-BBC5-D3F36C69C5C9}"/>
  <bookViews>
    <workbookView xWindow="28680" yWindow="-120" windowWidth="29040" windowHeight="15720" activeTab="11" xr2:uid="{851EAC81-7D75-4490-BCE9-C1DA7C6BD2CB}"/>
  </bookViews>
  <sheets>
    <sheet name="7.1" sheetId="1" r:id="rId1"/>
    <sheet name="7.2" sheetId="13" r:id="rId2"/>
    <sheet name="7.3" sheetId="14" r:id="rId3"/>
    <sheet name="7.4" sheetId="15" r:id="rId4"/>
    <sheet name="7.5" sheetId="16" r:id="rId5"/>
    <sheet name="7.6" sheetId="17" r:id="rId6"/>
    <sheet name="7.7" sheetId="18" r:id="rId7"/>
    <sheet name="7.8" sheetId="19" r:id="rId8"/>
    <sheet name="7.9" sheetId="20" r:id="rId9"/>
    <sheet name="7.10" sheetId="24" r:id="rId10"/>
    <sheet name="7.11" sheetId="22" r:id="rId11"/>
    <sheet name="7.12" sheetId="23" r:id="rId12"/>
  </sheets>
  <externalReferences>
    <externalReference r:id="rId13"/>
  </externalReferences>
  <definedNames>
    <definedName name="Área_de_impresión1" localSheetId="9">#REF!</definedName>
    <definedName name="Área_de_impresión1" localSheetId="11">#REF!</definedName>
    <definedName name="Área_de_impresión1">#REF!</definedName>
    <definedName name="Área_de_impresión2" localSheetId="9">#REF!</definedName>
    <definedName name="Área_de_impresión2" localSheetId="10">#REF!</definedName>
    <definedName name="Área_de_impresión2" localSheetId="11">#REF!</definedName>
    <definedName name="Área_de_impresión2" localSheetId="1">#REF!</definedName>
    <definedName name="Área_de_impresión2" localSheetId="5">#REF!</definedName>
    <definedName name="Área_de_impresión2" localSheetId="7">#REF!</definedName>
    <definedName name="Área_de_impresión2">#REF!</definedName>
    <definedName name="CCI" localSheetId="9">#REF!</definedName>
    <definedName name="CCI" localSheetId="11">#REF!</definedName>
    <definedName name="CCI">#REF!</definedName>
    <definedName name="Compl" localSheetId="9">#REF!</definedName>
    <definedName name="Compl" localSheetId="11">#REF!</definedName>
    <definedName name="Compl">#REF!</definedName>
    <definedName name="Exceso1" localSheetId="9">#REF!</definedName>
    <definedName name="Exceso1" localSheetId="10">#REF!</definedName>
    <definedName name="Exceso1" localSheetId="11">#REF!</definedName>
    <definedName name="Exceso1" localSheetId="1">#REF!</definedName>
    <definedName name="Exceso1" localSheetId="5">#REF!</definedName>
    <definedName name="Exceso1" localSheetId="7">#REF!</definedName>
    <definedName name="Exceso1">#REF!</definedName>
    <definedName name="Exceso2" localSheetId="9">#REF!</definedName>
    <definedName name="Exceso2" localSheetId="10">#REF!</definedName>
    <definedName name="Exceso2" localSheetId="11">#REF!</definedName>
    <definedName name="Exceso2" localSheetId="1">#REF!</definedName>
    <definedName name="Exceso2" localSheetId="5">#REF!</definedName>
    <definedName name="Exceso2" localSheetId="7">#REF!</definedName>
    <definedName name="Exceso2">#REF!</definedName>
    <definedName name="h" localSheetId="9">#REF!</definedName>
    <definedName name="h" localSheetId="11">#REF!</definedName>
    <definedName name="h">#REF!</definedName>
    <definedName name="New" localSheetId="9">#REF!</definedName>
    <definedName name="New" localSheetId="11">#REF!</definedName>
    <definedName name="New">#REF!</definedName>
    <definedName name="new_2" localSheetId="9">#REF!</definedName>
    <definedName name="new_2" localSheetId="11">#REF!</definedName>
    <definedName name="new_2">#REF!</definedName>
    <definedName name="new_3" localSheetId="9">#REF!</definedName>
    <definedName name="new_3" localSheetId="11">#REF!</definedName>
    <definedName name="new_3">#REF!</definedName>
    <definedName name="_xlnm.Print_Area" localSheetId="0">'7.1'!$B$1:$O$22</definedName>
    <definedName name="_xlnm.Print_Area" localSheetId="9">'7.10'!$B$1:$H$51</definedName>
    <definedName name="_xlnm.Print_Area" localSheetId="10">'7.11'!$B$1:$E$17</definedName>
    <definedName name="_xlnm.Print_Area" localSheetId="11">'7.12'!$B$1:$D$19</definedName>
    <definedName name="_xlnm.Print_Area" localSheetId="1">'7.2'!$B$1:$F$22</definedName>
    <definedName name="_xlnm.Print_Area" localSheetId="2">'7.3'!$B$1:$D$21</definedName>
    <definedName name="_xlnm.Print_Area" localSheetId="3">'7.4'!$B$1:$O$24</definedName>
    <definedName name="_xlnm.Print_Area" localSheetId="4">'7.5'!$B$1:$E$17</definedName>
    <definedName name="_xlnm.Print_Area" localSheetId="5">'7.6'!$B$1:$O$20</definedName>
    <definedName name="_xlnm.Print_Area" localSheetId="6">'7.7'!$B$1:$F$21</definedName>
    <definedName name="_xlnm.Print_Area" localSheetId="7">'7.8'!$B$1:$F$21</definedName>
    <definedName name="_xlnm.Print_Area" localSheetId="8">'7.9'!$B$1:$O$24</definedName>
    <definedName name="Print1" localSheetId="9">#REF!</definedName>
    <definedName name="Print1" localSheetId="11">#REF!</definedName>
    <definedName name="Print1">#REF!</definedName>
    <definedName name="Print2" localSheetId="9">#REF!</definedName>
    <definedName name="Print2" localSheetId="10">#REF!</definedName>
    <definedName name="Print2" localSheetId="11">#REF!</definedName>
    <definedName name="Print2" localSheetId="1">#REF!</definedName>
    <definedName name="Print2" localSheetId="5">#REF!</definedName>
    <definedName name="Print2" localSheetId="7">#REF!</definedName>
    <definedName name="Print2">#REF!</definedName>
    <definedName name="RepFSS" localSheetId="9">#REF!</definedName>
    <definedName name="RepFSS" localSheetId="11">#REF!</definedName>
    <definedName name="RepFSS">#REF!</definedName>
    <definedName name="s" localSheetId="9">#REF!</definedName>
    <definedName name="s" localSheetId="11">#REF!</definedName>
    <definedName name="s">#REF!</definedName>
    <definedName name="sd" localSheetId="9">#REF!</definedName>
    <definedName name="sd" localSheetId="11">#REF!</definedName>
    <definedName name="sd">#REF!</definedName>
    <definedName name="sss" localSheetId="9">#REF!</definedName>
    <definedName name="sss" localSheetId="11">#REF!</definedName>
    <definedName name="sss">#REF!</definedName>
    <definedName name="Totales" localSheetId="9">#REF!</definedName>
    <definedName name="Totales" localSheetId="11">#REF!</definedName>
    <definedName name="Totale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" i="16" l="1"/>
</calcChain>
</file>

<file path=xl/sharedStrings.xml><?xml version="1.0" encoding="utf-8"?>
<sst xmlns="http://schemas.openxmlformats.org/spreadsheetml/2006/main" count="325" uniqueCount="128">
  <si>
    <t>7. Beneficios</t>
  </si>
  <si>
    <t>Cuadro 7.1</t>
  </si>
  <si>
    <t>Cantidad de solicitudes de pensión de sobrevivencia por mes y estatus, según entidad</t>
  </si>
  <si>
    <t>Al término de cada mes</t>
  </si>
  <si>
    <t>Entidad</t>
  </si>
  <si>
    <t>Otorgadas</t>
  </si>
  <si>
    <t>Declinadas</t>
  </si>
  <si>
    <t>En trámite</t>
  </si>
  <si>
    <t>Total</t>
  </si>
  <si>
    <t>Atlántico</t>
  </si>
  <si>
    <t>Crecer</t>
  </si>
  <si>
    <t>JMMB-BDI</t>
  </si>
  <si>
    <t>Popular</t>
  </si>
  <si>
    <t>Reservas</t>
  </si>
  <si>
    <t>Romana</t>
  </si>
  <si>
    <t>Siembra</t>
  </si>
  <si>
    <t>Plan sustitutivo - Banco Central</t>
  </si>
  <si>
    <t>Plan sustitutivo - Banco de Reservas*</t>
  </si>
  <si>
    <t>IDSS</t>
  </si>
  <si>
    <r>
      <t>INABIMA</t>
    </r>
    <r>
      <rPr>
        <vertAlign val="superscript"/>
        <sz val="11"/>
        <rFont val="Abadi"/>
        <family val="2"/>
      </rPr>
      <t>1</t>
    </r>
  </si>
  <si>
    <t>*Las solicitudes de pensiones correspondientes al Plan Sustitutivo del Banco de Reservas son tramitadas por AFP Reservas.</t>
  </si>
  <si>
    <r>
      <rPr>
        <vertAlign val="superscript"/>
        <sz val="9"/>
        <rFont val="Abadi"/>
        <family val="2"/>
      </rPr>
      <t xml:space="preserve">1 </t>
    </r>
    <r>
      <rPr>
        <sz val="9"/>
        <rFont val="Abadi"/>
        <family val="2"/>
      </rPr>
      <t>Datos a partir de noviembre 2021.</t>
    </r>
  </si>
  <si>
    <t>Cuadro 7.2</t>
  </si>
  <si>
    <t>Cantidad de beneficiarios de pensión de sobrevivencia por sexo, según entidad</t>
  </si>
  <si>
    <t>Mujeres</t>
  </si>
  <si>
    <t>Hombres</t>
  </si>
  <si>
    <t>Autoseguro - DGJP</t>
  </si>
  <si>
    <t>* Las solicitudes de pensiones correspondientes al plan sustituitivo del Banco de Reservas son tramitadas por AFP Reservas.</t>
  </si>
  <si>
    <t>Cuadro 7.3</t>
  </si>
  <si>
    <t xml:space="preserve">Entidad </t>
  </si>
  <si>
    <t>Promedio total</t>
  </si>
  <si>
    <t>Plan Sustitutivo - Banco Central</t>
  </si>
  <si>
    <t>Plan Sustitutivo - Banco de Reservas</t>
  </si>
  <si>
    <t>Cuadro 7.4</t>
  </si>
  <si>
    <t>Cantidad de pensiones de sobrevivencia declinadas por entidad, según la causa de declinación</t>
  </si>
  <si>
    <t>Causa de declinación</t>
  </si>
  <si>
    <t>AFP</t>
  </si>
  <si>
    <t>Plan sustitutivo</t>
  </si>
  <si>
    <r>
      <t>Autoseguro - DGJP</t>
    </r>
    <r>
      <rPr>
        <b/>
        <vertAlign val="superscript"/>
        <sz val="11"/>
        <color theme="0"/>
        <rFont val="Abadi"/>
        <family val="2"/>
      </rPr>
      <t>1</t>
    </r>
  </si>
  <si>
    <r>
      <t>INABIMA</t>
    </r>
    <r>
      <rPr>
        <b/>
        <vertAlign val="superscript"/>
        <sz val="11"/>
        <color theme="0"/>
        <rFont val="Abadi"/>
        <family val="2"/>
      </rPr>
      <t>3</t>
    </r>
  </si>
  <si>
    <t>Banco Central</t>
  </si>
  <si>
    <t>Banco de Reservas</t>
  </si>
  <si>
    <t>Falta pago de prima</t>
  </si>
  <si>
    <t>Índole laboral</t>
  </si>
  <si>
    <r>
      <t>Cumplimiendo edad cobertura</t>
    </r>
    <r>
      <rPr>
        <vertAlign val="superscript"/>
        <sz val="9"/>
        <color rgb="FF000080"/>
        <rFont val="Abadi"/>
        <family val="2"/>
      </rPr>
      <t>2</t>
    </r>
  </si>
  <si>
    <t>Participación en actos delicitivos</t>
  </si>
  <si>
    <t>Pre-existencia</t>
  </si>
  <si>
    <t>Prescripción</t>
  </si>
  <si>
    <t>Sin beneficiario de Ley</t>
  </si>
  <si>
    <t>Suicidio</t>
  </si>
  <si>
    <t>Guerra o ley marcial</t>
  </si>
  <si>
    <t>Causa nuclear o radioactiva</t>
  </si>
  <si>
    <t>Acción bélica o restauración del orden</t>
  </si>
  <si>
    <t>Otras exclusiones</t>
  </si>
  <si>
    <r>
      <rPr>
        <vertAlign val="superscript"/>
        <sz val="9"/>
        <rFont val="Abadi"/>
        <family val="2"/>
      </rPr>
      <t xml:space="preserve">1 </t>
    </r>
    <r>
      <rPr>
        <sz val="9"/>
        <rFont val="Abadi"/>
        <family val="2"/>
      </rPr>
      <t>Datos no incluyen solicitudes de pensiones del IDSS a partir del año 2011.</t>
    </r>
  </si>
  <si>
    <r>
      <t xml:space="preserve">3 </t>
    </r>
    <r>
      <rPr>
        <sz val="9"/>
        <rFont val="Abadi"/>
        <family val="2"/>
      </rPr>
      <t>Datos a partir de noviembre 2021.</t>
    </r>
  </si>
  <si>
    <t>Cuadro 7.5</t>
  </si>
  <si>
    <t xml:space="preserve">Cantidad de solicitudes y montos devueltos a herederos legales, según entidad* </t>
  </si>
  <si>
    <t>Solicitudes</t>
  </si>
  <si>
    <t xml:space="preserve"> Montos devueltos (RD$)</t>
  </si>
  <si>
    <t>Plan sustitutivo - Banco de Reservas</t>
  </si>
  <si>
    <t xml:space="preserve">Total </t>
  </si>
  <si>
    <t xml:space="preserve">*Corresponden a los saldos disponibles en cuentas de capitalización invididual devueltos a herederos legales por concepto de solicitudes de pensiones por sobrevivencia declinadas. </t>
  </si>
  <si>
    <t>Cuadro 7.6</t>
  </si>
  <si>
    <t>Cantidad de solicitudes de pensión de discapacidad por mes y estatus, según entidad</t>
  </si>
  <si>
    <t>INABIMA</t>
  </si>
  <si>
    <t>*Las solicitudes de pensiones correspondientes al plan sustitutivo del Banco de Reservas son tramitadas por AFP Reservas.</t>
  </si>
  <si>
    <t>Cuadro 7.7</t>
  </si>
  <si>
    <t>Cantidad de beneficiarios de pensión de discapacidad por sexo, según entidad*</t>
  </si>
  <si>
    <t>*Las solicitudes de pensión correspondientes al plan sustitutivo del Banco de Reservas son tramitadas por AFP Reservas.</t>
  </si>
  <si>
    <t>NOTA: No se contemplan los beneficiarios retirados por fallecimiento o cumplimiento de 60 años de edad.</t>
  </si>
  <si>
    <t>Cuadro 7.8</t>
  </si>
  <si>
    <t>Pensión promedio de discapacidad por tipo de discapacidad (RD$), según entidad</t>
  </si>
  <si>
    <t xml:space="preserve">Tipo de discapacidad </t>
  </si>
  <si>
    <t xml:space="preserve">*Promedio total </t>
  </si>
  <si>
    <t>Parcial</t>
  </si>
  <si>
    <t>INABIMA**</t>
  </si>
  <si>
    <t>**Para el caso de INABIMA no existe la discapacidad parcial, todas son totales.</t>
  </si>
  <si>
    <t>Cuadro 7.9</t>
  </si>
  <si>
    <t>Cantidad de pensiones de discapacidad declinadas por entidad, según la causa de declinación</t>
  </si>
  <si>
    <t>Participación en servicios militar, naval o policial</t>
  </si>
  <si>
    <t>Guerra, guerra civil y ley marcial</t>
  </si>
  <si>
    <t>Participación en actos delictivos</t>
  </si>
  <si>
    <t>Intento de suicidio o lesiones autoinducidas</t>
  </si>
  <si>
    <t>Preexistencia</t>
  </si>
  <si>
    <t>Fusión o fisión nuclear</t>
  </si>
  <si>
    <t>Porcentaje menor al 50%</t>
  </si>
  <si>
    <t>Fallecimiento</t>
  </si>
  <si>
    <t>No comparecencia</t>
  </si>
  <si>
    <t>Falta de pago de prima</t>
  </si>
  <si>
    <r>
      <t>Cumplimiendo edad cobertura</t>
    </r>
    <r>
      <rPr>
        <vertAlign val="superscript"/>
        <sz val="11"/>
        <rFont val="Abadi"/>
        <family val="2"/>
      </rPr>
      <t>1</t>
    </r>
  </si>
  <si>
    <t>Otras exclusiones de la póliza</t>
  </si>
  <si>
    <t>Documentación incompleta</t>
  </si>
  <si>
    <r>
      <rPr>
        <vertAlign val="superscript"/>
        <sz val="9"/>
        <rFont val="Abadi"/>
        <family val="2"/>
      </rPr>
      <t>1</t>
    </r>
    <r>
      <rPr>
        <sz val="9"/>
        <rFont val="Abadi"/>
        <family val="2"/>
      </rPr>
      <t xml:space="preserve"> Dependiendo fecha de fallecimiento, será de 60 o 65 años, según disposición del CNSS.</t>
    </r>
  </si>
  <si>
    <t xml:space="preserve"> </t>
  </si>
  <si>
    <t>Cuadro 7.10.a</t>
  </si>
  <si>
    <t>Cantidad de solicitudes de beneficios de afiliados de ingreso tardío por tipo de solicitud, según entidad</t>
  </si>
  <si>
    <t>Solicitudes aprobadas</t>
  </si>
  <si>
    <t>Devolución de saldo de CCI</t>
  </si>
  <si>
    <t>Pensión de retiro programado</t>
  </si>
  <si>
    <t>Cuadro 7.10.b</t>
  </si>
  <si>
    <t>Cuadro 7.10.c</t>
  </si>
  <si>
    <t>Cuadro 7.11</t>
  </si>
  <si>
    <t>Montos devueltos por concepto de solicitudes aprobadas de afiliados de ingreso tardío (RD$), según entidad</t>
  </si>
  <si>
    <t xml:space="preserve">Montos devueltos </t>
  </si>
  <si>
    <t>Cuadro 7.12</t>
  </si>
  <si>
    <t>Pensión promedio de retiro programado (RD$)*, según entidad</t>
  </si>
  <si>
    <t>Promedio</t>
  </si>
  <si>
    <t>Promedio Ponderado</t>
  </si>
  <si>
    <t>*Incluye solamente montos de pensiones correspondientes a beneficiarios actuales.</t>
  </si>
  <si>
    <r>
      <rPr>
        <vertAlign val="superscript"/>
        <sz val="9"/>
        <rFont val="Abadi"/>
        <family val="2"/>
      </rPr>
      <t xml:space="preserve">2 </t>
    </r>
    <r>
      <rPr>
        <sz val="9"/>
        <rFont val="Abadi"/>
        <family val="2"/>
      </rPr>
      <t>Dependiendo fecha de fallecimiento, será de 60 o 65 años, según disposición del CNSS.</t>
    </r>
  </si>
  <si>
    <t>Pensión promedio de sobrevivencia (RD$), según entidad*</t>
  </si>
  <si>
    <t>Total**</t>
  </si>
  <si>
    <t>*Datos a fecha de solicitud. No incluye solicitudes de pensiones del IDSS.</t>
  </si>
  <si>
    <t>**Promedio ponderado</t>
  </si>
  <si>
    <t>Pensión promedio total*</t>
  </si>
  <si>
    <t>*Promedio ponderado</t>
  </si>
  <si>
    <t>Autoseguro -
DGJP</t>
  </si>
  <si>
    <t xml:space="preserve"> Solicitudes 
declinadas </t>
  </si>
  <si>
    <t>Solicitudes 
pendientes</t>
  </si>
  <si>
    <t>Julio</t>
  </si>
  <si>
    <t>Agosto</t>
  </si>
  <si>
    <t>Septiembre</t>
  </si>
  <si>
    <t>1 Datos a partir de noviembre 2021.</t>
  </si>
  <si>
    <t xml:space="preserve"> ¹ Datos a fecha de aprobación. No incluyen solicitudes de pensiones del IDSS a partir del año 2011.</t>
  </si>
  <si>
    <t>Al 30 de septiembre de 2024</t>
  </si>
  <si>
    <t>Al 31 de julio de 2024</t>
  </si>
  <si>
    <t>Al 31 de agosto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</si>
</sst>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_-;\-* #,##0_-;_-* &quot;-&quot;_-;_-@_-"/>
    <numFmt numFmtId="165" formatCode="_-* #,##0.00_-;\-* #,##0.00_-;_-* &quot;-&quot;??_-;_-@_-"/>
    <numFmt numFmtId="166" formatCode="_(* #,##0_);_(* \(#,##0\);_(* &quot;-&quot;??_);_(@_)"/>
  </numFmts>
  <fonts count="27" x14ac:knownFonts="1">
    <font>
      <sz val="10"/>
      <name val="Arial"/>
    </font>
    <font>
      <sz val="18"/>
      <name val="Abadi"/>
      <family val="2"/>
    </font>
    <font>
      <sz val="10"/>
      <name val="Abadi"/>
      <family val="2"/>
    </font>
    <font>
      <sz val="12"/>
      <name val="Abadi"/>
      <family val="2"/>
    </font>
    <font>
      <sz val="11"/>
      <name val="Abadi"/>
      <family val="2"/>
    </font>
    <font>
      <sz val="10"/>
      <color indexed="10"/>
      <name val="Abadi"/>
      <family val="2"/>
    </font>
    <font>
      <b/>
      <sz val="11"/>
      <color theme="0"/>
      <name val="Abadi"/>
      <family val="2"/>
    </font>
    <font>
      <sz val="10"/>
      <name val="Arial"/>
      <family val="2"/>
    </font>
    <font>
      <sz val="11"/>
      <color rgb="FF073CA9"/>
      <name val="Abadi"/>
      <family val="2"/>
    </font>
    <font>
      <sz val="10"/>
      <color indexed="18"/>
      <name val="Abadi"/>
      <family val="2"/>
    </font>
    <font>
      <vertAlign val="superscript"/>
      <sz val="11"/>
      <name val="Abadi"/>
      <family val="2"/>
    </font>
    <font>
      <sz val="9"/>
      <name val="Abadi"/>
      <family val="2"/>
    </font>
    <font>
      <vertAlign val="superscript"/>
      <sz val="9"/>
      <name val="Abadi"/>
      <family val="2"/>
    </font>
    <font>
      <sz val="12"/>
      <color indexed="18"/>
      <name val="Abadi"/>
      <family val="2"/>
    </font>
    <font>
      <i/>
      <sz val="9"/>
      <color indexed="62"/>
      <name val="Abadi"/>
      <family val="2"/>
    </font>
    <font>
      <sz val="8"/>
      <color indexed="18"/>
      <name val="Abadi"/>
      <family val="2"/>
    </font>
    <font>
      <b/>
      <vertAlign val="superscript"/>
      <sz val="11"/>
      <color theme="0"/>
      <name val="Abadi"/>
      <family val="2"/>
    </font>
    <font>
      <vertAlign val="superscript"/>
      <sz val="9"/>
      <color rgb="FF000080"/>
      <name val="Abadi"/>
      <family val="2"/>
    </font>
    <font>
      <u/>
      <sz val="16"/>
      <color rgb="FF203864"/>
      <name val="Abadi"/>
      <family val="2"/>
    </font>
    <font>
      <sz val="8"/>
      <name val="Abadi"/>
      <family val="2"/>
    </font>
    <font>
      <sz val="8"/>
      <color theme="1"/>
      <name val="Abadi"/>
      <family val="2"/>
    </font>
    <font>
      <sz val="12"/>
      <color theme="1"/>
      <name val="Abadi"/>
      <family val="2"/>
    </font>
    <font>
      <sz val="11"/>
      <color theme="1"/>
      <name val="Abadi"/>
      <family val="2"/>
    </font>
    <font>
      <sz val="10"/>
      <color theme="1"/>
      <name val="Abadi"/>
      <family val="2"/>
    </font>
    <font>
      <sz val="9"/>
      <color rgb="FF073CA9"/>
      <name val="Abadi"/>
      <family val="2"/>
    </font>
    <font>
      <sz val="10"/>
      <color rgb="FF073CA9"/>
      <name val="Abadi"/>
      <family val="2"/>
    </font>
    <font>
      <sz val="10"/>
      <color rgb="FFFF0000"/>
      <name val="Abadi"/>
      <family val="2"/>
    </font>
  </fonts>
  <fills count="6">
    <fill>
      <patternFill patternType="none"/>
    </fill>
    <fill>
      <patternFill patternType="gray125"/>
    </fill>
    <fill>
      <patternFill patternType="solid">
        <fgColor rgb="FF073CA9"/>
        <bgColor indexed="64"/>
      </patternFill>
    </fill>
    <fill>
      <patternFill patternType="solid">
        <fgColor rgb="FFD7ECFD"/>
        <bgColor indexed="64"/>
      </patternFill>
    </fill>
    <fill>
      <patternFill patternType="solid">
        <fgColor rgb="FFF7F7F7"/>
        <bgColor indexed="64"/>
      </patternFill>
    </fill>
    <fill>
      <patternFill patternType="solid">
        <fgColor theme="0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/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indexed="9"/>
      </bottom>
      <diagonal/>
    </border>
    <border>
      <left style="thick">
        <color theme="0"/>
      </left>
      <right style="thick">
        <color theme="0"/>
      </right>
      <top/>
      <bottom style="thick">
        <color indexed="9"/>
      </bottom>
      <diagonal/>
    </border>
    <border>
      <left style="thick">
        <color theme="0"/>
      </left>
      <right style="thick">
        <color theme="0"/>
      </right>
      <top style="thick">
        <color indexed="9"/>
      </top>
      <bottom style="thick">
        <color indexed="9"/>
      </bottom>
      <diagonal/>
    </border>
    <border>
      <left style="thick">
        <color theme="0"/>
      </left>
      <right style="thick">
        <color theme="0"/>
      </right>
      <top style="thick">
        <color indexed="9"/>
      </top>
      <bottom/>
      <diagonal/>
    </border>
    <border>
      <left style="thick">
        <color theme="0"/>
      </left>
      <right style="thick">
        <color theme="0"/>
      </right>
      <top/>
      <bottom/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/>
      <diagonal/>
    </border>
    <border>
      <left style="thick">
        <color theme="0"/>
      </left>
      <right style="thick">
        <color theme="0"/>
      </right>
      <top/>
      <bottom style="thick">
        <color rgb="FFFFFFFF"/>
      </bottom>
      <diagonal/>
    </border>
    <border>
      <left style="thick">
        <color theme="0"/>
      </left>
      <right style="thick">
        <color theme="0"/>
      </right>
      <top style="thick">
        <color rgb="FFFFFFFF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rgb="FFFFFFFF"/>
      </top>
      <bottom style="thick">
        <color rgb="FFFFFFFF"/>
      </bottom>
      <diagonal/>
    </border>
    <border>
      <left style="thick">
        <color indexed="9"/>
      </left>
      <right style="thick">
        <color indexed="9"/>
      </right>
      <top style="thick">
        <color indexed="9"/>
      </top>
      <bottom/>
      <diagonal/>
    </border>
    <border>
      <left style="thick">
        <color indexed="9"/>
      </left>
      <right style="thick">
        <color indexed="9"/>
      </right>
      <top style="thick">
        <color indexed="9"/>
      </top>
      <bottom style="thick">
        <color indexed="9"/>
      </bottom>
      <diagonal/>
    </border>
    <border>
      <left style="thick">
        <color indexed="9"/>
      </left>
      <right style="thick">
        <color indexed="9"/>
      </right>
      <top/>
      <bottom style="thick">
        <color indexed="9"/>
      </bottom>
      <diagonal/>
    </border>
    <border>
      <left style="thick">
        <color indexed="9"/>
      </left>
      <right style="thick">
        <color indexed="9"/>
      </right>
      <top/>
      <bottom/>
      <diagonal/>
    </border>
    <border>
      <left style="thick">
        <color indexed="9"/>
      </left>
      <right style="thick">
        <color indexed="9"/>
      </right>
      <top/>
      <bottom style="thick">
        <color theme="0"/>
      </bottom>
      <diagonal/>
    </border>
    <border>
      <left style="thick">
        <color indexed="9"/>
      </left>
      <right style="thick">
        <color indexed="9"/>
      </right>
      <top style="thick">
        <color theme="0"/>
      </top>
      <bottom style="thick">
        <color indexed="9"/>
      </bottom>
      <diagonal/>
    </border>
    <border>
      <left/>
      <right style="thick">
        <color theme="0"/>
      </right>
      <top/>
      <bottom/>
      <diagonal/>
    </border>
    <border>
      <left style="thick">
        <color theme="0"/>
      </left>
      <right/>
      <top style="thick">
        <color theme="0"/>
      </top>
      <bottom style="thick">
        <color rgb="FFFFFFFF"/>
      </bottom>
      <diagonal/>
    </border>
    <border>
      <left/>
      <right/>
      <top style="thick">
        <color theme="0"/>
      </top>
      <bottom style="thick">
        <color rgb="FFFFFFFF"/>
      </bottom>
      <diagonal/>
    </border>
    <border>
      <left/>
      <right style="thick">
        <color theme="0"/>
      </right>
      <top style="thick">
        <color theme="0"/>
      </top>
      <bottom style="thick">
        <color rgb="FFFFFFFF"/>
      </bottom>
      <diagonal/>
    </border>
    <border>
      <left style="thick">
        <color theme="0"/>
      </left>
      <right style="thick">
        <color theme="0"/>
      </right>
      <top style="medium">
        <color theme="0"/>
      </top>
      <bottom style="medium">
        <color theme="0"/>
      </bottom>
      <diagonal/>
    </border>
    <border>
      <left style="thick">
        <color theme="0"/>
      </left>
      <right style="thick">
        <color theme="0"/>
      </right>
      <top/>
      <bottom style="medium">
        <color theme="0"/>
      </bottom>
      <diagonal/>
    </border>
    <border>
      <left/>
      <right/>
      <top style="thick">
        <color indexed="9"/>
      </top>
      <bottom/>
      <diagonal/>
    </border>
    <border>
      <left style="thick">
        <color theme="0"/>
      </left>
      <right/>
      <top style="thick">
        <color theme="0"/>
      </top>
      <bottom style="thick">
        <color indexed="9"/>
      </bottom>
      <diagonal/>
    </border>
    <border>
      <left/>
      <right/>
      <top style="thick">
        <color theme="0"/>
      </top>
      <bottom style="thick">
        <color indexed="9"/>
      </bottom>
      <diagonal/>
    </border>
    <border>
      <left/>
      <right style="thick">
        <color theme="0"/>
      </right>
      <top style="thick">
        <color theme="0"/>
      </top>
      <bottom style="thick">
        <color indexed="9"/>
      </bottom>
      <diagonal/>
    </border>
    <border>
      <left style="thick">
        <color theme="0"/>
      </left>
      <right/>
      <top style="thick">
        <color theme="0"/>
      </top>
      <bottom/>
      <diagonal/>
    </border>
    <border>
      <left/>
      <right style="thick">
        <color theme="0"/>
      </right>
      <top style="thick">
        <color theme="0"/>
      </top>
      <bottom/>
      <diagonal/>
    </border>
    <border>
      <left style="thick">
        <color theme="0"/>
      </left>
      <right/>
      <top/>
      <bottom style="thick">
        <color rgb="FFFFFFFF"/>
      </bottom>
      <diagonal/>
    </border>
    <border>
      <left/>
      <right style="thick">
        <color theme="0"/>
      </right>
      <top/>
      <bottom style="thick">
        <color rgb="FFFFFFFF"/>
      </bottom>
      <diagonal/>
    </border>
    <border>
      <left/>
      <right/>
      <top/>
      <bottom style="thick">
        <color rgb="FFFFFFFF"/>
      </bottom>
      <diagonal/>
    </border>
    <border>
      <left style="thick">
        <color indexed="9"/>
      </left>
      <right/>
      <top style="thick">
        <color indexed="9"/>
      </top>
      <bottom style="thick">
        <color indexed="9"/>
      </bottom>
      <diagonal/>
    </border>
    <border>
      <left/>
      <right/>
      <top style="thick">
        <color indexed="9"/>
      </top>
      <bottom style="thick">
        <color indexed="9"/>
      </bottom>
      <diagonal/>
    </border>
    <border>
      <left/>
      <right style="thick">
        <color indexed="9"/>
      </right>
      <top style="thick">
        <color indexed="9"/>
      </top>
      <bottom style="thick">
        <color indexed="9"/>
      </bottom>
      <diagonal/>
    </border>
    <border>
      <left/>
      <right/>
      <top/>
      <bottom style="thick">
        <color indexed="9"/>
      </bottom>
      <diagonal/>
    </border>
    <border>
      <left/>
      <right style="thick">
        <color theme="0"/>
      </right>
      <top style="thick">
        <color indexed="9"/>
      </top>
      <bottom/>
      <diagonal/>
    </border>
    <border>
      <left style="thick">
        <color theme="0"/>
      </left>
      <right/>
      <top style="thick">
        <color theme="0"/>
      </top>
      <bottom style="medium">
        <color theme="0"/>
      </bottom>
      <diagonal/>
    </border>
    <border>
      <left/>
      <right style="thick">
        <color theme="0"/>
      </right>
      <top style="thick">
        <color theme="0"/>
      </top>
      <bottom style="medium">
        <color theme="0"/>
      </bottom>
      <diagonal/>
    </border>
    <border>
      <left style="thick">
        <color indexed="9"/>
      </left>
      <right style="thick">
        <color theme="0"/>
      </right>
      <top style="thick">
        <color indexed="9"/>
      </top>
      <bottom/>
      <diagonal/>
    </border>
    <border>
      <left style="thick">
        <color indexed="9"/>
      </left>
      <right style="thick">
        <color theme="0"/>
      </right>
      <top/>
      <bottom/>
      <diagonal/>
    </border>
    <border>
      <left style="thick">
        <color indexed="9"/>
      </left>
      <right style="thick">
        <color theme="0"/>
      </right>
      <top/>
      <bottom style="thick">
        <color theme="0"/>
      </bottom>
      <diagonal/>
    </border>
  </borders>
  <cellStyleXfs count="8">
    <xf numFmtId="0" fontId="0" fillId="0" borderId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165" fontId="7" fillId="0" borderId="0" applyFont="0" applyFill="0" applyBorder="0" applyAlignment="0" applyProtection="0"/>
    <xf numFmtId="0" fontId="7" fillId="0" borderId="0"/>
    <xf numFmtId="165" fontId="7" fillId="0" borderId="0" applyFont="0" applyFill="0" applyBorder="0" applyAlignment="0" applyProtection="0"/>
    <xf numFmtId="0" fontId="7" fillId="0" borderId="0"/>
  </cellStyleXfs>
  <cellXfs count="233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4" fillId="3" borderId="6" xfId="0" applyFont="1" applyFill="1" applyBorder="1"/>
    <xf numFmtId="164" fontId="4" fillId="4" borderId="6" xfId="1" applyNumberFormat="1" applyFont="1" applyFill="1" applyBorder="1" applyAlignment="1">
      <alignment horizontal="right" vertical="center" wrapText="1"/>
    </xf>
    <xf numFmtId="166" fontId="8" fillId="4" borderId="7" xfId="1" applyNumberFormat="1" applyFont="1" applyFill="1" applyBorder="1" applyAlignment="1">
      <alignment vertical="center" wrapText="1"/>
    </xf>
    <xf numFmtId="164" fontId="4" fillId="4" borderId="2" xfId="1" applyNumberFormat="1" applyFont="1" applyFill="1" applyBorder="1" applyAlignment="1">
      <alignment horizontal="right" vertical="center" wrapText="1"/>
    </xf>
    <xf numFmtId="166" fontId="8" fillId="4" borderId="2" xfId="1" applyNumberFormat="1" applyFont="1" applyFill="1" applyBorder="1" applyAlignment="1">
      <alignment vertical="center" wrapText="1"/>
    </xf>
    <xf numFmtId="1" fontId="9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0" fontId="4" fillId="3" borderId="7" xfId="2" applyFont="1" applyFill="1" applyBorder="1"/>
    <xf numFmtId="164" fontId="4" fillId="4" borderId="7" xfId="1" applyNumberFormat="1" applyFont="1" applyFill="1" applyBorder="1" applyAlignment="1">
      <alignment horizontal="right" vertical="center" wrapText="1"/>
    </xf>
    <xf numFmtId="0" fontId="4" fillId="3" borderId="7" xfId="0" applyFont="1" applyFill="1" applyBorder="1"/>
    <xf numFmtId="0" fontId="4" fillId="3" borderId="7" xfId="0" applyFont="1" applyFill="1" applyBorder="1" applyAlignment="1">
      <alignment horizontal="left"/>
    </xf>
    <xf numFmtId="164" fontId="4" fillId="4" borderId="8" xfId="1" applyNumberFormat="1" applyFont="1" applyFill="1" applyBorder="1" applyAlignment="1">
      <alignment horizontal="right" vertical="center" wrapText="1"/>
    </xf>
    <xf numFmtId="166" fontId="8" fillId="4" borderId="8" xfId="1" applyNumberFormat="1" applyFont="1" applyFill="1" applyBorder="1" applyAlignment="1">
      <alignment vertical="center" wrapText="1"/>
    </xf>
    <xf numFmtId="0" fontId="8" fillId="3" borderId="9" xfId="0" applyFont="1" applyFill="1" applyBorder="1" applyAlignment="1">
      <alignment horizontal="left"/>
    </xf>
    <xf numFmtId="166" fontId="8" fillId="4" borderId="9" xfId="1" applyNumberFormat="1" applyFont="1" applyFill="1" applyBorder="1" applyAlignment="1">
      <alignment vertical="center" wrapText="1"/>
    </xf>
    <xf numFmtId="0" fontId="9" fillId="0" borderId="0" xfId="0" applyFont="1" applyAlignment="1">
      <alignment horizontal="right" vertical="center"/>
    </xf>
    <xf numFmtId="0" fontId="11" fillId="0" borderId="0" xfId="0" applyFont="1" applyAlignment="1">
      <alignment vertical="center"/>
    </xf>
    <xf numFmtId="166" fontId="2" fillId="0" borderId="0" xfId="0" applyNumberFormat="1" applyFont="1" applyAlignment="1">
      <alignment vertical="center"/>
    </xf>
    <xf numFmtId="165" fontId="9" fillId="0" borderId="0" xfId="4" applyFont="1" applyFill="1" applyBorder="1" applyAlignment="1">
      <alignment horizontal="right"/>
    </xf>
    <xf numFmtId="166" fontId="4" fillId="4" borderId="7" xfId="1" applyNumberFormat="1" applyFont="1" applyFill="1" applyBorder="1" applyAlignment="1">
      <alignment horizontal="right" vertical="center" wrapText="1"/>
    </xf>
    <xf numFmtId="166" fontId="8" fillId="4" borderId="7" xfId="1" applyNumberFormat="1" applyFont="1" applyFill="1" applyBorder="1" applyAlignment="1">
      <alignment horizontal="right" vertical="center" wrapText="1"/>
    </xf>
    <xf numFmtId="166" fontId="8" fillId="4" borderId="9" xfId="1" applyNumberFormat="1" applyFont="1" applyFill="1" applyBorder="1" applyAlignment="1">
      <alignment horizontal="right" vertical="center" wrapText="1"/>
    </xf>
    <xf numFmtId="3" fontId="8" fillId="3" borderId="9" xfId="1" applyNumberFormat="1" applyFont="1" applyFill="1" applyBorder="1" applyAlignment="1">
      <alignment horizontal="left" vertical="center" wrapText="1"/>
    </xf>
    <xf numFmtId="166" fontId="4" fillId="4" borderId="19" xfId="1" applyNumberFormat="1" applyFont="1" applyFill="1" applyBorder="1" applyAlignment="1">
      <alignment horizontal="right" vertical="center" wrapText="1"/>
    </xf>
    <xf numFmtId="166" fontId="8" fillId="4" borderId="19" xfId="1" applyNumberFormat="1" applyFont="1" applyFill="1" applyBorder="1" applyAlignment="1">
      <alignment horizontal="right" vertical="center" wrapText="1"/>
    </xf>
    <xf numFmtId="0" fontId="4" fillId="3" borderId="19" xfId="2" applyFont="1" applyFill="1" applyBorder="1"/>
    <xf numFmtId="0" fontId="11" fillId="5" borderId="0" xfId="5" applyFont="1" applyFill="1" applyAlignment="1">
      <alignment vertical="center"/>
    </xf>
    <xf numFmtId="165" fontId="4" fillId="4" borderId="19" xfId="6" applyFont="1" applyFill="1" applyBorder="1" applyAlignment="1">
      <alignment horizontal="right" vertical="center" wrapText="1"/>
    </xf>
    <xf numFmtId="165" fontId="4" fillId="4" borderId="16" xfId="6" applyFont="1" applyFill="1" applyBorder="1" applyAlignment="1">
      <alignment horizontal="right" vertical="center" wrapText="1"/>
    </xf>
    <xf numFmtId="165" fontId="8" fillId="4" borderId="16" xfId="6" applyFont="1" applyFill="1" applyBorder="1" applyAlignment="1">
      <alignment horizontal="right" vertical="center" wrapText="1"/>
    </xf>
    <xf numFmtId="0" fontId="4" fillId="3" borderId="19" xfId="5" applyFont="1" applyFill="1" applyBorder="1" applyAlignment="1">
      <alignment vertical="center"/>
    </xf>
    <xf numFmtId="165" fontId="8" fillId="4" borderId="19" xfId="6" applyFont="1" applyFill="1" applyBorder="1" applyAlignment="1">
      <alignment horizontal="right" vertical="center" wrapText="1"/>
    </xf>
    <xf numFmtId="165" fontId="4" fillId="4" borderId="20" xfId="6" applyFont="1" applyFill="1" applyBorder="1" applyAlignment="1">
      <alignment horizontal="right" vertical="center" wrapText="1"/>
    </xf>
    <xf numFmtId="165" fontId="8" fillId="4" borderId="20" xfId="6" applyFont="1" applyFill="1" applyBorder="1" applyAlignment="1">
      <alignment horizontal="right" vertical="center" wrapText="1"/>
    </xf>
    <xf numFmtId="165" fontId="8" fillId="4" borderId="18" xfId="6" applyFont="1" applyFill="1" applyBorder="1" applyAlignment="1">
      <alignment horizontal="right" vertical="center" wrapText="1"/>
    </xf>
    <xf numFmtId="166" fontId="4" fillId="4" borderId="7" xfId="1" applyNumberFormat="1" applyFont="1" applyFill="1" applyBorder="1" applyAlignment="1">
      <alignment horizontal="center" vertical="center" wrapText="1"/>
    </xf>
    <xf numFmtId="166" fontId="8" fillId="4" borderId="7" xfId="1" applyNumberFormat="1" applyFont="1" applyFill="1" applyBorder="1" applyAlignment="1">
      <alignment horizontal="center" vertical="center" wrapText="1"/>
    </xf>
    <xf numFmtId="166" fontId="8" fillId="4" borderId="9" xfId="1" applyNumberFormat="1" applyFont="1" applyFill="1" applyBorder="1" applyAlignment="1">
      <alignment horizontal="center" vertical="center" wrapText="1"/>
    </xf>
    <xf numFmtId="0" fontId="2" fillId="0" borderId="0" xfId="7" applyFont="1" applyAlignment="1">
      <alignment vertical="center"/>
    </xf>
    <xf numFmtId="0" fontId="22" fillId="0" borderId="0" xfId="7" applyFont="1" applyAlignment="1">
      <alignment vertical="center"/>
    </xf>
    <xf numFmtId="0" fontId="6" fillId="2" borderId="5" xfId="7" applyFont="1" applyFill="1" applyBorder="1" applyAlignment="1">
      <alignment horizontal="center" vertical="center" wrapText="1"/>
    </xf>
    <xf numFmtId="0" fontId="2" fillId="0" borderId="0" xfId="7" applyFont="1" applyAlignment="1">
      <alignment vertical="center" wrapText="1"/>
    </xf>
    <xf numFmtId="0" fontId="22" fillId="3" borderId="2" xfId="7" applyFont="1" applyFill="1" applyBorder="1" applyAlignment="1">
      <alignment vertical="center"/>
    </xf>
    <xf numFmtId="164" fontId="22" fillId="4" borderId="6" xfId="1" applyNumberFormat="1" applyFont="1" applyFill="1" applyBorder="1" applyAlignment="1">
      <alignment horizontal="right" vertical="center"/>
    </xf>
    <xf numFmtId="166" fontId="8" fillId="4" borderId="6" xfId="6" applyNumberFormat="1" applyFont="1" applyFill="1" applyBorder="1" applyAlignment="1">
      <alignment horizontal="right" vertical="center"/>
    </xf>
    <xf numFmtId="0" fontId="4" fillId="3" borderId="7" xfId="5" applyFont="1" applyFill="1" applyBorder="1" applyAlignment="1">
      <alignment vertical="center"/>
    </xf>
    <xf numFmtId="164" fontId="22" fillId="4" borderId="7" xfId="1" applyNumberFormat="1" applyFont="1" applyFill="1" applyBorder="1" applyAlignment="1">
      <alignment horizontal="right" vertical="center"/>
    </xf>
    <xf numFmtId="166" fontId="8" fillId="4" borderId="7" xfId="6" applyNumberFormat="1" applyFont="1" applyFill="1" applyBorder="1" applyAlignment="1">
      <alignment horizontal="right" vertical="center"/>
    </xf>
    <xf numFmtId="0" fontId="22" fillId="3" borderId="7" xfId="7" applyFont="1" applyFill="1" applyBorder="1" applyAlignment="1">
      <alignment vertical="center"/>
    </xf>
    <xf numFmtId="0" fontId="8" fillId="3" borderId="9" xfId="7" applyFont="1" applyFill="1" applyBorder="1" applyAlignment="1">
      <alignment horizontal="left" vertical="center"/>
    </xf>
    <xf numFmtId="166" fontId="8" fillId="4" borderId="9" xfId="6" applyNumberFormat="1" applyFont="1" applyFill="1" applyBorder="1" applyAlignment="1">
      <alignment horizontal="right" vertical="center"/>
    </xf>
    <xf numFmtId="0" fontId="23" fillId="0" borderId="0" xfId="7" applyFont="1" applyAlignment="1">
      <alignment vertical="center"/>
    </xf>
    <xf numFmtId="0" fontId="24" fillId="5" borderId="0" xfId="5" applyFont="1" applyFill="1" applyAlignment="1">
      <alignment vertical="center"/>
    </xf>
    <xf numFmtId="0" fontId="25" fillId="0" borderId="0" xfId="7" applyFont="1" applyAlignment="1">
      <alignment vertical="center"/>
    </xf>
    <xf numFmtId="0" fontId="22" fillId="3" borderId="6" xfId="7" applyFont="1" applyFill="1" applyBorder="1" applyAlignment="1">
      <alignment vertical="center"/>
    </xf>
    <xf numFmtId="165" fontId="4" fillId="4" borderId="7" xfId="4" applyFont="1" applyFill="1" applyBorder="1" applyAlignment="1">
      <alignment horizontal="right" vertical="center" wrapText="1"/>
    </xf>
    <xf numFmtId="0" fontId="4" fillId="3" borderId="7" xfId="2" applyFont="1" applyFill="1" applyBorder="1" applyAlignment="1">
      <alignment vertical="center"/>
    </xf>
    <xf numFmtId="165" fontId="4" fillId="4" borderId="8" xfId="4" applyFont="1" applyFill="1" applyBorder="1" applyAlignment="1">
      <alignment horizontal="right" vertical="center" wrapText="1"/>
    </xf>
    <xf numFmtId="165" fontId="8" fillId="4" borderId="9" xfId="4" applyFont="1" applyFill="1" applyBorder="1" applyAlignment="1">
      <alignment horizontal="right" vertical="center" wrapText="1"/>
    </xf>
    <xf numFmtId="0" fontId="2" fillId="0" borderId="0" xfId="7" applyFont="1" applyAlignment="1">
      <alignment horizontal="center" vertical="center"/>
    </xf>
    <xf numFmtId="0" fontId="9" fillId="0" borderId="0" xfId="7" applyFont="1" applyAlignment="1">
      <alignment vertical="center"/>
    </xf>
    <xf numFmtId="0" fontId="13" fillId="0" borderId="0" xfId="7" applyFont="1" applyAlignment="1">
      <alignment vertical="center"/>
    </xf>
    <xf numFmtId="0" fontId="4" fillId="3" borderId="16" xfId="7" applyFont="1" applyFill="1" applyBorder="1" applyAlignment="1">
      <alignment vertical="center"/>
    </xf>
    <xf numFmtId="0" fontId="4" fillId="3" borderId="19" xfId="7" applyFont="1" applyFill="1" applyBorder="1" applyAlignment="1">
      <alignment vertical="center"/>
    </xf>
    <xf numFmtId="0" fontId="8" fillId="3" borderId="21" xfId="7" applyFont="1" applyFill="1" applyBorder="1" applyAlignment="1">
      <alignment horizontal="left" vertical="center"/>
    </xf>
    <xf numFmtId="0" fontId="3" fillId="0" borderId="0" xfId="7" applyFont="1" applyAlignment="1">
      <alignment horizontal="left" vertical="center" wrapText="1"/>
    </xf>
    <xf numFmtId="0" fontId="6" fillId="2" borderId="3" xfId="7" applyFont="1" applyFill="1" applyBorder="1" applyAlignment="1">
      <alignment horizontal="center" vertical="center" wrapText="1"/>
    </xf>
    <xf numFmtId="0" fontId="11" fillId="0" borderId="0" xfId="7" applyFont="1" applyAlignment="1">
      <alignment horizontal="left" vertical="center" wrapText="1"/>
    </xf>
    <xf numFmtId="0" fontId="6" fillId="2" borderId="18" xfId="7" applyFont="1" applyFill="1" applyBorder="1" applyAlignment="1">
      <alignment horizontal="center" vertical="center" wrapText="1"/>
    </xf>
    <xf numFmtId="1" fontId="11" fillId="0" borderId="10" xfId="0" applyNumberFormat="1" applyFont="1" applyBorder="1" applyAlignment="1">
      <alignment vertical="center" wrapText="1"/>
    </xf>
    <xf numFmtId="1" fontId="11" fillId="0" borderId="11" xfId="0" applyNumberFormat="1" applyFont="1" applyBorder="1" applyAlignment="1">
      <alignment vertical="center" wrapText="1"/>
    </xf>
    <xf numFmtId="1" fontId="11" fillId="0" borderId="0" xfId="0" applyNumberFormat="1" applyFont="1" applyAlignment="1">
      <alignment vertical="center" wrapText="1"/>
    </xf>
    <xf numFmtId="0" fontId="2" fillId="0" borderId="0" xfId="7" applyFont="1"/>
    <xf numFmtId="0" fontId="3" fillId="0" borderId="0" xfId="7" applyFont="1"/>
    <xf numFmtId="0" fontId="9" fillId="0" borderId="0" xfId="7" applyFont="1"/>
    <xf numFmtId="0" fontId="13" fillId="0" borderId="0" xfId="7" applyFont="1"/>
    <xf numFmtId="0" fontId="9" fillId="0" borderId="0" xfId="7" applyFont="1" applyAlignment="1">
      <alignment horizontal="center"/>
    </xf>
    <xf numFmtId="3" fontId="5" fillId="0" borderId="0" xfId="7" applyNumberFormat="1" applyFont="1"/>
    <xf numFmtId="0" fontId="5" fillId="0" borderId="0" xfId="7" applyFont="1"/>
    <xf numFmtId="0" fontId="6" fillId="2" borderId="9" xfId="7" applyFont="1" applyFill="1" applyBorder="1" applyAlignment="1">
      <alignment horizontal="left" vertical="center" wrapText="1"/>
    </xf>
    <xf numFmtId="0" fontId="6" fillId="2" borderId="9" xfId="7" applyFont="1" applyFill="1" applyBorder="1" applyAlignment="1">
      <alignment horizontal="center" vertical="center" wrapText="1"/>
    </xf>
    <xf numFmtId="0" fontId="14" fillId="0" borderId="0" xfId="7" applyFont="1"/>
    <xf numFmtId="3" fontId="9" fillId="0" borderId="0" xfId="7" applyNumberFormat="1" applyFont="1"/>
    <xf numFmtId="0" fontId="4" fillId="3" borderId="7" xfId="7" applyFont="1" applyFill="1" applyBorder="1"/>
    <xf numFmtId="164" fontId="4" fillId="4" borderId="2" xfId="7" applyNumberFormat="1" applyFont="1" applyFill="1" applyBorder="1" applyAlignment="1">
      <alignment horizontal="right" vertical="center" wrapText="1" indent="1"/>
    </xf>
    <xf numFmtId="164" fontId="4" fillId="4" borderId="7" xfId="7" applyNumberFormat="1" applyFont="1" applyFill="1" applyBorder="1" applyAlignment="1">
      <alignment horizontal="right" vertical="center" wrapText="1" indent="1"/>
    </xf>
    <xf numFmtId="164" fontId="8" fillId="4" borderId="7" xfId="7" applyNumberFormat="1" applyFont="1" applyFill="1" applyBorder="1" applyAlignment="1">
      <alignment horizontal="right" vertical="center" wrapText="1" indent="1"/>
    </xf>
    <xf numFmtId="1" fontId="9" fillId="0" borderId="0" xfId="7" applyNumberFormat="1" applyFont="1"/>
    <xf numFmtId="0" fontId="4" fillId="3" borderId="7" xfId="7" applyFont="1" applyFill="1" applyBorder="1" applyAlignment="1">
      <alignment horizontal="left"/>
    </xf>
    <xf numFmtId="0" fontId="8" fillId="3" borderId="9" xfId="7" applyFont="1" applyFill="1" applyBorder="1" applyAlignment="1">
      <alignment horizontal="left"/>
    </xf>
    <xf numFmtId="164" fontId="8" fillId="4" borderId="9" xfId="7" applyNumberFormat="1" applyFont="1" applyFill="1" applyBorder="1" applyAlignment="1">
      <alignment horizontal="right" vertical="center" wrapText="1" indent="1"/>
    </xf>
    <xf numFmtId="3" fontId="9" fillId="0" borderId="0" xfId="7" applyNumberFormat="1" applyFont="1" applyAlignment="1">
      <alignment horizontal="right"/>
    </xf>
    <xf numFmtId="1" fontId="15" fillId="0" borderId="0" xfId="7" applyNumberFormat="1" applyFont="1" applyAlignment="1">
      <alignment vertical="top" wrapText="1"/>
    </xf>
    <xf numFmtId="0" fontId="11" fillId="0" borderId="0" xfId="7" applyFont="1"/>
    <xf numFmtId="164" fontId="2" fillId="0" borderId="0" xfId="7" applyNumberFormat="1" applyFont="1"/>
    <xf numFmtId="4" fontId="4" fillId="4" borderId="2" xfId="1" applyNumberFormat="1" applyFont="1" applyFill="1" applyBorder="1" applyAlignment="1">
      <alignment horizontal="right" vertical="center" wrapText="1"/>
    </xf>
    <xf numFmtId="4" fontId="4" fillId="4" borderId="7" xfId="1" applyNumberFormat="1" applyFont="1" applyFill="1" applyBorder="1" applyAlignment="1">
      <alignment horizontal="right" vertical="center" wrapText="1"/>
    </xf>
    <xf numFmtId="0" fontId="4" fillId="3" borderId="8" xfId="7" applyFont="1" applyFill="1" applyBorder="1" applyAlignment="1">
      <alignment horizontal="left"/>
    </xf>
    <xf numFmtId="4" fontId="4" fillId="4" borderId="8" xfId="1" applyNumberFormat="1" applyFont="1" applyFill="1" applyBorder="1" applyAlignment="1">
      <alignment horizontal="right" vertical="center" wrapText="1"/>
    </xf>
    <xf numFmtId="4" fontId="8" fillId="4" borderId="9" xfId="1" applyNumberFormat="1" applyFont="1" applyFill="1" applyBorder="1" applyAlignment="1">
      <alignment horizontal="right" wrapText="1"/>
    </xf>
    <xf numFmtId="1" fontId="11" fillId="0" borderId="0" xfId="7" applyNumberFormat="1" applyFont="1" applyAlignment="1">
      <alignment vertical="top" wrapText="1"/>
    </xf>
    <xf numFmtId="0" fontId="4" fillId="0" borderId="0" xfId="7" applyFont="1"/>
    <xf numFmtId="0" fontId="6" fillId="2" borderId="14" xfId="7" applyFont="1" applyFill="1" applyBorder="1" applyAlignment="1">
      <alignment horizontal="center" vertical="center"/>
    </xf>
    <xf numFmtId="0" fontId="6" fillId="2" borderId="15" xfId="7" applyFont="1" applyFill="1" applyBorder="1" applyAlignment="1">
      <alignment horizontal="center" vertical="center"/>
    </xf>
    <xf numFmtId="0" fontId="6" fillId="2" borderId="14" xfId="7" applyFont="1" applyFill="1" applyBorder="1" applyAlignment="1">
      <alignment horizontal="center" vertical="center" wrapText="1"/>
    </xf>
    <xf numFmtId="0" fontId="2" fillId="0" borderId="1" xfId="7" applyFont="1" applyBorder="1"/>
    <xf numFmtId="166" fontId="2" fillId="0" borderId="0" xfId="7" applyNumberFormat="1" applyFont="1"/>
    <xf numFmtId="0" fontId="3" fillId="0" borderId="0" xfId="7" applyFont="1" applyAlignment="1">
      <alignment vertical="center"/>
    </xf>
    <xf numFmtId="0" fontId="4" fillId="0" borderId="0" xfId="7" applyFont="1" applyAlignment="1">
      <alignment vertical="center"/>
    </xf>
    <xf numFmtId="0" fontId="4" fillId="3" borderId="7" xfId="7" applyFont="1" applyFill="1" applyBorder="1" applyAlignment="1">
      <alignment vertical="center"/>
    </xf>
    <xf numFmtId="3" fontId="4" fillId="4" borderId="7" xfId="7" applyNumberFormat="1" applyFont="1" applyFill="1" applyBorder="1" applyAlignment="1">
      <alignment horizontal="right" vertical="center" wrapText="1"/>
    </xf>
    <xf numFmtId="3" fontId="8" fillId="4" borderId="9" xfId="1" applyNumberFormat="1" applyFont="1" applyFill="1" applyBorder="1" applyAlignment="1">
      <alignment horizontal="right" vertical="center" wrapText="1"/>
    </xf>
    <xf numFmtId="0" fontId="11" fillId="5" borderId="0" xfId="7" applyFont="1" applyFill="1" applyAlignment="1">
      <alignment vertical="center" wrapText="1"/>
    </xf>
    <xf numFmtId="3" fontId="18" fillId="0" borderId="0" xfId="7" applyNumberFormat="1" applyFont="1" applyAlignment="1">
      <alignment vertical="center"/>
    </xf>
    <xf numFmtId="3" fontId="2" fillId="0" borderId="0" xfId="7" applyNumberFormat="1" applyFont="1" applyAlignment="1">
      <alignment vertical="center"/>
    </xf>
    <xf numFmtId="0" fontId="6" fillId="2" borderId="17" xfId="7" applyFont="1" applyFill="1" applyBorder="1" applyAlignment="1">
      <alignment horizontal="center" vertical="center" wrapText="1"/>
    </xf>
    <xf numFmtId="0" fontId="4" fillId="3" borderId="19" xfId="7" applyFont="1" applyFill="1" applyBorder="1" applyAlignment="1">
      <alignment wrapText="1"/>
    </xf>
    <xf numFmtId="0" fontId="4" fillId="3" borderId="19" xfId="7" applyFont="1" applyFill="1" applyBorder="1"/>
    <xf numFmtId="0" fontId="4" fillId="3" borderId="19" xfId="7" applyFont="1" applyFill="1" applyBorder="1" applyAlignment="1">
      <alignment horizontal="left"/>
    </xf>
    <xf numFmtId="0" fontId="4" fillId="3" borderId="20" xfId="7" applyFont="1" applyFill="1" applyBorder="1" applyAlignment="1">
      <alignment horizontal="left"/>
    </xf>
    <xf numFmtId="0" fontId="8" fillId="3" borderId="21" xfId="7" applyFont="1" applyFill="1" applyBorder="1" applyAlignment="1">
      <alignment horizontal="left" wrapText="1"/>
    </xf>
    <xf numFmtId="164" fontId="8" fillId="4" borderId="21" xfId="7" applyNumberFormat="1" applyFont="1" applyFill="1" applyBorder="1" applyAlignment="1">
      <alignment horizontal="right" vertical="center" wrapText="1"/>
    </xf>
    <xf numFmtId="3" fontId="2" fillId="5" borderId="0" xfId="7" applyNumberFormat="1" applyFont="1" applyFill="1"/>
    <xf numFmtId="0" fontId="2" fillId="5" borderId="0" xfId="7" applyFont="1" applyFill="1"/>
    <xf numFmtId="164" fontId="2" fillId="5" borderId="0" xfId="7" applyNumberFormat="1" applyFont="1" applyFill="1"/>
    <xf numFmtId="0" fontId="2" fillId="0" borderId="0" xfId="7" applyFont="1" applyAlignment="1">
      <alignment wrapText="1"/>
    </xf>
    <xf numFmtId="3" fontId="9" fillId="5" borderId="0" xfId="7" applyNumberFormat="1" applyFont="1" applyFill="1"/>
    <xf numFmtId="0" fontId="9" fillId="5" borderId="0" xfId="7" applyFont="1" applyFill="1"/>
    <xf numFmtId="0" fontId="9" fillId="5" borderId="0" xfId="7" applyFont="1" applyFill="1" applyAlignment="1">
      <alignment horizontal="center"/>
    </xf>
    <xf numFmtId="0" fontId="6" fillId="2" borderId="17" xfId="7" applyFont="1" applyFill="1" applyBorder="1" applyAlignment="1">
      <alignment horizontal="left" vertical="center" wrapText="1"/>
    </xf>
    <xf numFmtId="164" fontId="4" fillId="4" borderId="16" xfId="7" applyNumberFormat="1" applyFont="1" applyFill="1" applyBorder="1" applyAlignment="1">
      <alignment horizontal="center" vertical="center" wrapText="1"/>
    </xf>
    <xf numFmtId="164" fontId="8" fillId="4" borderId="19" xfId="7" applyNumberFormat="1" applyFont="1" applyFill="1" applyBorder="1" applyAlignment="1">
      <alignment horizontal="right" vertical="center" wrapText="1"/>
    </xf>
    <xf numFmtId="164" fontId="4" fillId="4" borderId="19" xfId="7" applyNumberFormat="1" applyFont="1" applyFill="1" applyBorder="1" applyAlignment="1">
      <alignment horizontal="center" vertical="center" wrapText="1"/>
    </xf>
    <xf numFmtId="1" fontId="9" fillId="0" borderId="0" xfId="7" applyNumberFormat="1" applyFont="1" applyAlignment="1">
      <alignment horizontal="right"/>
    </xf>
    <xf numFmtId="164" fontId="9" fillId="0" borderId="0" xfId="7" applyNumberFormat="1" applyFont="1" applyAlignment="1">
      <alignment horizontal="right"/>
    </xf>
    <xf numFmtId="164" fontId="9" fillId="0" borderId="0" xfId="7" applyNumberFormat="1" applyFont="1" applyAlignment="1">
      <alignment horizontal="right" wrapText="1"/>
    </xf>
    <xf numFmtId="164" fontId="4" fillId="4" borderId="20" xfId="7" applyNumberFormat="1" applyFont="1" applyFill="1" applyBorder="1" applyAlignment="1">
      <alignment horizontal="center" vertical="center" wrapText="1"/>
    </xf>
    <xf numFmtId="164" fontId="8" fillId="4" borderId="21" xfId="7" applyNumberFormat="1" applyFont="1" applyFill="1" applyBorder="1" applyAlignment="1">
      <alignment horizontal="center" vertical="center" wrapText="1"/>
    </xf>
    <xf numFmtId="0" fontId="19" fillId="0" borderId="0" xfId="7" applyFont="1" applyAlignment="1">
      <alignment vertical="center"/>
    </xf>
    <xf numFmtId="0" fontId="4" fillId="3" borderId="19" xfId="7" applyFont="1" applyFill="1" applyBorder="1" applyAlignment="1">
      <alignment horizontal="left" vertical="center"/>
    </xf>
    <xf numFmtId="0" fontId="4" fillId="3" borderId="20" xfId="7" applyFont="1" applyFill="1" applyBorder="1" applyAlignment="1">
      <alignment horizontal="left" vertical="center"/>
    </xf>
    <xf numFmtId="0" fontId="8" fillId="3" borderId="18" xfId="7" applyFont="1" applyFill="1" applyBorder="1" applyAlignment="1">
      <alignment horizontal="left" vertical="center"/>
    </xf>
    <xf numFmtId="0" fontId="6" fillId="2" borderId="26" xfId="7" applyFont="1" applyFill="1" applyBorder="1" applyAlignment="1">
      <alignment horizontal="center" vertical="center" wrapText="1"/>
    </xf>
    <xf numFmtId="0" fontId="2" fillId="0" borderId="22" xfId="7" applyFont="1" applyBorder="1"/>
    <xf numFmtId="0" fontId="3" fillId="0" borderId="0" xfId="7" applyFont="1" applyAlignment="1">
      <alignment vertical="center" wrapText="1"/>
    </xf>
    <xf numFmtId="0" fontId="6" fillId="2" borderId="3" xfId="7" applyFont="1" applyFill="1" applyBorder="1" applyAlignment="1">
      <alignment horizontal="left" vertical="center" wrapText="1"/>
    </xf>
    <xf numFmtId="0" fontId="4" fillId="3" borderId="8" xfId="7" applyFont="1" applyFill="1" applyBorder="1" applyAlignment="1">
      <alignment vertical="center"/>
    </xf>
    <xf numFmtId="0" fontId="2" fillId="0" borderId="22" xfId="7" applyFont="1" applyBorder="1" applyAlignment="1">
      <alignment vertical="center"/>
    </xf>
    <xf numFmtId="4" fontId="4" fillId="4" borderId="19" xfId="6" applyNumberFormat="1" applyFont="1" applyFill="1" applyBorder="1" applyAlignment="1">
      <alignment horizontal="right" vertical="center"/>
    </xf>
    <xf numFmtId="4" fontId="8" fillId="4" borderId="21" xfId="6" applyNumberFormat="1" applyFont="1" applyFill="1" applyBorder="1" applyAlignment="1">
      <alignment horizontal="right" vertical="center"/>
    </xf>
    <xf numFmtId="0" fontId="26" fillId="0" borderId="0" xfId="7" applyFont="1" applyAlignment="1">
      <alignment vertical="center"/>
    </xf>
    <xf numFmtId="164" fontId="2" fillId="0" borderId="0" xfId="7" applyNumberFormat="1" applyFont="1" applyAlignment="1">
      <alignment vertical="center"/>
    </xf>
    <xf numFmtId="164" fontId="22" fillId="4" borderId="44" xfId="1" applyNumberFormat="1" applyFont="1" applyFill="1" applyBorder="1" applyAlignment="1">
      <alignment horizontal="right" vertical="center"/>
    </xf>
    <xf numFmtId="164" fontId="22" fillId="4" borderId="45" xfId="1" applyNumberFormat="1" applyFont="1" applyFill="1" applyBorder="1" applyAlignment="1">
      <alignment horizontal="right" vertical="center"/>
    </xf>
    <xf numFmtId="164" fontId="22" fillId="4" borderId="46" xfId="1" applyNumberFormat="1" applyFont="1" applyFill="1" applyBorder="1" applyAlignment="1">
      <alignment horizontal="right" vertical="center"/>
    </xf>
    <xf numFmtId="1" fontId="11" fillId="0" borderId="12" xfId="0" applyNumberFormat="1" applyFont="1" applyBorder="1" applyAlignment="1">
      <alignment horizontal="left" vertical="center" wrapText="1"/>
    </xf>
    <xf numFmtId="1" fontId="11" fillId="0" borderId="0" xfId="0" applyNumberFormat="1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6" fillId="2" borderId="2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6" fillId="2" borderId="29" xfId="0" applyFont="1" applyFill="1" applyBorder="1" applyAlignment="1">
      <alignment horizontal="center" vertical="center" wrapText="1"/>
    </xf>
    <xf numFmtId="0" fontId="6" fillId="2" borderId="30" xfId="0" applyFont="1" applyFill="1" applyBorder="1" applyAlignment="1">
      <alignment horizontal="center" vertical="center" wrapText="1"/>
    </xf>
    <xf numFmtId="0" fontId="6" fillId="2" borderId="31" xfId="0" applyFont="1" applyFill="1" applyBorder="1" applyAlignment="1">
      <alignment horizontal="center" vertical="center" wrapText="1"/>
    </xf>
    <xf numFmtId="0" fontId="2" fillId="0" borderId="0" xfId="7" applyFont="1" applyAlignment="1">
      <alignment horizontal="center"/>
    </xf>
    <xf numFmtId="0" fontId="3" fillId="0" borderId="0" xfId="7" applyFont="1" applyAlignment="1">
      <alignment horizontal="left" wrapText="1"/>
    </xf>
    <xf numFmtId="0" fontId="4" fillId="0" borderId="1" xfId="7" applyFont="1" applyBorder="1" applyAlignment="1">
      <alignment horizontal="left"/>
    </xf>
    <xf numFmtId="1" fontId="11" fillId="0" borderId="12" xfId="7" applyNumberFormat="1" applyFont="1" applyBorder="1" applyAlignment="1">
      <alignment horizontal="left" vertical="top" wrapText="1"/>
    </xf>
    <xf numFmtId="1" fontId="11" fillId="0" borderId="0" xfId="7" applyNumberFormat="1" applyFont="1" applyAlignment="1">
      <alignment horizontal="left" vertical="top" wrapText="1"/>
    </xf>
    <xf numFmtId="0" fontId="3" fillId="0" borderId="0" xfId="7" applyFont="1" applyAlignment="1">
      <alignment horizontal="left"/>
    </xf>
    <xf numFmtId="0" fontId="6" fillId="2" borderId="2" xfId="7" applyFont="1" applyFill="1" applyBorder="1" applyAlignment="1">
      <alignment horizontal="left" vertical="center" wrapText="1"/>
    </xf>
    <xf numFmtId="0" fontId="6" fillId="2" borderId="8" xfId="7" applyFont="1" applyFill="1" applyBorder="1" applyAlignment="1">
      <alignment horizontal="left" vertical="center" wrapText="1"/>
    </xf>
    <xf numFmtId="0" fontId="6" fillId="2" borderId="2" xfId="7" applyFont="1" applyFill="1" applyBorder="1" applyAlignment="1">
      <alignment horizontal="center" vertical="center" wrapText="1"/>
    </xf>
    <xf numFmtId="0" fontId="6" fillId="2" borderId="8" xfId="7" applyFont="1" applyFill="1" applyBorder="1" applyAlignment="1">
      <alignment horizontal="center" vertical="center" wrapText="1"/>
    </xf>
    <xf numFmtId="0" fontId="11" fillId="0" borderId="12" xfId="5" applyFont="1" applyBorder="1" applyAlignment="1">
      <alignment horizontal="left" vertical="center"/>
    </xf>
    <xf numFmtId="0" fontId="11" fillId="0" borderId="0" xfId="5" applyFont="1" applyAlignment="1">
      <alignment horizontal="left" vertical="center"/>
    </xf>
    <xf numFmtId="0" fontId="12" fillId="0" borderId="0" xfId="7" applyFont="1" applyAlignment="1">
      <alignment horizontal="left"/>
    </xf>
    <xf numFmtId="0" fontId="6" fillId="2" borderId="7" xfId="7" applyFont="1" applyFill="1" applyBorder="1" applyAlignment="1">
      <alignment horizontal="left" vertical="center" wrapText="1"/>
    </xf>
    <xf numFmtId="0" fontId="6" fillId="2" borderId="32" xfId="7" applyFont="1" applyFill="1" applyBorder="1" applyAlignment="1">
      <alignment horizontal="center" vertical="center" wrapText="1"/>
    </xf>
    <xf numFmtId="0" fontId="6" fillId="2" borderId="12" xfId="7" applyFont="1" applyFill="1" applyBorder="1" applyAlignment="1">
      <alignment horizontal="center" vertical="center" wrapText="1"/>
    </xf>
    <xf numFmtId="0" fontId="6" fillId="2" borderId="33" xfId="7" applyFont="1" applyFill="1" applyBorder="1" applyAlignment="1">
      <alignment horizontal="center" vertical="center" wrapText="1"/>
    </xf>
    <xf numFmtId="0" fontId="6" fillId="2" borderId="34" xfId="7" applyFont="1" applyFill="1" applyBorder="1" applyAlignment="1">
      <alignment horizontal="center" vertical="center" wrapText="1"/>
    </xf>
    <xf numFmtId="0" fontId="6" fillId="2" borderId="36" xfId="7" applyFont="1" applyFill="1" applyBorder="1" applyAlignment="1">
      <alignment horizontal="center" vertical="center" wrapText="1"/>
    </xf>
    <xf numFmtId="0" fontId="6" fillId="2" borderId="35" xfId="7" applyFont="1" applyFill="1" applyBorder="1" applyAlignment="1">
      <alignment horizontal="center" vertical="center" wrapText="1"/>
    </xf>
    <xf numFmtId="0" fontId="6" fillId="2" borderId="7" xfId="7" applyFont="1" applyFill="1" applyBorder="1" applyAlignment="1">
      <alignment horizontal="center" vertical="center" wrapText="1"/>
    </xf>
    <xf numFmtId="0" fontId="3" fillId="0" borderId="0" xfId="7" applyFont="1" applyAlignment="1">
      <alignment horizontal="left" vertical="center"/>
    </xf>
    <xf numFmtId="0" fontId="11" fillId="5" borderId="12" xfId="7" applyFont="1" applyFill="1" applyBorder="1" applyAlignment="1">
      <alignment horizontal="left" vertical="center" wrapText="1"/>
    </xf>
    <xf numFmtId="0" fontId="11" fillId="5" borderId="0" xfId="7" applyFont="1" applyFill="1" applyAlignment="1">
      <alignment horizontal="left" vertical="center" wrapText="1"/>
    </xf>
    <xf numFmtId="1" fontId="11" fillId="0" borderId="28" xfId="7" applyNumberFormat="1" applyFont="1" applyBorder="1" applyAlignment="1">
      <alignment horizontal="left" vertical="top" wrapText="1"/>
    </xf>
    <xf numFmtId="0" fontId="2" fillId="0" borderId="0" xfId="7" applyFont="1" applyAlignment="1">
      <alignment horizontal="center" wrapText="1"/>
    </xf>
    <xf numFmtId="0" fontId="4" fillId="0" borderId="40" xfId="7" applyFont="1" applyBorder="1" applyAlignment="1">
      <alignment horizontal="left"/>
    </xf>
    <xf numFmtId="0" fontId="6" fillId="2" borderId="16" xfId="7" applyFont="1" applyFill="1" applyBorder="1" applyAlignment="1">
      <alignment horizontal="left" vertical="center" wrapText="1"/>
    </xf>
    <xf numFmtId="0" fontId="6" fillId="2" borderId="18" xfId="7" applyFont="1" applyFill="1" applyBorder="1" applyAlignment="1">
      <alignment horizontal="left" vertical="center" wrapText="1"/>
    </xf>
    <xf numFmtId="0" fontId="6" fillId="2" borderId="37" xfId="7" applyFont="1" applyFill="1" applyBorder="1" applyAlignment="1">
      <alignment horizontal="center" vertical="center" wrapText="1"/>
    </xf>
    <xf numFmtId="0" fontId="6" fillId="2" borderId="38" xfId="7" applyFont="1" applyFill="1" applyBorder="1" applyAlignment="1">
      <alignment horizontal="center" vertical="center" wrapText="1"/>
    </xf>
    <xf numFmtId="0" fontId="6" fillId="2" borderId="39" xfId="7" applyFont="1" applyFill="1" applyBorder="1" applyAlignment="1">
      <alignment horizontal="center" vertical="center" wrapText="1"/>
    </xf>
    <xf numFmtId="1" fontId="11" fillId="0" borderId="28" xfId="7" applyNumberFormat="1" applyFont="1" applyBorder="1" applyAlignment="1">
      <alignment horizontal="left" vertical="justify" wrapText="1"/>
    </xf>
    <xf numFmtId="1" fontId="11" fillId="0" borderId="0" xfId="7" applyNumberFormat="1" applyFont="1" applyAlignment="1">
      <alignment horizontal="left" vertical="justify" wrapText="1"/>
    </xf>
    <xf numFmtId="0" fontId="11" fillId="5" borderId="0" xfId="5" applyFont="1" applyFill="1" applyAlignment="1">
      <alignment horizontal="left" vertical="center"/>
    </xf>
    <xf numFmtId="0" fontId="11" fillId="5" borderId="22" xfId="5" applyFont="1" applyFill="1" applyBorder="1" applyAlignment="1">
      <alignment horizontal="left" vertical="center"/>
    </xf>
    <xf numFmtId="0" fontId="3" fillId="0" borderId="0" xfId="7" applyFont="1" applyAlignment="1">
      <alignment horizontal="left" vertical="center" wrapText="1"/>
    </xf>
    <xf numFmtId="0" fontId="6" fillId="2" borderId="16" xfId="7" applyFont="1" applyFill="1" applyBorder="1" applyAlignment="1">
      <alignment horizontal="center" vertical="center" wrapText="1"/>
    </xf>
    <xf numFmtId="0" fontId="6" fillId="2" borderId="18" xfId="7" applyFont="1" applyFill="1" applyBorder="1" applyAlignment="1">
      <alignment horizontal="center" vertical="center" wrapText="1"/>
    </xf>
    <xf numFmtId="0" fontId="11" fillId="0" borderId="28" xfId="7" applyFont="1" applyBorder="1" applyAlignment="1">
      <alignment horizontal="left" vertical="center"/>
    </xf>
    <xf numFmtId="0" fontId="11" fillId="0" borderId="41" xfId="7" applyFont="1" applyBorder="1" applyAlignment="1">
      <alignment horizontal="left" vertical="center"/>
    </xf>
    <xf numFmtId="0" fontId="6" fillId="2" borderId="13" xfId="7" applyFont="1" applyFill="1" applyBorder="1" applyAlignment="1">
      <alignment horizontal="left" vertical="center" wrapText="1"/>
    </xf>
    <xf numFmtId="0" fontId="6" fillId="2" borderId="23" xfId="7" applyFont="1" applyFill="1" applyBorder="1" applyAlignment="1">
      <alignment horizontal="center" vertical="center" wrapText="1"/>
    </xf>
    <xf numFmtId="0" fontId="6" fillId="2" borderId="24" xfId="7" applyFont="1" applyFill="1" applyBorder="1" applyAlignment="1">
      <alignment horizontal="center" vertical="center" wrapText="1"/>
    </xf>
    <xf numFmtId="0" fontId="6" fillId="2" borderId="25" xfId="7" applyFont="1" applyFill="1" applyBorder="1" applyAlignment="1">
      <alignment horizontal="center" vertical="center" wrapText="1"/>
    </xf>
    <xf numFmtId="0" fontId="6" fillId="2" borderId="42" xfId="7" applyFont="1" applyFill="1" applyBorder="1" applyAlignment="1">
      <alignment horizontal="center" vertical="center" wrapText="1"/>
    </xf>
    <xf numFmtId="0" fontId="6" fillId="2" borderId="43" xfId="7" applyFont="1" applyFill="1" applyBorder="1" applyAlignment="1">
      <alignment horizontal="center" vertical="center" wrapText="1"/>
    </xf>
    <xf numFmtId="0" fontId="6" fillId="2" borderId="27" xfId="7" applyFont="1" applyFill="1" applyBorder="1" applyAlignment="1">
      <alignment horizontal="center" vertical="center" wrapText="1"/>
    </xf>
    <xf numFmtId="0" fontId="20" fillId="0" borderId="0" xfId="7" applyFont="1" applyAlignment="1">
      <alignment horizontal="center" vertical="center"/>
    </xf>
    <xf numFmtId="0" fontId="21" fillId="0" borderId="0" xfId="7" applyFont="1" applyAlignment="1">
      <alignment horizontal="left" vertical="center"/>
    </xf>
    <xf numFmtId="0" fontId="22" fillId="0" borderId="1" xfId="7" applyFont="1" applyBorder="1" applyAlignment="1">
      <alignment horizontal="left" vertical="center"/>
    </xf>
    <xf numFmtId="0" fontId="6" fillId="2" borderId="29" xfId="7" applyFont="1" applyFill="1" applyBorder="1" applyAlignment="1">
      <alignment horizontal="center" vertical="center" wrapText="1"/>
    </xf>
    <xf numFmtId="0" fontId="6" fillId="2" borderId="31" xfId="7" applyFont="1" applyFill="1" applyBorder="1" applyAlignment="1">
      <alignment horizontal="center" vertical="center" wrapText="1"/>
    </xf>
    <xf numFmtId="0" fontId="6" fillId="2" borderId="4" xfId="7" applyFont="1" applyFill="1" applyBorder="1" applyAlignment="1">
      <alignment horizontal="center" vertical="center" wrapText="1"/>
    </xf>
    <xf numFmtId="0" fontId="22" fillId="0" borderId="0" xfId="7" applyFont="1" applyAlignment="1">
      <alignment horizontal="left" vertical="center"/>
    </xf>
    <xf numFmtId="0" fontId="6" fillId="2" borderId="4" xfId="7" applyFont="1" applyFill="1" applyBorder="1" applyAlignment="1">
      <alignment horizontal="left" vertical="center" wrapText="1"/>
    </xf>
    <xf numFmtId="0" fontId="6" fillId="2" borderId="6" xfId="7" applyFont="1" applyFill="1" applyBorder="1" applyAlignment="1">
      <alignment horizontal="center" vertical="center" wrapText="1"/>
    </xf>
    <xf numFmtId="0" fontId="15" fillId="0" borderId="0" xfId="7" applyFont="1" applyAlignment="1">
      <alignment horizontal="center" vertical="center"/>
    </xf>
    <xf numFmtId="0" fontId="4" fillId="0" borderId="1" xfId="7" applyFont="1" applyBorder="1" applyAlignment="1">
      <alignment horizontal="left" vertical="center"/>
    </xf>
    <xf numFmtId="0" fontId="11" fillId="0" borderId="28" xfId="7" applyFont="1" applyBorder="1" applyAlignment="1">
      <alignment horizontal="left" vertical="center" wrapText="1"/>
    </xf>
    <xf numFmtId="0" fontId="11" fillId="0" borderId="0" xfId="7" applyFont="1" applyAlignment="1">
      <alignment horizontal="left" vertical="center" wrapText="1"/>
    </xf>
    <xf numFmtId="0" fontId="2" fillId="0" borderId="0" xfId="7" applyFont="1" applyAlignment="1">
      <alignment horizontal="center" vertical="center"/>
    </xf>
    <xf numFmtId="0" fontId="4" fillId="0" borderId="0" xfId="7" applyFont="1" applyAlignment="1">
      <alignment horizontal="left" vertical="center"/>
    </xf>
  </cellXfs>
  <cellStyles count="8">
    <cellStyle name="Comma" xfId="1" builtinId="3"/>
    <cellStyle name="Millares 10 2" xfId="4" xr:uid="{634CB784-F01E-4282-AC77-5B47200B5FF9}"/>
    <cellStyle name="Millares 10 2 5" xfId="6" xr:uid="{23F1387F-6EF1-495B-A294-05C536BE1F1A}"/>
    <cellStyle name="Normal" xfId="0" builtinId="0"/>
    <cellStyle name="Normal 11 9" xfId="7" xr:uid="{EC859A95-1412-49DC-9530-2F8F9343267A}"/>
    <cellStyle name="Normal 13 2" xfId="2" xr:uid="{55EFB235-DADD-4C37-9817-2979AC7D2003}"/>
    <cellStyle name="Normal 13 2 4" xfId="5" xr:uid="{019C930A-14BC-443F-A0FD-8724CE76D6D2}"/>
    <cellStyle name="Normal 17 2 2" xfId="3" xr:uid="{D5A6443D-249D-47E2-8452-CC3F7E8753A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sipen.sharepoint.com/Estudio/2AN&#193;LISIS%20Y%20ESTADISTICAS/2.Bolet&#237;n%20Estad&#237;stico%20Trimestral/2024/Bolet&#237;n%20#84 Junio 2024/4. Cuadros Estad&#237;sticos/4. Cuadros estad&#237;sticos BET 84 - Abril - Junio 2024.xlsx" TargetMode="External"/><Relationship Id="rId1" Type="http://schemas.openxmlformats.org/officeDocument/2006/relationships/externalLinkPath" Target="Bolet&#237;n%20#84 Junio 2024/4. Cuadros Estad&#237;sticos/4. Cuadros estad&#237;sticos BET 84 - Abril - Junio 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echas"/>
      <sheetName val="Indice "/>
      <sheetName val="1.1"/>
      <sheetName val="1.2"/>
      <sheetName val="1.3"/>
      <sheetName val="1.4"/>
      <sheetName val="2.1"/>
      <sheetName val="2.2"/>
      <sheetName val="2.3"/>
      <sheetName val="2.4"/>
      <sheetName val="2.5"/>
      <sheetName val="2.6"/>
      <sheetName val="2.7"/>
      <sheetName val="3.1"/>
      <sheetName val="4.1"/>
      <sheetName val="5.1"/>
      <sheetName val="5.3"/>
      <sheetName val="5.4"/>
      <sheetName val="5.5"/>
      <sheetName val="5.6"/>
      <sheetName val="5.7"/>
      <sheetName val="5.8"/>
      <sheetName val="6.1"/>
      <sheetName val="6.2"/>
      <sheetName val="6.3"/>
      <sheetName val="6.4"/>
      <sheetName val="6.5"/>
      <sheetName val="6.6"/>
      <sheetName val="6.7"/>
      <sheetName val="6.8"/>
      <sheetName val="7.1"/>
      <sheetName val="7.2"/>
      <sheetName val="7.3"/>
      <sheetName val="7.4"/>
      <sheetName val="7.5"/>
      <sheetName val="7.6"/>
      <sheetName val="7.7"/>
      <sheetName val="7.8"/>
      <sheetName val="7.9"/>
      <sheetName val="7.10"/>
      <sheetName val="7.11"/>
      <sheetName val="7.12"/>
      <sheetName val="8.1"/>
      <sheetName val="8.2"/>
      <sheetName val="8.3"/>
      <sheetName val="9.1"/>
      <sheetName val="9.2"/>
      <sheetName val="9.3"/>
      <sheetName val="9.4"/>
      <sheetName val="10.1"/>
      <sheetName val="10.4"/>
      <sheetName val="10.11"/>
      <sheetName val="11.1"/>
    </sheetNames>
    <sheetDataSet>
      <sheetData sheetId="0">
        <row r="7">
          <cell r="C7" t="str">
            <v>Al 30 de junio de 2024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98A0E6-0CC9-4F8F-98C4-0BA5217A6335}">
  <sheetPr>
    <tabColor rgb="FF00B050"/>
  </sheetPr>
  <dimension ref="B1:Q25"/>
  <sheetViews>
    <sheetView showGridLines="0" zoomScale="90" zoomScaleNormal="90" zoomScaleSheetLayoutView="115" workbookViewId="0">
      <selection activeCell="B22" sqref="B22"/>
    </sheetView>
  </sheetViews>
  <sheetFormatPr defaultColWidth="11.42578125" defaultRowHeight="12.75" x14ac:dyDescent="0.2"/>
  <cols>
    <col min="1" max="1" width="11.42578125" style="1"/>
    <col min="2" max="2" width="37" style="1" bestFit="1" customWidth="1"/>
    <col min="3" max="14" width="13.7109375" style="1" customWidth="1"/>
    <col min="15" max="15" width="8.7109375" style="1" customWidth="1"/>
    <col min="16" max="16384" width="11.42578125" style="1"/>
  </cols>
  <sheetData>
    <row r="1" spans="2:17" ht="39.75" customHeight="1" x14ac:dyDescent="0.2">
      <c r="B1" s="163" t="s">
        <v>0</v>
      </c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</row>
    <row r="2" spans="2:17" ht="14.25" customHeight="1" x14ac:dyDescent="0.2">
      <c r="B2" s="2" t="s">
        <v>1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2:17" ht="15.75" x14ac:dyDescent="0.2">
      <c r="B3" s="164" t="s">
        <v>2</v>
      </c>
      <c r="C3" s="164"/>
      <c r="D3" s="164"/>
      <c r="E3" s="164"/>
      <c r="F3" s="164"/>
      <c r="G3" s="164"/>
      <c r="H3" s="2"/>
      <c r="I3" s="2"/>
      <c r="J3" s="2"/>
      <c r="K3" s="2"/>
      <c r="L3" s="2"/>
      <c r="M3" s="2"/>
      <c r="N3" s="2"/>
    </row>
    <row r="4" spans="2:17" ht="14.25" customHeight="1" thickBot="1" x14ac:dyDescent="0.25">
      <c r="B4" s="3" t="s">
        <v>3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2:17" ht="18" customHeight="1" thickTop="1" thickBot="1" x14ac:dyDescent="0.25">
      <c r="B5" s="165" t="s">
        <v>4</v>
      </c>
      <c r="C5" s="167" t="s">
        <v>120</v>
      </c>
      <c r="D5" s="168"/>
      <c r="E5" s="168"/>
      <c r="F5" s="169"/>
      <c r="G5" s="167" t="s">
        <v>121</v>
      </c>
      <c r="H5" s="168"/>
      <c r="I5" s="168"/>
      <c r="J5" s="169"/>
      <c r="K5" s="167" t="s">
        <v>122</v>
      </c>
      <c r="L5" s="168"/>
      <c r="M5" s="168"/>
      <c r="N5" s="169"/>
    </row>
    <row r="6" spans="2:17" ht="24" customHeight="1" thickTop="1" thickBot="1" x14ac:dyDescent="0.25">
      <c r="B6" s="166"/>
      <c r="C6" s="4" t="s">
        <v>5</v>
      </c>
      <c r="D6" s="4" t="s">
        <v>6</v>
      </c>
      <c r="E6" s="4" t="s">
        <v>7</v>
      </c>
      <c r="F6" s="4" t="s">
        <v>8</v>
      </c>
      <c r="G6" s="4" t="s">
        <v>5</v>
      </c>
      <c r="H6" s="4" t="s">
        <v>6</v>
      </c>
      <c r="I6" s="4" t="s">
        <v>7</v>
      </c>
      <c r="J6" s="4" t="s">
        <v>8</v>
      </c>
      <c r="K6" s="4" t="s">
        <v>5</v>
      </c>
      <c r="L6" s="5" t="s">
        <v>6</v>
      </c>
      <c r="M6" s="5" t="s">
        <v>7</v>
      </c>
      <c r="N6" s="5" t="s">
        <v>8</v>
      </c>
    </row>
    <row r="7" spans="2:17" s="12" customFormat="1" ht="15.75" thickTop="1" x14ac:dyDescent="0.25">
      <c r="B7" s="6" t="s">
        <v>9</v>
      </c>
      <c r="C7" s="7">
        <v>127</v>
      </c>
      <c r="D7" s="7">
        <v>189</v>
      </c>
      <c r="E7" s="7">
        <v>9</v>
      </c>
      <c r="F7" s="10">
        <v>325</v>
      </c>
      <c r="G7" s="7">
        <v>130</v>
      </c>
      <c r="H7" s="7">
        <v>194</v>
      </c>
      <c r="I7" s="7">
        <v>13</v>
      </c>
      <c r="J7" s="10">
        <v>337</v>
      </c>
      <c r="K7" s="7">
        <v>135</v>
      </c>
      <c r="L7" s="9">
        <v>200</v>
      </c>
      <c r="M7" s="9">
        <v>10</v>
      </c>
      <c r="N7" s="10">
        <v>345</v>
      </c>
      <c r="O7" s="11"/>
      <c r="P7" s="11"/>
      <c r="Q7" s="11"/>
    </row>
    <row r="8" spans="2:17" s="12" customFormat="1" ht="15" x14ac:dyDescent="0.25">
      <c r="B8" s="13" t="s">
        <v>10</v>
      </c>
      <c r="C8" s="14">
        <v>3964</v>
      </c>
      <c r="D8" s="14">
        <v>8122</v>
      </c>
      <c r="E8" s="14">
        <v>193</v>
      </c>
      <c r="F8" s="8">
        <v>12279</v>
      </c>
      <c r="G8" s="14">
        <v>3998</v>
      </c>
      <c r="H8" s="14">
        <v>8245</v>
      </c>
      <c r="I8" s="14">
        <v>185</v>
      </c>
      <c r="J8" s="8">
        <v>12428</v>
      </c>
      <c r="K8" s="14">
        <v>4067</v>
      </c>
      <c r="L8" s="14">
        <v>8356</v>
      </c>
      <c r="M8" s="14">
        <v>153</v>
      </c>
      <c r="N8" s="8">
        <v>12576</v>
      </c>
      <c r="O8" s="11"/>
      <c r="P8" s="11"/>
      <c r="Q8" s="11"/>
    </row>
    <row r="9" spans="2:17" s="12" customFormat="1" ht="15" x14ac:dyDescent="0.25">
      <c r="B9" s="15" t="s">
        <v>11</v>
      </c>
      <c r="C9" s="14">
        <v>24</v>
      </c>
      <c r="D9" s="14">
        <v>31</v>
      </c>
      <c r="E9" s="14">
        <v>0</v>
      </c>
      <c r="F9" s="8">
        <v>55</v>
      </c>
      <c r="G9" s="14">
        <v>25</v>
      </c>
      <c r="H9" s="14">
        <v>31</v>
      </c>
      <c r="I9" s="14">
        <v>0</v>
      </c>
      <c r="J9" s="8">
        <v>56</v>
      </c>
      <c r="K9" s="14">
        <v>25</v>
      </c>
      <c r="L9" s="14">
        <v>31</v>
      </c>
      <c r="M9" s="14">
        <v>2</v>
      </c>
      <c r="N9" s="8">
        <v>58</v>
      </c>
      <c r="O9" s="11"/>
      <c r="P9" s="11"/>
      <c r="Q9" s="11"/>
    </row>
    <row r="10" spans="2:17" s="12" customFormat="1" ht="15" x14ac:dyDescent="0.25">
      <c r="B10" s="15" t="s">
        <v>12</v>
      </c>
      <c r="C10" s="14">
        <v>4786</v>
      </c>
      <c r="D10" s="14">
        <v>7542</v>
      </c>
      <c r="E10" s="14">
        <v>113</v>
      </c>
      <c r="F10" s="8">
        <v>12441</v>
      </c>
      <c r="G10" s="14">
        <v>4824</v>
      </c>
      <c r="H10" s="14">
        <v>7642</v>
      </c>
      <c r="I10" s="14">
        <v>109</v>
      </c>
      <c r="J10" s="8">
        <v>12575</v>
      </c>
      <c r="K10" s="14">
        <v>4863</v>
      </c>
      <c r="L10" s="14">
        <v>7733</v>
      </c>
      <c r="M10" s="14">
        <v>99</v>
      </c>
      <c r="N10" s="8">
        <v>12695</v>
      </c>
      <c r="O10" s="11"/>
      <c r="P10" s="11"/>
      <c r="Q10" s="11"/>
    </row>
    <row r="11" spans="2:17" s="12" customFormat="1" ht="15" x14ac:dyDescent="0.25">
      <c r="B11" s="15" t="s">
        <v>13</v>
      </c>
      <c r="C11" s="14">
        <v>2954</v>
      </c>
      <c r="D11" s="14">
        <v>5778</v>
      </c>
      <c r="E11" s="14">
        <v>67</v>
      </c>
      <c r="F11" s="8">
        <v>8799</v>
      </c>
      <c r="G11" s="14">
        <v>2983</v>
      </c>
      <c r="H11" s="14">
        <v>5837</v>
      </c>
      <c r="I11" s="14">
        <v>66</v>
      </c>
      <c r="J11" s="8">
        <v>8886</v>
      </c>
      <c r="K11" s="14">
        <v>3006</v>
      </c>
      <c r="L11" s="14">
        <v>5907</v>
      </c>
      <c r="M11" s="14">
        <v>62</v>
      </c>
      <c r="N11" s="8">
        <v>8975</v>
      </c>
    </row>
    <row r="12" spans="2:17" s="12" customFormat="1" ht="15" x14ac:dyDescent="0.25">
      <c r="B12" s="15" t="s">
        <v>14</v>
      </c>
      <c r="C12" s="14">
        <v>355</v>
      </c>
      <c r="D12" s="14">
        <v>420</v>
      </c>
      <c r="E12" s="14">
        <v>5</v>
      </c>
      <c r="F12" s="8">
        <v>780</v>
      </c>
      <c r="G12" s="14">
        <v>357</v>
      </c>
      <c r="H12" s="14">
        <v>422</v>
      </c>
      <c r="I12" s="14">
        <v>5</v>
      </c>
      <c r="J12" s="8">
        <v>784</v>
      </c>
      <c r="K12" s="14">
        <v>359</v>
      </c>
      <c r="L12" s="14">
        <v>424</v>
      </c>
      <c r="M12" s="14">
        <v>8</v>
      </c>
      <c r="N12" s="8">
        <v>791</v>
      </c>
    </row>
    <row r="13" spans="2:17" s="12" customFormat="1" ht="15" x14ac:dyDescent="0.25">
      <c r="B13" s="15" t="s">
        <v>15</v>
      </c>
      <c r="C13" s="14">
        <v>2680</v>
      </c>
      <c r="D13" s="14">
        <v>4922</v>
      </c>
      <c r="E13" s="14">
        <v>119</v>
      </c>
      <c r="F13" s="8">
        <v>7721</v>
      </c>
      <c r="G13" s="14">
        <v>2710</v>
      </c>
      <c r="H13" s="14">
        <v>4987</v>
      </c>
      <c r="I13" s="14">
        <v>113</v>
      </c>
      <c r="J13" s="8">
        <v>7810</v>
      </c>
      <c r="K13" s="14">
        <v>2727</v>
      </c>
      <c r="L13" s="14">
        <v>5049</v>
      </c>
      <c r="M13" s="14">
        <v>132</v>
      </c>
      <c r="N13" s="8">
        <v>7908</v>
      </c>
      <c r="O13" s="11"/>
      <c r="P13" s="11"/>
      <c r="Q13" s="11"/>
    </row>
    <row r="14" spans="2:17" s="12" customFormat="1" ht="15" x14ac:dyDescent="0.25">
      <c r="B14" s="16" t="s">
        <v>16</v>
      </c>
      <c r="C14" s="14">
        <v>25</v>
      </c>
      <c r="D14" s="14">
        <v>0</v>
      </c>
      <c r="E14" s="14">
        <v>0</v>
      </c>
      <c r="F14" s="8">
        <v>25</v>
      </c>
      <c r="G14" s="14">
        <v>25</v>
      </c>
      <c r="H14" s="14">
        <v>0</v>
      </c>
      <c r="I14" s="14">
        <v>0</v>
      </c>
      <c r="J14" s="8">
        <v>25</v>
      </c>
      <c r="K14" s="14">
        <v>25</v>
      </c>
      <c r="L14" s="14">
        <v>0</v>
      </c>
      <c r="M14" s="14">
        <v>0</v>
      </c>
      <c r="N14" s="8">
        <v>25</v>
      </c>
      <c r="O14" s="11"/>
      <c r="P14" s="11"/>
      <c r="Q14" s="11"/>
    </row>
    <row r="15" spans="2:17" s="12" customFormat="1" ht="15" x14ac:dyDescent="0.25">
      <c r="B15" s="16" t="s">
        <v>17</v>
      </c>
      <c r="C15" s="14">
        <v>37</v>
      </c>
      <c r="D15" s="14">
        <v>16</v>
      </c>
      <c r="E15" s="14">
        <v>1</v>
      </c>
      <c r="F15" s="8">
        <v>54</v>
      </c>
      <c r="G15" s="14">
        <v>37</v>
      </c>
      <c r="H15" s="14">
        <v>16</v>
      </c>
      <c r="I15" s="14">
        <v>1</v>
      </c>
      <c r="J15" s="8">
        <v>54</v>
      </c>
      <c r="K15" s="14">
        <v>37</v>
      </c>
      <c r="L15" s="14">
        <v>16</v>
      </c>
      <c r="M15" s="14">
        <v>1</v>
      </c>
      <c r="N15" s="8">
        <v>54</v>
      </c>
      <c r="O15" s="11"/>
      <c r="P15" s="11"/>
      <c r="Q15" s="11"/>
    </row>
    <row r="16" spans="2:17" s="12" customFormat="1" ht="15" x14ac:dyDescent="0.25">
      <c r="B16" s="15" t="s">
        <v>18</v>
      </c>
      <c r="C16" s="14">
        <v>153</v>
      </c>
      <c r="D16" s="14">
        <v>0</v>
      </c>
      <c r="E16" s="14">
        <v>0</v>
      </c>
      <c r="F16" s="8">
        <v>153</v>
      </c>
      <c r="G16" s="14">
        <v>153</v>
      </c>
      <c r="H16" s="14">
        <v>0</v>
      </c>
      <c r="I16" s="14">
        <v>0</v>
      </c>
      <c r="J16" s="8">
        <v>153</v>
      </c>
      <c r="K16" s="14">
        <v>153</v>
      </c>
      <c r="L16" s="14">
        <v>0</v>
      </c>
      <c r="M16" s="14">
        <v>0</v>
      </c>
      <c r="N16" s="8">
        <v>153</v>
      </c>
      <c r="O16" s="11"/>
      <c r="P16" s="11"/>
      <c r="Q16" s="11"/>
    </row>
    <row r="17" spans="2:17" s="12" customFormat="1" ht="18" thickBot="1" x14ac:dyDescent="0.3">
      <c r="B17" s="16" t="s">
        <v>19</v>
      </c>
      <c r="C17" s="17">
        <v>3</v>
      </c>
      <c r="D17" s="17">
        <v>0</v>
      </c>
      <c r="E17" s="17">
        <v>629</v>
      </c>
      <c r="F17" s="18">
        <v>632</v>
      </c>
      <c r="G17" s="17">
        <v>3</v>
      </c>
      <c r="H17" s="17">
        <v>0</v>
      </c>
      <c r="I17" s="17">
        <v>655</v>
      </c>
      <c r="J17" s="18">
        <v>658</v>
      </c>
      <c r="K17" s="17">
        <v>3</v>
      </c>
      <c r="L17" s="17">
        <v>0</v>
      </c>
      <c r="M17" s="17">
        <v>674</v>
      </c>
      <c r="N17" s="18">
        <v>677</v>
      </c>
      <c r="O17" s="11"/>
      <c r="P17" s="11"/>
      <c r="Q17" s="11"/>
    </row>
    <row r="18" spans="2:17" s="12" customFormat="1" ht="16.5" thickTop="1" thickBot="1" x14ac:dyDescent="0.3">
      <c r="B18" s="19" t="s">
        <v>8</v>
      </c>
      <c r="C18" s="20">
        <v>15108</v>
      </c>
      <c r="D18" s="20">
        <v>27020</v>
      </c>
      <c r="E18" s="20">
        <v>1136</v>
      </c>
      <c r="F18" s="20">
        <v>43264</v>
      </c>
      <c r="G18" s="20">
        <v>15245</v>
      </c>
      <c r="H18" s="20">
        <v>27374</v>
      </c>
      <c r="I18" s="20">
        <v>1147</v>
      </c>
      <c r="J18" s="20">
        <v>43766</v>
      </c>
      <c r="K18" s="20">
        <v>15400</v>
      </c>
      <c r="L18" s="20">
        <v>27716</v>
      </c>
      <c r="M18" s="20">
        <v>1141</v>
      </c>
      <c r="N18" s="20">
        <v>44257</v>
      </c>
      <c r="O18" s="21"/>
    </row>
    <row r="19" spans="2:17" ht="14.25" customHeight="1" thickTop="1" thickBot="1" x14ac:dyDescent="0.25">
      <c r="B19" s="161" t="s">
        <v>20</v>
      </c>
      <c r="C19" s="161"/>
      <c r="D19" s="161"/>
      <c r="E19" s="161"/>
      <c r="F19" s="75"/>
      <c r="G19" s="75"/>
      <c r="H19" s="75"/>
      <c r="I19" s="75"/>
      <c r="J19" s="75"/>
      <c r="K19" s="75"/>
      <c r="L19" s="75"/>
      <c r="M19" s="75"/>
      <c r="N19" s="76"/>
    </row>
    <row r="20" spans="2:17" ht="14.25" customHeight="1" thickTop="1" x14ac:dyDescent="0.2">
      <c r="B20" s="162"/>
      <c r="C20" s="162"/>
      <c r="D20" s="162"/>
      <c r="E20" s="162"/>
      <c r="F20" s="77"/>
      <c r="G20" s="77"/>
      <c r="H20" s="77"/>
      <c r="I20" s="77"/>
      <c r="J20" s="77"/>
      <c r="K20" s="77"/>
      <c r="L20" s="77"/>
      <c r="M20" s="77"/>
      <c r="N20" s="77"/>
    </row>
    <row r="21" spans="2:17" x14ac:dyDescent="0.2">
      <c r="B21" s="22" t="s">
        <v>123</v>
      </c>
    </row>
    <row r="22" spans="2:17" x14ac:dyDescent="0.2">
      <c r="B22" s="1" t="s">
        <v>124</v>
      </c>
      <c r="E22" s="23"/>
    </row>
    <row r="25" spans="2:17" x14ac:dyDescent="0.2">
      <c r="C25" s="23"/>
    </row>
  </sheetData>
  <mergeCells count="7">
    <mergeCell ref="B19:E20"/>
    <mergeCell ref="B1:N1"/>
    <mergeCell ref="B3:G3"/>
    <mergeCell ref="B5:B6"/>
    <mergeCell ref="C5:F5"/>
    <mergeCell ref="G5:J5"/>
    <mergeCell ref="K5:N5"/>
  </mergeCells>
  <pageMargins left="0.31496062992125984" right="0.74803149606299213" top="0.98425196850393704" bottom="0.98425196850393704" header="0" footer="0"/>
  <pageSetup scale="48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5ACCD0-52F5-4D97-9707-F9D2E022527D}">
  <sheetPr>
    <tabColor rgb="FF00B050"/>
  </sheetPr>
  <dimension ref="B1:H51"/>
  <sheetViews>
    <sheetView showGridLines="0" topLeftCell="A24" zoomScaleNormal="100" zoomScaleSheetLayoutView="100" workbookViewId="0">
      <selection activeCell="D49" sqref="D49"/>
    </sheetView>
  </sheetViews>
  <sheetFormatPr defaultColWidth="11.42578125" defaultRowHeight="12.75" x14ac:dyDescent="0.2"/>
  <cols>
    <col min="1" max="1" width="11.42578125" style="44"/>
    <col min="2" max="2" width="17.42578125" style="44" customWidth="1"/>
    <col min="3" max="3" width="16.5703125" style="44" bestFit="1" customWidth="1"/>
    <col min="4" max="4" width="20" style="44" customWidth="1"/>
    <col min="5" max="5" width="14" style="44" bestFit="1" customWidth="1"/>
    <col min="6" max="6" width="13" style="44" bestFit="1" customWidth="1"/>
    <col min="7" max="7" width="14" style="44" customWidth="1"/>
    <col min="8" max="16384" width="11.42578125" style="44"/>
  </cols>
  <sheetData>
    <row r="1" spans="2:7" x14ac:dyDescent="0.2">
      <c r="B1" s="218"/>
      <c r="C1" s="218"/>
      <c r="D1" s="218"/>
      <c r="E1" s="218"/>
      <c r="F1" s="218"/>
      <c r="G1" s="218"/>
    </row>
    <row r="2" spans="2:7" ht="15.75" x14ac:dyDescent="0.2">
      <c r="B2" s="219" t="s">
        <v>95</v>
      </c>
      <c r="C2" s="219"/>
      <c r="D2" s="45"/>
      <c r="E2" s="45"/>
      <c r="F2" s="45"/>
      <c r="G2" s="45"/>
    </row>
    <row r="3" spans="2:7" ht="15" customHeight="1" x14ac:dyDescent="0.2">
      <c r="B3" s="206" t="s">
        <v>96</v>
      </c>
      <c r="C3" s="206"/>
      <c r="D3" s="206"/>
      <c r="E3" s="206"/>
      <c r="F3" s="206"/>
      <c r="G3" s="206"/>
    </row>
    <row r="4" spans="2:7" ht="15" customHeight="1" x14ac:dyDescent="0.2">
      <c r="B4" s="206"/>
      <c r="C4" s="206"/>
      <c r="D4" s="206"/>
      <c r="E4" s="206"/>
      <c r="F4" s="206"/>
      <c r="G4" s="206"/>
    </row>
    <row r="5" spans="2:7" ht="15.75" thickBot="1" x14ac:dyDescent="0.25">
      <c r="B5" s="220" t="s">
        <v>126</v>
      </c>
      <c r="C5" s="220"/>
      <c r="D5" s="45"/>
      <c r="E5" s="45"/>
      <c r="F5" s="45"/>
      <c r="G5" s="45"/>
    </row>
    <row r="6" spans="2:7" ht="21" customHeight="1" thickTop="1" thickBot="1" x14ac:dyDescent="0.25">
      <c r="B6" s="176" t="s">
        <v>4</v>
      </c>
      <c r="C6" s="221" t="s">
        <v>97</v>
      </c>
      <c r="D6" s="222"/>
      <c r="E6" s="178" t="s">
        <v>118</v>
      </c>
      <c r="F6" s="178" t="s">
        <v>119</v>
      </c>
      <c r="G6" s="178" t="s">
        <v>8</v>
      </c>
    </row>
    <row r="7" spans="2:7" s="47" customFormat="1" ht="33" customHeight="1" thickTop="1" thickBot="1" x14ac:dyDescent="0.25">
      <c r="B7" s="177"/>
      <c r="C7" s="46" t="s">
        <v>98</v>
      </c>
      <c r="D7" s="46" t="s">
        <v>99</v>
      </c>
      <c r="E7" s="223"/>
      <c r="F7" s="223"/>
      <c r="G7" s="223"/>
    </row>
    <row r="8" spans="2:7" ht="15.75" thickTop="1" x14ac:dyDescent="0.2">
      <c r="B8" s="48" t="s">
        <v>9</v>
      </c>
      <c r="C8" s="49">
        <v>759</v>
      </c>
      <c r="D8" s="49">
        <v>0</v>
      </c>
      <c r="E8" s="49">
        <v>36</v>
      </c>
      <c r="F8" s="49">
        <v>2</v>
      </c>
      <c r="G8" s="50">
        <v>797</v>
      </c>
    </row>
    <row r="9" spans="2:7" ht="15" x14ac:dyDescent="0.2">
      <c r="B9" s="51" t="s">
        <v>10</v>
      </c>
      <c r="C9" s="52">
        <v>67571</v>
      </c>
      <c r="D9" s="52">
        <v>2</v>
      </c>
      <c r="E9" s="52">
        <v>3631</v>
      </c>
      <c r="F9" s="52">
        <v>3</v>
      </c>
      <c r="G9" s="53">
        <v>71207</v>
      </c>
    </row>
    <row r="10" spans="2:7" ht="15" x14ac:dyDescent="0.2">
      <c r="B10" s="54" t="s">
        <v>11</v>
      </c>
      <c r="C10" s="52">
        <v>112</v>
      </c>
      <c r="D10" s="52">
        <v>2</v>
      </c>
      <c r="E10" s="52">
        <v>4</v>
      </c>
      <c r="F10" s="52">
        <v>0</v>
      </c>
      <c r="G10" s="53">
        <v>118</v>
      </c>
    </row>
    <row r="11" spans="2:7" ht="15" x14ac:dyDescent="0.2">
      <c r="B11" s="54" t="s">
        <v>12</v>
      </c>
      <c r="C11" s="52">
        <v>58824</v>
      </c>
      <c r="D11" s="52">
        <v>51</v>
      </c>
      <c r="E11" s="52">
        <v>2507</v>
      </c>
      <c r="F11" s="52">
        <v>1</v>
      </c>
      <c r="G11" s="53">
        <v>61383</v>
      </c>
    </row>
    <row r="12" spans="2:7" ht="15" x14ac:dyDescent="0.2">
      <c r="B12" s="54" t="s">
        <v>13</v>
      </c>
      <c r="C12" s="52">
        <v>54855</v>
      </c>
      <c r="D12" s="52">
        <v>3</v>
      </c>
      <c r="E12" s="52">
        <v>2083</v>
      </c>
      <c r="F12" s="52">
        <v>4</v>
      </c>
      <c r="G12" s="53">
        <v>56945</v>
      </c>
    </row>
    <row r="13" spans="2:7" ht="15" x14ac:dyDescent="0.2">
      <c r="B13" s="54" t="s">
        <v>14</v>
      </c>
      <c r="C13" s="52">
        <v>5721</v>
      </c>
      <c r="D13" s="52">
        <v>4</v>
      </c>
      <c r="E13" s="52">
        <v>289</v>
      </c>
      <c r="F13" s="52">
        <v>1</v>
      </c>
      <c r="G13" s="53">
        <v>6015</v>
      </c>
    </row>
    <row r="14" spans="2:7" ht="15" x14ac:dyDescent="0.2">
      <c r="B14" s="54" t="s">
        <v>15</v>
      </c>
      <c r="C14" s="52">
        <v>45815</v>
      </c>
      <c r="D14" s="52">
        <v>7</v>
      </c>
      <c r="E14" s="52">
        <v>2086</v>
      </c>
      <c r="F14" s="52">
        <v>77</v>
      </c>
      <c r="G14" s="53">
        <v>47985</v>
      </c>
    </row>
    <row r="15" spans="2:7" ht="15.75" thickBot="1" x14ac:dyDescent="0.25">
      <c r="B15" s="54" t="s">
        <v>65</v>
      </c>
      <c r="C15" s="52">
        <v>164</v>
      </c>
      <c r="D15" s="52">
        <v>0</v>
      </c>
      <c r="E15" s="52">
        <v>15</v>
      </c>
      <c r="F15" s="52">
        <v>2</v>
      </c>
      <c r="G15" s="53">
        <v>181</v>
      </c>
    </row>
    <row r="16" spans="2:7" ht="16.5" thickTop="1" thickBot="1" x14ac:dyDescent="0.25">
      <c r="B16" s="55" t="s">
        <v>8</v>
      </c>
      <c r="C16" s="56">
        <v>233821</v>
      </c>
      <c r="D16" s="56">
        <v>69</v>
      </c>
      <c r="E16" s="56">
        <v>10651</v>
      </c>
      <c r="F16" s="56">
        <v>90</v>
      </c>
      <c r="G16" s="56">
        <v>244631</v>
      </c>
    </row>
    <row r="17" spans="2:7" ht="13.5" thickTop="1" x14ac:dyDescent="0.2">
      <c r="B17" s="32"/>
      <c r="C17" s="57"/>
      <c r="D17" s="57"/>
      <c r="E17" s="57"/>
      <c r="F17" s="57"/>
      <c r="G17" s="57"/>
    </row>
    <row r="18" spans="2:7" x14ac:dyDescent="0.2">
      <c r="B18" s="32"/>
      <c r="C18" s="57"/>
      <c r="D18" s="57"/>
      <c r="E18" s="57"/>
      <c r="F18" s="57"/>
      <c r="G18" s="57"/>
    </row>
    <row r="19" spans="2:7" ht="15.75" x14ac:dyDescent="0.2">
      <c r="B19" s="219" t="s">
        <v>100</v>
      </c>
      <c r="C19" s="219"/>
      <c r="D19" s="45"/>
      <c r="E19" s="45"/>
      <c r="F19" s="45"/>
      <c r="G19" s="45"/>
    </row>
    <row r="20" spans="2:7" ht="15.75" customHeight="1" x14ac:dyDescent="0.2">
      <c r="B20" s="206" t="s">
        <v>96</v>
      </c>
      <c r="C20" s="206"/>
      <c r="D20" s="206"/>
      <c r="E20" s="206"/>
      <c r="F20" s="206"/>
      <c r="G20" s="206"/>
    </row>
    <row r="21" spans="2:7" ht="15.75" customHeight="1" x14ac:dyDescent="0.2">
      <c r="B21" s="206"/>
      <c r="C21" s="206"/>
      <c r="D21" s="206"/>
      <c r="E21" s="206"/>
      <c r="F21" s="206"/>
      <c r="G21" s="206"/>
    </row>
    <row r="22" spans="2:7" ht="15.75" thickBot="1" x14ac:dyDescent="0.25">
      <c r="B22" s="220" t="s">
        <v>127</v>
      </c>
      <c r="C22" s="220"/>
      <c r="D22" s="45"/>
      <c r="E22" s="45"/>
      <c r="F22" s="45"/>
      <c r="G22" s="45"/>
    </row>
    <row r="23" spans="2:7" ht="16.5" customHeight="1" thickTop="1" thickBot="1" x14ac:dyDescent="0.25">
      <c r="B23" s="176" t="s">
        <v>4</v>
      </c>
      <c r="C23" s="221" t="s">
        <v>97</v>
      </c>
      <c r="D23" s="222"/>
      <c r="E23" s="178" t="s">
        <v>118</v>
      </c>
      <c r="F23" s="178" t="s">
        <v>119</v>
      </c>
      <c r="G23" s="178" t="s">
        <v>8</v>
      </c>
    </row>
    <row r="24" spans="2:7" s="47" customFormat="1" ht="31.5" thickTop="1" thickBot="1" x14ac:dyDescent="0.25">
      <c r="B24" s="177"/>
      <c r="C24" s="46" t="s">
        <v>98</v>
      </c>
      <c r="D24" s="46" t="s">
        <v>99</v>
      </c>
      <c r="E24" s="223"/>
      <c r="F24" s="223"/>
      <c r="G24" s="223"/>
    </row>
    <row r="25" spans="2:7" ht="15.75" thickTop="1" x14ac:dyDescent="0.2">
      <c r="B25" s="48" t="s">
        <v>9</v>
      </c>
      <c r="C25" s="49">
        <v>767</v>
      </c>
      <c r="D25" s="49">
        <v>0</v>
      </c>
      <c r="E25" s="49">
        <v>37</v>
      </c>
      <c r="F25" s="49">
        <v>3</v>
      </c>
      <c r="G25" s="50">
        <v>807</v>
      </c>
    </row>
    <row r="26" spans="2:7" ht="15" x14ac:dyDescent="0.2">
      <c r="B26" s="51" t="s">
        <v>10</v>
      </c>
      <c r="C26" s="52">
        <v>68066</v>
      </c>
      <c r="D26" s="52">
        <v>2</v>
      </c>
      <c r="E26" s="52">
        <v>3637</v>
      </c>
      <c r="F26" s="52">
        <v>2</v>
      </c>
      <c r="G26" s="53">
        <v>71707</v>
      </c>
    </row>
    <row r="27" spans="2:7" ht="15" x14ac:dyDescent="0.2">
      <c r="B27" s="54" t="s">
        <v>11</v>
      </c>
      <c r="C27" s="52">
        <v>112</v>
      </c>
      <c r="D27" s="52">
        <v>2</v>
      </c>
      <c r="E27" s="52">
        <v>4</v>
      </c>
      <c r="F27" s="52">
        <v>0</v>
      </c>
      <c r="G27" s="53">
        <v>118</v>
      </c>
    </row>
    <row r="28" spans="2:7" ht="15" x14ac:dyDescent="0.2">
      <c r="B28" s="54" t="s">
        <v>12</v>
      </c>
      <c r="C28" s="52">
        <v>59169</v>
      </c>
      <c r="D28" s="52">
        <v>52</v>
      </c>
      <c r="E28" s="52">
        <v>2508</v>
      </c>
      <c r="F28" s="52">
        <v>2</v>
      </c>
      <c r="G28" s="53">
        <v>61731</v>
      </c>
    </row>
    <row r="29" spans="2:7" ht="15" x14ac:dyDescent="0.2">
      <c r="B29" s="54" t="s">
        <v>13</v>
      </c>
      <c r="C29" s="52">
        <v>55202</v>
      </c>
      <c r="D29" s="52">
        <v>3</v>
      </c>
      <c r="E29" s="52">
        <v>2084</v>
      </c>
      <c r="F29" s="52">
        <v>4</v>
      </c>
      <c r="G29" s="53">
        <v>57293</v>
      </c>
    </row>
    <row r="30" spans="2:7" ht="15" x14ac:dyDescent="0.2">
      <c r="B30" s="54" t="s">
        <v>14</v>
      </c>
      <c r="C30" s="52">
        <v>5734</v>
      </c>
      <c r="D30" s="52">
        <v>4</v>
      </c>
      <c r="E30" s="52">
        <v>289</v>
      </c>
      <c r="F30" s="52">
        <v>1</v>
      </c>
      <c r="G30" s="53">
        <v>6028</v>
      </c>
    </row>
    <row r="31" spans="2:7" ht="15" x14ac:dyDescent="0.2">
      <c r="B31" s="54" t="s">
        <v>15</v>
      </c>
      <c r="C31" s="52">
        <v>46156</v>
      </c>
      <c r="D31" s="52">
        <v>7</v>
      </c>
      <c r="E31" s="52">
        <v>2088</v>
      </c>
      <c r="F31" s="52">
        <v>77</v>
      </c>
      <c r="G31" s="53">
        <v>48328</v>
      </c>
    </row>
    <row r="32" spans="2:7" ht="15.75" thickBot="1" x14ac:dyDescent="0.25">
      <c r="B32" s="54" t="s">
        <v>65</v>
      </c>
      <c r="C32" s="52">
        <v>164</v>
      </c>
      <c r="D32" s="52">
        <v>0</v>
      </c>
      <c r="E32" s="52">
        <v>15</v>
      </c>
      <c r="F32" s="52">
        <v>2</v>
      </c>
      <c r="G32" s="53">
        <v>181</v>
      </c>
    </row>
    <row r="33" spans="2:7" ht="16.5" thickTop="1" thickBot="1" x14ac:dyDescent="0.25">
      <c r="B33" s="55" t="s">
        <v>8</v>
      </c>
      <c r="C33" s="56">
        <v>235370</v>
      </c>
      <c r="D33" s="56">
        <v>70</v>
      </c>
      <c r="E33" s="56">
        <v>10662</v>
      </c>
      <c r="F33" s="56">
        <v>91</v>
      </c>
      <c r="G33" s="56">
        <v>246193</v>
      </c>
    </row>
    <row r="34" spans="2:7" ht="13.5" thickTop="1" x14ac:dyDescent="0.2">
      <c r="B34" s="58"/>
      <c r="C34" s="59"/>
      <c r="D34" s="59"/>
      <c r="E34" s="59"/>
      <c r="F34" s="59"/>
      <c r="G34" s="59"/>
    </row>
    <row r="35" spans="2:7" x14ac:dyDescent="0.2">
      <c r="B35" s="32"/>
      <c r="C35" s="57"/>
      <c r="D35" s="57"/>
      <c r="E35" s="57"/>
      <c r="F35" s="57"/>
      <c r="G35" s="57"/>
    </row>
    <row r="36" spans="2:7" ht="15.75" x14ac:dyDescent="0.2">
      <c r="B36" s="219" t="s">
        <v>101</v>
      </c>
      <c r="C36" s="219"/>
      <c r="D36" s="45"/>
      <c r="E36" s="45"/>
      <c r="F36" s="45"/>
      <c r="G36" s="45"/>
    </row>
    <row r="37" spans="2:7" ht="15.75" customHeight="1" x14ac:dyDescent="0.2">
      <c r="B37" s="206" t="s">
        <v>96</v>
      </c>
      <c r="C37" s="206"/>
      <c r="D37" s="206"/>
      <c r="E37" s="206"/>
      <c r="F37" s="206"/>
      <c r="G37" s="206"/>
    </row>
    <row r="38" spans="2:7" ht="15.75" customHeight="1" x14ac:dyDescent="0.2">
      <c r="B38" s="206"/>
      <c r="C38" s="206"/>
      <c r="D38" s="206"/>
      <c r="E38" s="206"/>
      <c r="F38" s="206"/>
      <c r="G38" s="206"/>
    </row>
    <row r="39" spans="2:7" ht="15.75" thickBot="1" x14ac:dyDescent="0.25">
      <c r="B39" s="220" t="s">
        <v>125</v>
      </c>
      <c r="C39" s="224"/>
      <c r="D39" s="45"/>
      <c r="E39" s="45"/>
      <c r="F39" s="45"/>
      <c r="G39" s="45"/>
    </row>
    <row r="40" spans="2:7" ht="16.5" customHeight="1" thickTop="1" thickBot="1" x14ac:dyDescent="0.25">
      <c r="B40" s="176" t="s">
        <v>4</v>
      </c>
      <c r="C40" s="221" t="s">
        <v>97</v>
      </c>
      <c r="D40" s="222"/>
      <c r="E40" s="226" t="s">
        <v>118</v>
      </c>
      <c r="F40" s="226" t="s">
        <v>119</v>
      </c>
      <c r="G40" s="226" t="s">
        <v>8</v>
      </c>
    </row>
    <row r="41" spans="2:7" s="47" customFormat="1" ht="31.5" thickTop="1" thickBot="1" x14ac:dyDescent="0.25">
      <c r="B41" s="225"/>
      <c r="C41" s="46" t="s">
        <v>98</v>
      </c>
      <c r="D41" s="46" t="s">
        <v>99</v>
      </c>
      <c r="E41" s="223"/>
      <c r="F41" s="223"/>
      <c r="G41" s="223"/>
    </row>
    <row r="42" spans="2:7" ht="15.75" thickTop="1" x14ac:dyDescent="0.2">
      <c r="B42" s="60" t="s">
        <v>9</v>
      </c>
      <c r="C42" s="49">
        <v>783</v>
      </c>
      <c r="D42" s="49">
        <v>0</v>
      </c>
      <c r="E42" s="49">
        <v>37</v>
      </c>
      <c r="F42" s="49">
        <v>3</v>
      </c>
      <c r="G42" s="50">
        <v>823</v>
      </c>
    </row>
    <row r="43" spans="2:7" ht="15" x14ac:dyDescent="0.2">
      <c r="B43" s="51" t="s">
        <v>10</v>
      </c>
      <c r="C43" s="52">
        <v>68546</v>
      </c>
      <c r="D43" s="52">
        <v>2</v>
      </c>
      <c r="E43" s="52">
        <v>3647</v>
      </c>
      <c r="F43" s="52">
        <v>4</v>
      </c>
      <c r="G43" s="53">
        <v>72199</v>
      </c>
    </row>
    <row r="44" spans="2:7" ht="15" x14ac:dyDescent="0.2">
      <c r="B44" s="54" t="s">
        <v>11</v>
      </c>
      <c r="C44" s="52">
        <v>114</v>
      </c>
      <c r="D44" s="52">
        <v>2</v>
      </c>
      <c r="E44" s="52">
        <v>4</v>
      </c>
      <c r="F44" s="52">
        <v>0</v>
      </c>
      <c r="G44" s="53">
        <v>120</v>
      </c>
    </row>
    <row r="45" spans="2:7" ht="15" x14ac:dyDescent="0.2">
      <c r="B45" s="54" t="s">
        <v>12</v>
      </c>
      <c r="C45" s="52">
        <v>59537</v>
      </c>
      <c r="D45" s="52">
        <v>53</v>
      </c>
      <c r="E45" s="52">
        <v>2514</v>
      </c>
      <c r="F45" s="52">
        <v>1</v>
      </c>
      <c r="G45" s="53">
        <v>62105</v>
      </c>
    </row>
    <row r="46" spans="2:7" ht="15" x14ac:dyDescent="0.2">
      <c r="B46" s="54" t="s">
        <v>13</v>
      </c>
      <c r="C46" s="52">
        <v>55549</v>
      </c>
      <c r="D46" s="52">
        <v>3</v>
      </c>
      <c r="E46" s="52">
        <v>2086</v>
      </c>
      <c r="F46" s="52">
        <v>4</v>
      </c>
      <c r="G46" s="53">
        <v>57642</v>
      </c>
    </row>
    <row r="47" spans="2:7" ht="15" x14ac:dyDescent="0.2">
      <c r="B47" s="54" t="s">
        <v>14</v>
      </c>
      <c r="C47" s="52">
        <v>5779</v>
      </c>
      <c r="D47" s="52">
        <v>4</v>
      </c>
      <c r="E47" s="52">
        <v>289</v>
      </c>
      <c r="F47" s="52">
        <v>1</v>
      </c>
      <c r="G47" s="53">
        <v>6073</v>
      </c>
    </row>
    <row r="48" spans="2:7" ht="15" x14ac:dyDescent="0.2">
      <c r="B48" s="54" t="s">
        <v>15</v>
      </c>
      <c r="C48" s="52">
        <v>46515</v>
      </c>
      <c r="D48" s="52">
        <v>7</v>
      </c>
      <c r="E48" s="52">
        <v>2088</v>
      </c>
      <c r="F48" s="52">
        <v>81</v>
      </c>
      <c r="G48" s="53">
        <v>48691</v>
      </c>
    </row>
    <row r="49" spans="2:8" ht="15.75" thickBot="1" x14ac:dyDescent="0.25">
      <c r="B49" s="54" t="s">
        <v>65</v>
      </c>
      <c r="C49" s="52">
        <v>164</v>
      </c>
      <c r="D49" s="52">
        <v>0</v>
      </c>
      <c r="E49" s="52">
        <v>15</v>
      </c>
      <c r="F49" s="52">
        <v>2</v>
      </c>
      <c r="G49" s="53">
        <v>181</v>
      </c>
    </row>
    <row r="50" spans="2:8" ht="16.5" thickTop="1" thickBot="1" x14ac:dyDescent="0.25">
      <c r="B50" s="55" t="s">
        <v>8</v>
      </c>
      <c r="C50" s="56">
        <v>236987</v>
      </c>
      <c r="D50" s="56">
        <v>71</v>
      </c>
      <c r="E50" s="56">
        <v>10680</v>
      </c>
      <c r="F50" s="56">
        <v>96</v>
      </c>
      <c r="G50" s="56">
        <v>247834</v>
      </c>
      <c r="H50" s="47"/>
    </row>
    <row r="51" spans="2:8" ht="13.5" thickTop="1" x14ac:dyDescent="0.2">
      <c r="B51" s="32"/>
    </row>
  </sheetData>
  <mergeCells count="25">
    <mergeCell ref="B36:C36"/>
    <mergeCell ref="B37:G38"/>
    <mergeCell ref="B39:C39"/>
    <mergeCell ref="B40:B41"/>
    <mergeCell ref="C40:D40"/>
    <mergeCell ref="E40:E41"/>
    <mergeCell ref="F40:F41"/>
    <mergeCell ref="G40:G41"/>
    <mergeCell ref="B19:C19"/>
    <mergeCell ref="B20:G21"/>
    <mergeCell ref="B22:C22"/>
    <mergeCell ref="B23:B24"/>
    <mergeCell ref="C23:D23"/>
    <mergeCell ref="E23:E24"/>
    <mergeCell ref="F23:F24"/>
    <mergeCell ref="G23:G24"/>
    <mergeCell ref="B1:G1"/>
    <mergeCell ref="B2:C2"/>
    <mergeCell ref="B3:G4"/>
    <mergeCell ref="B5:C5"/>
    <mergeCell ref="B6:B7"/>
    <mergeCell ref="C6:D6"/>
    <mergeCell ref="E6:E7"/>
    <mergeCell ref="F6:F7"/>
    <mergeCell ref="G6:G7"/>
  </mergeCells>
  <pageMargins left="0.7" right="0.7" top="0.75" bottom="0.75" header="0.3" footer="0.3"/>
  <pageSetup scale="43" orientation="portrait" horizontalDpi="1200" verticalDpi="12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F79966-D253-4FFF-890B-060F291CF26A}">
  <sheetPr>
    <tabColor rgb="FF00B050"/>
  </sheetPr>
  <dimension ref="B1:E45"/>
  <sheetViews>
    <sheetView showGridLines="0" zoomScaleNormal="100" zoomScaleSheetLayoutView="118" workbookViewId="0">
      <selection activeCell="B6" sqref="B6:C6"/>
    </sheetView>
  </sheetViews>
  <sheetFormatPr defaultColWidth="11.42578125" defaultRowHeight="12.75" x14ac:dyDescent="0.2"/>
  <cols>
    <col min="1" max="1" width="11.42578125" style="44"/>
    <col min="2" max="2" width="23.28515625" style="44" customWidth="1"/>
    <col min="3" max="3" width="26.42578125" style="44" customWidth="1"/>
    <col min="4" max="16384" width="11.42578125" style="44"/>
  </cols>
  <sheetData>
    <row r="1" spans="2:5" x14ac:dyDescent="0.2">
      <c r="B1" s="227"/>
      <c r="C1" s="227"/>
    </row>
    <row r="2" spans="2:5" ht="15.75" x14ac:dyDescent="0.2">
      <c r="B2" s="191" t="s">
        <v>102</v>
      </c>
      <c r="C2" s="191"/>
    </row>
    <row r="3" spans="2:5" ht="15.75" customHeight="1" x14ac:dyDescent="0.2">
      <c r="B3" s="206" t="s">
        <v>103</v>
      </c>
      <c r="C3" s="206"/>
      <c r="D3" s="150"/>
      <c r="E3" s="150"/>
    </row>
    <row r="4" spans="2:5" ht="15.75" x14ac:dyDescent="0.2">
      <c r="B4" s="206"/>
      <c r="C4" s="206"/>
      <c r="D4" s="71"/>
      <c r="E4" s="71"/>
    </row>
    <row r="5" spans="2:5" ht="15.75" x14ac:dyDescent="0.2">
      <c r="B5" s="206"/>
      <c r="C5" s="206"/>
      <c r="D5" s="71"/>
      <c r="E5" s="71"/>
    </row>
    <row r="6" spans="2:5" ht="15.75" thickBot="1" x14ac:dyDescent="0.25">
      <c r="B6" s="228" t="s">
        <v>125</v>
      </c>
      <c r="C6" s="228"/>
    </row>
    <row r="7" spans="2:5" s="47" customFormat="1" ht="21.75" customHeight="1" thickTop="1" thickBot="1" x14ac:dyDescent="0.25">
      <c r="B7" s="151" t="s">
        <v>4</v>
      </c>
      <c r="C7" s="72" t="s">
        <v>104</v>
      </c>
    </row>
    <row r="8" spans="2:5" ht="15.75" thickTop="1" x14ac:dyDescent="0.2">
      <c r="B8" s="115" t="s">
        <v>9</v>
      </c>
      <c r="C8" s="61">
        <v>210704880.21000001</v>
      </c>
    </row>
    <row r="9" spans="2:5" ht="15" x14ac:dyDescent="0.2">
      <c r="B9" s="62" t="s">
        <v>10</v>
      </c>
      <c r="C9" s="61">
        <v>10908434078.049999</v>
      </c>
    </row>
    <row r="10" spans="2:5" ht="15" x14ac:dyDescent="0.2">
      <c r="B10" s="115" t="s">
        <v>11</v>
      </c>
      <c r="C10" s="61">
        <v>112167577.95999999</v>
      </c>
    </row>
    <row r="11" spans="2:5" ht="15" x14ac:dyDescent="0.2">
      <c r="B11" s="115" t="s">
        <v>12</v>
      </c>
      <c r="C11" s="61">
        <v>15979782053.379999</v>
      </c>
    </row>
    <row r="12" spans="2:5" ht="15" x14ac:dyDescent="0.2">
      <c r="B12" s="115" t="s">
        <v>13</v>
      </c>
      <c r="C12" s="61">
        <v>12807630450.9</v>
      </c>
    </row>
    <row r="13" spans="2:5" ht="15" x14ac:dyDescent="0.2">
      <c r="B13" s="115" t="s">
        <v>14</v>
      </c>
      <c r="C13" s="61">
        <v>1088358755.3699999</v>
      </c>
    </row>
    <row r="14" spans="2:5" ht="15" x14ac:dyDescent="0.2">
      <c r="B14" s="115" t="s">
        <v>15</v>
      </c>
      <c r="C14" s="61">
        <v>10766621888.549999</v>
      </c>
    </row>
    <row r="15" spans="2:5" ht="15.75" thickBot="1" x14ac:dyDescent="0.25">
      <c r="B15" s="152" t="s">
        <v>65</v>
      </c>
      <c r="C15" s="63">
        <v>44433232.57</v>
      </c>
    </row>
    <row r="16" spans="2:5" ht="16.5" thickTop="1" thickBot="1" x14ac:dyDescent="0.25">
      <c r="B16" s="55" t="s">
        <v>8</v>
      </c>
      <c r="C16" s="64">
        <v>51918132916.989998</v>
      </c>
    </row>
    <row r="17" spans="2:3" ht="13.5" customHeight="1" thickTop="1" x14ac:dyDescent="0.2">
      <c r="B17" s="32"/>
      <c r="C17" s="153"/>
    </row>
    <row r="40" ht="12.75" hidden="1" customHeight="1" x14ac:dyDescent="0.2"/>
    <row r="41" ht="12.75" hidden="1" customHeight="1" x14ac:dyDescent="0.2"/>
    <row r="42" ht="12.75" hidden="1" customHeight="1" x14ac:dyDescent="0.2"/>
    <row r="43" ht="12.75" hidden="1" customHeight="1" x14ac:dyDescent="0.2"/>
    <row r="44" ht="12.75" hidden="1" customHeight="1" x14ac:dyDescent="0.2"/>
    <row r="45" ht="12.75" hidden="1" customHeight="1" x14ac:dyDescent="0.2"/>
  </sheetData>
  <mergeCells count="4">
    <mergeCell ref="B1:C1"/>
    <mergeCell ref="B2:C2"/>
    <mergeCell ref="B3:C5"/>
    <mergeCell ref="B6:C6"/>
  </mergeCells>
  <pageMargins left="0.7" right="0.7" top="0.75" bottom="0.75" header="0.3" footer="0.3"/>
  <pageSetup scale="43" orientation="portrait" horizontalDpi="1200" verticalDpi="12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84E67F-6D16-4400-8326-9972408065A5}">
  <sheetPr>
    <tabColor rgb="FF00B050"/>
  </sheetPr>
  <dimension ref="B1:J35"/>
  <sheetViews>
    <sheetView showGridLines="0" tabSelected="1" zoomScaleNormal="100" zoomScaleSheetLayoutView="110" workbookViewId="0">
      <selection activeCell="B5" sqref="B5:C5"/>
    </sheetView>
  </sheetViews>
  <sheetFormatPr defaultColWidth="11.42578125" defaultRowHeight="12.75" x14ac:dyDescent="0.2"/>
  <cols>
    <col min="1" max="1" width="11.42578125" style="44"/>
    <col min="2" max="2" width="22.85546875" style="44" bestFit="1" customWidth="1"/>
    <col min="3" max="3" width="17.42578125" style="44" customWidth="1"/>
    <col min="4" max="4" width="8" style="44" customWidth="1"/>
    <col min="5" max="16384" width="11.42578125" style="44"/>
  </cols>
  <sheetData>
    <row r="1" spans="2:6" x14ac:dyDescent="0.2">
      <c r="B1" s="231"/>
      <c r="C1" s="231"/>
    </row>
    <row r="2" spans="2:6" ht="15.75" x14ac:dyDescent="0.2">
      <c r="B2" s="191" t="s">
        <v>105</v>
      </c>
      <c r="C2" s="191"/>
      <c r="D2" s="66"/>
      <c r="E2" s="66"/>
    </row>
    <row r="3" spans="2:6" ht="15.75" customHeight="1" x14ac:dyDescent="0.2">
      <c r="B3" s="206" t="s">
        <v>106</v>
      </c>
      <c r="C3" s="206"/>
      <c r="D3" s="67"/>
      <c r="E3" s="67"/>
    </row>
    <row r="4" spans="2:6" ht="15.75" customHeight="1" x14ac:dyDescent="0.2">
      <c r="B4" s="206"/>
      <c r="C4" s="206"/>
      <c r="D4" s="67"/>
      <c r="E4" s="67"/>
    </row>
    <row r="5" spans="2:6" ht="15.75" thickBot="1" x14ac:dyDescent="0.25">
      <c r="B5" s="232" t="s">
        <v>125</v>
      </c>
      <c r="C5" s="232"/>
      <c r="D5" s="66"/>
      <c r="E5" s="66"/>
    </row>
    <row r="6" spans="2:6" ht="13.5" thickTop="1" x14ac:dyDescent="0.2">
      <c r="B6" s="197" t="s">
        <v>4</v>
      </c>
      <c r="C6" s="207" t="s">
        <v>107</v>
      </c>
    </row>
    <row r="7" spans="2:6" ht="15.75" customHeight="1" thickBot="1" x14ac:dyDescent="0.25">
      <c r="B7" s="198"/>
      <c r="C7" s="208"/>
      <c r="D7" s="65"/>
      <c r="E7" s="65"/>
    </row>
    <row r="8" spans="2:6" ht="15.75" thickTop="1" x14ac:dyDescent="0.2">
      <c r="B8" s="68" t="s">
        <v>9</v>
      </c>
      <c r="C8" s="158">
        <v>0</v>
      </c>
      <c r="E8" s="66"/>
      <c r="F8" s="66"/>
    </row>
    <row r="9" spans="2:6" ht="15" x14ac:dyDescent="0.2">
      <c r="B9" s="69" t="s">
        <v>10</v>
      </c>
      <c r="C9" s="154">
        <v>20260.23</v>
      </c>
      <c r="E9" s="66"/>
      <c r="F9" s="66"/>
    </row>
    <row r="10" spans="2:6" ht="15" x14ac:dyDescent="0.2">
      <c r="B10" s="69" t="s">
        <v>11</v>
      </c>
      <c r="C10" s="154">
        <v>22817.64</v>
      </c>
      <c r="E10" s="66"/>
      <c r="F10" s="66"/>
    </row>
    <row r="11" spans="2:6" ht="15" x14ac:dyDescent="0.2">
      <c r="B11" s="69" t="s">
        <v>12</v>
      </c>
      <c r="C11" s="154">
        <v>44084.37</v>
      </c>
      <c r="E11" s="66"/>
      <c r="F11" s="66"/>
    </row>
    <row r="12" spans="2:6" ht="15" x14ac:dyDescent="0.2">
      <c r="B12" s="69" t="s">
        <v>13</v>
      </c>
      <c r="C12" s="154">
        <v>29246.07</v>
      </c>
      <c r="E12" s="66"/>
      <c r="F12" s="66"/>
    </row>
    <row r="13" spans="2:6" ht="15" x14ac:dyDescent="0.2">
      <c r="B13" s="69" t="s">
        <v>14</v>
      </c>
      <c r="C13" s="159">
        <v>0</v>
      </c>
      <c r="E13" s="66"/>
      <c r="F13" s="66"/>
    </row>
    <row r="14" spans="2:6" ht="15" x14ac:dyDescent="0.2">
      <c r="B14" s="69" t="s">
        <v>15</v>
      </c>
      <c r="C14" s="154">
        <v>22963.59</v>
      </c>
      <c r="E14" s="66"/>
      <c r="F14" s="66"/>
    </row>
    <row r="15" spans="2:6" ht="15.75" thickBot="1" x14ac:dyDescent="0.25">
      <c r="B15" s="69" t="s">
        <v>65</v>
      </c>
      <c r="C15" s="160">
        <v>0</v>
      </c>
      <c r="E15" s="66"/>
      <c r="F15" s="66"/>
    </row>
    <row r="16" spans="2:6" ht="16.5" thickTop="1" thickBot="1" x14ac:dyDescent="0.25">
      <c r="B16" s="70" t="s">
        <v>108</v>
      </c>
      <c r="C16" s="155">
        <v>39867.32</v>
      </c>
      <c r="D16" s="66"/>
      <c r="E16" s="156"/>
    </row>
    <row r="17" spans="2:6" ht="13.5" customHeight="1" thickTop="1" x14ac:dyDescent="0.2">
      <c r="B17" s="229" t="s">
        <v>109</v>
      </c>
      <c r="C17" s="229"/>
      <c r="D17" s="73"/>
      <c r="E17" s="66"/>
      <c r="F17" s="157"/>
    </row>
    <row r="18" spans="2:6" x14ac:dyDescent="0.2">
      <c r="B18" s="230"/>
      <c r="C18" s="230"/>
      <c r="D18" s="73"/>
      <c r="E18" s="66"/>
      <c r="F18" s="157"/>
    </row>
    <row r="35" spans="10:10" x14ac:dyDescent="0.2">
      <c r="J35" s="44" t="s">
        <v>94</v>
      </c>
    </row>
  </sheetData>
  <mergeCells count="7">
    <mergeCell ref="B17:C18"/>
    <mergeCell ref="B1:C1"/>
    <mergeCell ref="B2:C2"/>
    <mergeCell ref="B3:C4"/>
    <mergeCell ref="B5:C5"/>
    <mergeCell ref="B6:B7"/>
    <mergeCell ref="C6:C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E30B28-3F58-4FA3-A35C-ADBFE6F070A6}">
  <sheetPr>
    <tabColor rgb="FF00B050"/>
  </sheetPr>
  <dimension ref="B1:N27"/>
  <sheetViews>
    <sheetView showGridLines="0" zoomScaleNormal="100" zoomScaleSheetLayoutView="100" workbookViewId="0">
      <selection activeCell="B5" sqref="B5:E5"/>
    </sheetView>
  </sheetViews>
  <sheetFormatPr defaultColWidth="11.42578125" defaultRowHeight="12.75" x14ac:dyDescent="0.2"/>
  <cols>
    <col min="1" max="1" width="11.42578125" style="78"/>
    <col min="2" max="2" width="37" style="78" bestFit="1" customWidth="1"/>
    <col min="3" max="4" width="13.7109375" style="78" customWidth="1"/>
    <col min="5" max="5" width="12.42578125" style="78" bestFit="1" customWidth="1"/>
    <col min="6" max="6" width="9.140625" style="78" customWidth="1"/>
    <col min="7" max="14" width="13.7109375" style="78" customWidth="1"/>
    <col min="15" max="16384" width="11.42578125" style="78"/>
  </cols>
  <sheetData>
    <row r="1" spans="2:11" x14ac:dyDescent="0.2">
      <c r="B1" s="170"/>
      <c r="C1" s="170"/>
      <c r="D1" s="170"/>
      <c r="E1" s="170"/>
    </row>
    <row r="2" spans="2:11" ht="15.75" x14ac:dyDescent="0.25">
      <c r="B2" s="79" t="s">
        <v>22</v>
      </c>
      <c r="C2" s="79"/>
      <c r="D2" s="79"/>
      <c r="E2" s="79"/>
      <c r="F2" s="80"/>
    </row>
    <row r="3" spans="2:11" s="82" customFormat="1" ht="15.75" customHeight="1" x14ac:dyDescent="0.25">
      <c r="B3" s="171" t="s">
        <v>23</v>
      </c>
      <c r="C3" s="171"/>
      <c r="D3" s="171"/>
      <c r="E3" s="171"/>
      <c r="F3" s="81"/>
    </row>
    <row r="4" spans="2:11" s="82" customFormat="1" ht="15.75" x14ac:dyDescent="0.25">
      <c r="B4" s="171"/>
      <c r="C4" s="171"/>
      <c r="D4" s="171"/>
      <c r="E4" s="171"/>
      <c r="F4" s="81"/>
    </row>
    <row r="5" spans="2:11" s="82" customFormat="1" ht="14.25" customHeight="1" thickBot="1" x14ac:dyDescent="0.3">
      <c r="B5" s="172" t="s">
        <v>125</v>
      </c>
      <c r="C5" s="172"/>
      <c r="D5" s="172"/>
      <c r="E5" s="172"/>
      <c r="F5" s="80"/>
      <c r="H5" s="83"/>
      <c r="I5" s="84"/>
      <c r="J5" s="84"/>
    </row>
    <row r="6" spans="2:11" ht="31.5" customHeight="1" thickTop="1" thickBot="1" x14ac:dyDescent="0.25">
      <c r="B6" s="85" t="s">
        <v>4</v>
      </c>
      <c r="C6" s="86" t="s">
        <v>24</v>
      </c>
      <c r="D6" s="86" t="s">
        <v>25</v>
      </c>
      <c r="E6" s="86" t="s">
        <v>8</v>
      </c>
      <c r="H6" s="87"/>
      <c r="I6" s="88"/>
      <c r="J6" s="80"/>
    </row>
    <row r="7" spans="2:11" s="80" customFormat="1" ht="15.75" thickTop="1" x14ac:dyDescent="0.25">
      <c r="B7" s="89" t="s">
        <v>9</v>
      </c>
      <c r="C7" s="90">
        <v>187</v>
      </c>
      <c r="D7" s="91">
        <v>122</v>
      </c>
      <c r="E7" s="92">
        <v>309</v>
      </c>
      <c r="F7" s="93"/>
      <c r="G7" s="93"/>
      <c r="H7" s="93"/>
    </row>
    <row r="8" spans="2:11" s="80" customFormat="1" ht="15" x14ac:dyDescent="0.25">
      <c r="B8" s="13" t="s">
        <v>10</v>
      </c>
      <c r="C8" s="91">
        <v>5425</v>
      </c>
      <c r="D8" s="91">
        <v>3521</v>
      </c>
      <c r="E8" s="92">
        <v>8946</v>
      </c>
      <c r="F8" s="93"/>
      <c r="G8" s="93"/>
      <c r="H8" s="93"/>
    </row>
    <row r="9" spans="2:11" s="80" customFormat="1" ht="15" x14ac:dyDescent="0.25">
      <c r="B9" s="89" t="s">
        <v>11</v>
      </c>
      <c r="C9" s="91">
        <v>24</v>
      </c>
      <c r="D9" s="91">
        <v>16</v>
      </c>
      <c r="E9" s="92">
        <v>40</v>
      </c>
      <c r="F9" s="93"/>
      <c r="G9" s="93"/>
      <c r="H9" s="93"/>
    </row>
    <row r="10" spans="2:11" s="80" customFormat="1" ht="15" x14ac:dyDescent="0.25">
      <c r="B10" s="89" t="s">
        <v>12</v>
      </c>
      <c r="C10" s="91">
        <v>6820</v>
      </c>
      <c r="D10" s="91">
        <v>4253</v>
      </c>
      <c r="E10" s="92">
        <v>11073</v>
      </c>
      <c r="F10" s="93"/>
      <c r="G10" s="93"/>
      <c r="H10" s="93"/>
    </row>
    <row r="11" spans="2:11" s="80" customFormat="1" ht="15" x14ac:dyDescent="0.25">
      <c r="B11" s="89" t="s">
        <v>13</v>
      </c>
      <c r="C11" s="91">
        <v>3633</v>
      </c>
      <c r="D11" s="91">
        <v>2324</v>
      </c>
      <c r="E11" s="92">
        <v>5957</v>
      </c>
      <c r="G11" s="93"/>
    </row>
    <row r="12" spans="2:11" s="80" customFormat="1" ht="15" x14ac:dyDescent="0.25">
      <c r="B12" s="89" t="s">
        <v>14</v>
      </c>
      <c r="C12" s="91">
        <v>520</v>
      </c>
      <c r="D12" s="91">
        <v>234</v>
      </c>
      <c r="E12" s="92">
        <v>754</v>
      </c>
      <c r="G12" s="93"/>
      <c r="H12" s="87"/>
      <c r="I12" s="88"/>
      <c r="K12" s="78"/>
    </row>
    <row r="13" spans="2:11" s="80" customFormat="1" ht="15" x14ac:dyDescent="0.25">
      <c r="B13" s="94" t="s">
        <v>15</v>
      </c>
      <c r="C13" s="91">
        <v>3807</v>
      </c>
      <c r="D13" s="91">
        <v>2350</v>
      </c>
      <c r="E13" s="92">
        <v>6157</v>
      </c>
      <c r="G13" s="93"/>
    </row>
    <row r="14" spans="2:11" s="80" customFormat="1" ht="15" x14ac:dyDescent="0.25">
      <c r="B14" s="94" t="s">
        <v>16</v>
      </c>
      <c r="C14" s="91">
        <v>34</v>
      </c>
      <c r="D14" s="91">
        <v>26</v>
      </c>
      <c r="E14" s="92">
        <v>60</v>
      </c>
      <c r="G14" s="93"/>
    </row>
    <row r="15" spans="2:11" s="80" customFormat="1" ht="15" x14ac:dyDescent="0.25">
      <c r="B15" s="94" t="s">
        <v>17</v>
      </c>
      <c r="C15" s="91">
        <v>46</v>
      </c>
      <c r="D15" s="91">
        <v>29</v>
      </c>
      <c r="E15" s="92">
        <v>75</v>
      </c>
      <c r="G15" s="93"/>
    </row>
    <row r="16" spans="2:11" s="80" customFormat="1" ht="15" x14ac:dyDescent="0.25">
      <c r="B16" s="94" t="s">
        <v>26</v>
      </c>
      <c r="C16" s="91">
        <v>184</v>
      </c>
      <c r="D16" s="91">
        <v>85</v>
      </c>
      <c r="E16" s="92">
        <v>269</v>
      </c>
      <c r="G16" s="93"/>
    </row>
    <row r="17" spans="2:14" s="80" customFormat="1" ht="18" thickBot="1" x14ac:dyDescent="0.3">
      <c r="B17" s="94" t="s">
        <v>19</v>
      </c>
      <c r="C17" s="91">
        <v>3</v>
      </c>
      <c r="D17" s="91">
        <v>2</v>
      </c>
      <c r="E17" s="92">
        <v>5</v>
      </c>
      <c r="G17" s="93"/>
    </row>
    <row r="18" spans="2:14" s="80" customFormat="1" ht="16.5" thickTop="1" thickBot="1" x14ac:dyDescent="0.3">
      <c r="B18" s="95" t="s">
        <v>8</v>
      </c>
      <c r="C18" s="96">
        <v>20683</v>
      </c>
      <c r="D18" s="96">
        <v>12962</v>
      </c>
      <c r="E18" s="96">
        <v>33645</v>
      </c>
      <c r="F18" s="97"/>
      <c r="G18" s="93"/>
      <c r="H18" s="87"/>
      <c r="I18" s="88"/>
      <c r="K18" s="78"/>
      <c r="L18" s="97"/>
      <c r="M18" s="97"/>
      <c r="N18" s="97"/>
    </row>
    <row r="19" spans="2:14" ht="13.5" customHeight="1" thickTop="1" x14ac:dyDescent="0.2">
      <c r="B19" s="173" t="s">
        <v>27</v>
      </c>
      <c r="C19" s="173"/>
      <c r="D19" s="173"/>
      <c r="E19" s="173"/>
      <c r="F19" s="98"/>
      <c r="G19" s="98"/>
      <c r="H19" s="98"/>
      <c r="I19" s="98"/>
      <c r="J19" s="98"/>
    </row>
    <row r="20" spans="2:14" x14ac:dyDescent="0.2">
      <c r="B20" s="174"/>
      <c r="C20" s="174"/>
      <c r="D20" s="174"/>
      <c r="E20" s="174"/>
      <c r="F20" s="98"/>
      <c r="G20" s="98"/>
      <c r="H20" s="98"/>
      <c r="I20" s="98"/>
      <c r="J20" s="98"/>
    </row>
    <row r="21" spans="2:14" ht="13.5" x14ac:dyDescent="0.2">
      <c r="B21" s="99" t="s">
        <v>21</v>
      </c>
    </row>
    <row r="22" spans="2:14" ht="14.25" customHeight="1" x14ac:dyDescent="0.2"/>
    <row r="23" spans="2:14" ht="14.25" customHeight="1" x14ac:dyDescent="0.2"/>
    <row r="24" spans="2:14" x14ac:dyDescent="0.2">
      <c r="E24" s="100"/>
    </row>
    <row r="27" spans="2:14" x14ac:dyDescent="0.2">
      <c r="E27" s="100"/>
    </row>
  </sheetData>
  <mergeCells count="4">
    <mergeCell ref="B1:E1"/>
    <mergeCell ref="B3:E4"/>
    <mergeCell ref="B5:E5"/>
    <mergeCell ref="B19:E20"/>
  </mergeCells>
  <pageMargins left="0.31496062992125984" right="0.74803149606299213" top="0.98425196850393704" bottom="0.98425196850393704" header="0" footer="0"/>
  <pageSetup scale="61" orientation="landscape" r:id="rId1"/>
  <headerFooter alignWithMargins="0"/>
  <colBreaks count="1" manualBreakCount="1">
    <brk id="15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164A40-A375-4DFB-8ECC-DD0F311FE421}">
  <sheetPr>
    <tabColor rgb="FF00B050"/>
  </sheetPr>
  <dimension ref="B1:F21"/>
  <sheetViews>
    <sheetView showGridLines="0" zoomScaleNormal="100" zoomScaleSheetLayoutView="100" workbookViewId="0">
      <selection activeCell="C7" sqref="C7:C18"/>
    </sheetView>
  </sheetViews>
  <sheetFormatPr defaultColWidth="11.42578125" defaultRowHeight="12.75" x14ac:dyDescent="0.2"/>
  <cols>
    <col min="1" max="1" width="11.42578125" style="78"/>
    <col min="2" max="2" width="37" style="78" bestFit="1" customWidth="1"/>
    <col min="3" max="3" width="21.5703125" style="78" customWidth="1"/>
    <col min="4" max="16384" width="11.42578125" style="78"/>
  </cols>
  <sheetData>
    <row r="1" spans="2:5" x14ac:dyDescent="0.2">
      <c r="B1" s="170"/>
      <c r="C1" s="170"/>
    </row>
    <row r="2" spans="2:5" ht="15.75" x14ac:dyDescent="0.25">
      <c r="B2" s="79" t="s">
        <v>28</v>
      </c>
      <c r="C2" s="79"/>
      <c r="D2" s="80"/>
      <c r="E2" s="80"/>
    </row>
    <row r="3" spans="2:5" ht="15.75" x14ac:dyDescent="0.25">
      <c r="B3" s="175" t="s">
        <v>111</v>
      </c>
      <c r="C3" s="175"/>
      <c r="D3" s="81"/>
      <c r="E3" s="81"/>
    </row>
    <row r="4" spans="2:5" ht="15.75" thickBot="1" x14ac:dyDescent="0.3">
      <c r="B4" s="172" t="s">
        <v>125</v>
      </c>
      <c r="C4" s="172"/>
      <c r="D4" s="80"/>
      <c r="E4" s="80"/>
    </row>
    <row r="5" spans="2:5" ht="13.5" customHeight="1" thickTop="1" x14ac:dyDescent="0.2">
      <c r="B5" s="176" t="s">
        <v>29</v>
      </c>
      <c r="C5" s="178" t="s">
        <v>30</v>
      </c>
    </row>
    <row r="6" spans="2:5" ht="13.5" customHeight="1" thickBot="1" x14ac:dyDescent="0.25">
      <c r="B6" s="177"/>
      <c r="C6" s="179"/>
      <c r="D6" s="65"/>
      <c r="E6" s="65"/>
    </row>
    <row r="7" spans="2:5" ht="15.75" thickTop="1" x14ac:dyDescent="0.25">
      <c r="B7" s="89" t="s">
        <v>9</v>
      </c>
      <c r="C7" s="101">
        <v>14049.380592592999</v>
      </c>
      <c r="D7" s="80"/>
      <c r="E7" s="80"/>
    </row>
    <row r="8" spans="2:5" ht="15" x14ac:dyDescent="0.25">
      <c r="B8" s="13" t="s">
        <v>10</v>
      </c>
      <c r="C8" s="102">
        <v>11088.495751168</v>
      </c>
      <c r="D8" s="80"/>
      <c r="E8" s="80"/>
    </row>
    <row r="9" spans="2:5" ht="15" x14ac:dyDescent="0.25">
      <c r="B9" s="89" t="s">
        <v>11</v>
      </c>
      <c r="C9" s="102">
        <v>16181.823200000001</v>
      </c>
      <c r="D9" s="80"/>
      <c r="E9" s="80"/>
    </row>
    <row r="10" spans="2:5" ht="15" x14ac:dyDescent="0.25">
      <c r="B10" s="89" t="s">
        <v>12</v>
      </c>
      <c r="C10" s="102">
        <v>13593.262634176001</v>
      </c>
      <c r="D10" s="80"/>
      <c r="E10" s="80"/>
    </row>
    <row r="11" spans="2:5" ht="15" x14ac:dyDescent="0.25">
      <c r="B11" s="89" t="s">
        <v>13</v>
      </c>
      <c r="C11" s="102">
        <v>15239.556457086001</v>
      </c>
      <c r="D11" s="80"/>
      <c r="E11" s="80"/>
    </row>
    <row r="12" spans="2:5" ht="15" x14ac:dyDescent="0.25">
      <c r="B12" s="89" t="s">
        <v>14</v>
      </c>
      <c r="C12" s="102">
        <v>9484.9480222840994</v>
      </c>
      <c r="D12" s="80"/>
      <c r="E12" s="80"/>
    </row>
    <row r="13" spans="2:5" ht="15" x14ac:dyDescent="0.25">
      <c r="B13" s="89" t="s">
        <v>15</v>
      </c>
      <c r="C13" s="102">
        <v>12866.372816282001</v>
      </c>
      <c r="D13" s="80"/>
      <c r="E13" s="80"/>
    </row>
    <row r="14" spans="2:5" ht="15" x14ac:dyDescent="0.25">
      <c r="B14" s="94" t="s">
        <v>31</v>
      </c>
      <c r="C14" s="102">
        <v>41356.106</v>
      </c>
      <c r="D14" s="93"/>
      <c r="E14" s="93"/>
    </row>
    <row r="15" spans="2:5" ht="15" x14ac:dyDescent="0.25">
      <c r="B15" s="94" t="s">
        <v>32</v>
      </c>
      <c r="C15" s="102">
        <v>34572.312162162001</v>
      </c>
      <c r="D15" s="93"/>
      <c r="E15" s="93"/>
    </row>
    <row r="16" spans="2:5" ht="15" x14ac:dyDescent="0.25">
      <c r="B16" s="94" t="s">
        <v>18</v>
      </c>
      <c r="C16" s="102">
        <v>9215.2796732026</v>
      </c>
      <c r="D16" s="93"/>
      <c r="E16" s="93"/>
    </row>
    <row r="17" spans="2:6" ht="18" thickBot="1" x14ac:dyDescent="0.3">
      <c r="B17" s="103" t="s">
        <v>19</v>
      </c>
      <c r="C17" s="104">
        <v>33907.519999999997</v>
      </c>
      <c r="D17" s="93"/>
      <c r="E17" s="93"/>
    </row>
    <row r="18" spans="2:6" ht="16.5" thickTop="1" thickBot="1" x14ac:dyDescent="0.3">
      <c r="B18" s="95" t="s">
        <v>112</v>
      </c>
      <c r="C18" s="105">
        <v>13092.772768831001</v>
      </c>
      <c r="D18" s="80"/>
      <c r="E18" s="80"/>
      <c r="F18" s="80"/>
    </row>
    <row r="19" spans="2:6" ht="13.5" customHeight="1" thickTop="1" x14ac:dyDescent="0.2">
      <c r="B19" s="173" t="s">
        <v>113</v>
      </c>
      <c r="C19" s="173"/>
      <c r="D19" s="106"/>
      <c r="E19" s="106"/>
      <c r="F19" s="106"/>
    </row>
    <row r="20" spans="2:6" x14ac:dyDescent="0.2">
      <c r="B20" s="99" t="s">
        <v>114</v>
      </c>
      <c r="C20" s="24"/>
      <c r="D20" s="80"/>
      <c r="E20" s="80"/>
    </row>
    <row r="21" spans="2:6" ht="13.5" x14ac:dyDescent="0.2">
      <c r="B21" s="99" t="s">
        <v>21</v>
      </c>
      <c r="C21" s="24"/>
      <c r="D21" s="80"/>
      <c r="E21" s="80"/>
    </row>
  </sheetData>
  <mergeCells count="6">
    <mergeCell ref="B19:C19"/>
    <mergeCell ref="B1:C1"/>
    <mergeCell ref="B3:C3"/>
    <mergeCell ref="B4:C4"/>
    <mergeCell ref="B5:B6"/>
    <mergeCell ref="C5:C6"/>
  </mergeCells>
  <pageMargins left="0.7" right="0.7" top="0.75" bottom="0.75" header="0.3" footer="0.3"/>
  <pageSetup paperSize="9" scale="8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81650B-7EAF-4A51-990F-2B5B70FCA9BB}">
  <sheetPr>
    <tabColor rgb="FF00B050"/>
  </sheetPr>
  <dimension ref="B1:O30"/>
  <sheetViews>
    <sheetView showGridLines="0" zoomScaleNormal="100" zoomScaleSheetLayoutView="84" workbookViewId="0">
      <selection activeCell="C8" sqref="C8:N20"/>
    </sheetView>
  </sheetViews>
  <sheetFormatPr defaultColWidth="11.42578125" defaultRowHeight="12.75" x14ac:dyDescent="0.2"/>
  <cols>
    <col min="1" max="1" width="11.42578125" style="78"/>
    <col min="2" max="2" width="40.42578125" style="78" bestFit="1" customWidth="1"/>
    <col min="3" max="3" width="10.7109375" style="78" bestFit="1" customWidth="1"/>
    <col min="4" max="4" width="11.7109375" style="78" bestFit="1" customWidth="1"/>
    <col min="5" max="5" width="9.140625" style="78" bestFit="1" customWidth="1"/>
    <col min="6" max="6" width="10.7109375" style="78" bestFit="1" customWidth="1"/>
    <col min="7" max="7" width="9.42578125" style="78" bestFit="1" customWidth="1"/>
    <col min="8" max="8" width="8.28515625" style="78" bestFit="1" customWidth="1"/>
    <col min="9" max="9" width="9.7109375" style="78" bestFit="1" customWidth="1"/>
    <col min="10" max="10" width="8.85546875" style="78" bestFit="1" customWidth="1"/>
    <col min="11" max="11" width="11" style="78" bestFit="1" customWidth="1"/>
    <col min="12" max="12" width="15.140625" style="78" bestFit="1" customWidth="1"/>
    <col min="13" max="13" width="11.140625" style="78" bestFit="1" customWidth="1"/>
    <col min="14" max="14" width="9.5703125" style="78" bestFit="1" customWidth="1"/>
    <col min="15" max="16384" width="11.42578125" style="78"/>
  </cols>
  <sheetData>
    <row r="1" spans="2:14" x14ac:dyDescent="0.2">
      <c r="B1" s="170"/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170"/>
      <c r="N1" s="170"/>
    </row>
    <row r="2" spans="2:14" ht="15.75" x14ac:dyDescent="0.25">
      <c r="B2" s="79" t="s">
        <v>33</v>
      </c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</row>
    <row r="3" spans="2:14" ht="15.75" x14ac:dyDescent="0.25">
      <c r="B3" s="175" t="s">
        <v>34</v>
      </c>
      <c r="C3" s="175"/>
      <c r="D3" s="175"/>
      <c r="E3" s="175"/>
      <c r="F3" s="175"/>
      <c r="G3" s="175"/>
      <c r="H3" s="175"/>
      <c r="I3" s="175"/>
      <c r="J3" s="175"/>
      <c r="K3" s="175"/>
      <c r="L3" s="175"/>
      <c r="M3" s="175"/>
      <c r="N3" s="175"/>
    </row>
    <row r="4" spans="2:14" ht="15.75" thickBot="1" x14ac:dyDescent="0.3">
      <c r="B4" s="107" t="s">
        <v>125</v>
      </c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</row>
    <row r="5" spans="2:14" ht="14.25" customHeight="1" thickTop="1" x14ac:dyDescent="0.2">
      <c r="B5" s="176" t="s">
        <v>35</v>
      </c>
      <c r="C5" s="184" t="s">
        <v>36</v>
      </c>
      <c r="D5" s="185"/>
      <c r="E5" s="185"/>
      <c r="F5" s="185"/>
      <c r="G5" s="185"/>
      <c r="H5" s="185"/>
      <c r="I5" s="186"/>
      <c r="J5" s="184" t="s">
        <v>37</v>
      </c>
      <c r="K5" s="186"/>
      <c r="L5" s="178" t="s">
        <v>38</v>
      </c>
      <c r="M5" s="178" t="s">
        <v>39</v>
      </c>
      <c r="N5" s="178" t="s">
        <v>8</v>
      </c>
    </row>
    <row r="6" spans="2:14" ht="14.25" customHeight="1" thickBot="1" x14ac:dyDescent="0.25">
      <c r="B6" s="183"/>
      <c r="C6" s="187"/>
      <c r="D6" s="188"/>
      <c r="E6" s="188"/>
      <c r="F6" s="188"/>
      <c r="G6" s="188"/>
      <c r="H6" s="188"/>
      <c r="I6" s="189"/>
      <c r="J6" s="187"/>
      <c r="K6" s="189"/>
      <c r="L6" s="190"/>
      <c r="M6" s="190"/>
      <c r="N6" s="190"/>
    </row>
    <row r="7" spans="2:14" ht="31.5" thickTop="1" thickBot="1" x14ac:dyDescent="0.25">
      <c r="B7" s="177"/>
      <c r="C7" s="108" t="s">
        <v>9</v>
      </c>
      <c r="D7" s="108" t="s">
        <v>11</v>
      </c>
      <c r="E7" s="108" t="s">
        <v>12</v>
      </c>
      <c r="F7" s="108" t="s">
        <v>13</v>
      </c>
      <c r="G7" s="108" t="s">
        <v>14</v>
      </c>
      <c r="H7" s="109" t="s">
        <v>10</v>
      </c>
      <c r="I7" s="109" t="s">
        <v>15</v>
      </c>
      <c r="J7" s="110" t="s">
        <v>40</v>
      </c>
      <c r="K7" s="110" t="s">
        <v>41</v>
      </c>
      <c r="L7" s="179"/>
      <c r="M7" s="179"/>
      <c r="N7" s="179"/>
    </row>
    <row r="8" spans="2:14" ht="15.75" thickTop="1" x14ac:dyDescent="0.25">
      <c r="B8" s="94" t="s">
        <v>42</v>
      </c>
      <c r="C8" s="25">
        <v>99</v>
      </c>
      <c r="D8" s="25">
        <v>8</v>
      </c>
      <c r="E8" s="25">
        <v>2587</v>
      </c>
      <c r="F8" s="25">
        <v>1298</v>
      </c>
      <c r="G8" s="25">
        <v>131</v>
      </c>
      <c r="H8" s="25">
        <v>4165</v>
      </c>
      <c r="I8" s="25">
        <v>1590</v>
      </c>
      <c r="J8" s="25">
        <v>0</v>
      </c>
      <c r="K8" s="25">
        <v>0</v>
      </c>
      <c r="L8" s="25">
        <v>4</v>
      </c>
      <c r="M8" s="25">
        <v>0</v>
      </c>
      <c r="N8" s="26">
        <v>9882</v>
      </c>
    </row>
    <row r="9" spans="2:14" ht="15" x14ac:dyDescent="0.25">
      <c r="B9" s="94" t="s">
        <v>43</v>
      </c>
      <c r="C9" s="25">
        <v>8</v>
      </c>
      <c r="D9" s="25">
        <v>1</v>
      </c>
      <c r="E9" s="25">
        <v>452</v>
      </c>
      <c r="F9" s="25">
        <v>151</v>
      </c>
      <c r="G9" s="25">
        <v>19</v>
      </c>
      <c r="H9" s="25">
        <v>459</v>
      </c>
      <c r="I9" s="25">
        <v>323</v>
      </c>
      <c r="J9" s="25">
        <v>0</v>
      </c>
      <c r="K9" s="25">
        <v>0</v>
      </c>
      <c r="L9" s="25">
        <v>2</v>
      </c>
      <c r="M9" s="25">
        <v>0</v>
      </c>
      <c r="N9" s="26">
        <v>1415</v>
      </c>
    </row>
    <row r="10" spans="2:14" ht="15" x14ac:dyDescent="0.25">
      <c r="B10" s="94" t="s">
        <v>44</v>
      </c>
      <c r="C10" s="25">
        <v>5</v>
      </c>
      <c r="D10" s="25">
        <v>4</v>
      </c>
      <c r="E10" s="25">
        <v>1927</v>
      </c>
      <c r="F10" s="25">
        <v>1755</v>
      </c>
      <c r="G10" s="25">
        <v>124</v>
      </c>
      <c r="H10" s="25">
        <v>1280</v>
      </c>
      <c r="I10" s="25">
        <v>1171</v>
      </c>
      <c r="J10" s="25">
        <v>0</v>
      </c>
      <c r="K10" s="25">
        <v>0</v>
      </c>
      <c r="L10" s="25">
        <v>2</v>
      </c>
      <c r="M10" s="25">
        <v>0</v>
      </c>
      <c r="N10" s="26">
        <v>6268</v>
      </c>
    </row>
    <row r="11" spans="2:14" ht="15" x14ac:dyDescent="0.25">
      <c r="B11" s="94" t="s">
        <v>45</v>
      </c>
      <c r="C11" s="25">
        <v>0</v>
      </c>
      <c r="D11" s="25">
        <v>0</v>
      </c>
      <c r="E11" s="25">
        <v>2</v>
      </c>
      <c r="F11" s="25">
        <v>0</v>
      </c>
      <c r="G11" s="25">
        <v>0</v>
      </c>
      <c r="H11" s="25">
        <v>1</v>
      </c>
      <c r="I11" s="25">
        <v>6</v>
      </c>
      <c r="J11" s="25">
        <v>0</v>
      </c>
      <c r="K11" s="25">
        <v>0</v>
      </c>
      <c r="L11" s="25">
        <v>0</v>
      </c>
      <c r="M11" s="25">
        <v>0</v>
      </c>
      <c r="N11" s="26">
        <v>9</v>
      </c>
    </row>
    <row r="12" spans="2:14" ht="15" x14ac:dyDescent="0.25">
      <c r="B12" s="94" t="s">
        <v>46</v>
      </c>
      <c r="C12" s="25">
        <v>0</v>
      </c>
      <c r="D12" s="25">
        <v>0</v>
      </c>
      <c r="E12" s="25">
        <v>13</v>
      </c>
      <c r="F12" s="25">
        <v>12</v>
      </c>
      <c r="G12" s="25">
        <v>6</v>
      </c>
      <c r="H12" s="25">
        <v>25</v>
      </c>
      <c r="I12" s="25">
        <v>45</v>
      </c>
      <c r="J12" s="25">
        <v>0</v>
      </c>
      <c r="K12" s="25">
        <v>0</v>
      </c>
      <c r="L12" s="25">
        <v>0</v>
      </c>
      <c r="M12" s="25">
        <v>0</v>
      </c>
      <c r="N12" s="26">
        <v>101</v>
      </c>
    </row>
    <row r="13" spans="2:14" ht="15" x14ac:dyDescent="0.25">
      <c r="B13" s="94" t="s">
        <v>47</v>
      </c>
      <c r="C13" s="25">
        <v>0</v>
      </c>
      <c r="D13" s="25">
        <v>0</v>
      </c>
      <c r="E13" s="25">
        <v>573</v>
      </c>
      <c r="F13" s="25">
        <v>356</v>
      </c>
      <c r="G13" s="25">
        <v>60</v>
      </c>
      <c r="H13" s="25">
        <v>609</v>
      </c>
      <c r="I13" s="25">
        <v>463</v>
      </c>
      <c r="J13" s="25">
        <v>0</v>
      </c>
      <c r="K13" s="25">
        <v>0</v>
      </c>
      <c r="L13" s="25">
        <v>0</v>
      </c>
      <c r="M13" s="25">
        <v>0</v>
      </c>
      <c r="N13" s="26">
        <v>2061</v>
      </c>
    </row>
    <row r="14" spans="2:14" ht="15" x14ac:dyDescent="0.25">
      <c r="B14" s="94" t="s">
        <v>48</v>
      </c>
      <c r="C14" s="25">
        <v>88</v>
      </c>
      <c r="D14" s="25">
        <v>18</v>
      </c>
      <c r="E14" s="25">
        <v>2174</v>
      </c>
      <c r="F14" s="25">
        <v>2335</v>
      </c>
      <c r="G14" s="25">
        <v>84</v>
      </c>
      <c r="H14" s="25">
        <v>1814</v>
      </c>
      <c r="I14" s="25">
        <v>1450</v>
      </c>
      <c r="J14" s="25">
        <v>0</v>
      </c>
      <c r="K14" s="25">
        <v>0</v>
      </c>
      <c r="L14" s="25">
        <v>8</v>
      </c>
      <c r="M14" s="25">
        <v>0</v>
      </c>
      <c r="N14" s="26">
        <v>7971</v>
      </c>
    </row>
    <row r="15" spans="2:14" ht="15" x14ac:dyDescent="0.25">
      <c r="B15" s="94" t="s">
        <v>49</v>
      </c>
      <c r="C15" s="25">
        <v>0</v>
      </c>
      <c r="D15" s="25">
        <v>0</v>
      </c>
      <c r="E15" s="25">
        <v>3</v>
      </c>
      <c r="F15" s="25">
        <v>0</v>
      </c>
      <c r="G15" s="25">
        <v>0</v>
      </c>
      <c r="H15" s="25">
        <v>3</v>
      </c>
      <c r="I15" s="25">
        <v>0</v>
      </c>
      <c r="J15" s="25">
        <v>0</v>
      </c>
      <c r="K15" s="25">
        <v>0</v>
      </c>
      <c r="L15" s="25">
        <v>0</v>
      </c>
      <c r="M15" s="25">
        <v>0</v>
      </c>
      <c r="N15" s="26">
        <v>6</v>
      </c>
    </row>
    <row r="16" spans="2:14" ht="15" x14ac:dyDescent="0.25">
      <c r="B16" s="94" t="s">
        <v>50</v>
      </c>
      <c r="C16" s="25">
        <v>0</v>
      </c>
      <c r="D16" s="25">
        <v>0</v>
      </c>
      <c r="E16" s="25">
        <v>0</v>
      </c>
      <c r="F16" s="25">
        <v>0</v>
      </c>
      <c r="G16" s="25">
        <v>0</v>
      </c>
      <c r="H16" s="25">
        <v>0</v>
      </c>
      <c r="I16" s="25">
        <v>0</v>
      </c>
      <c r="J16" s="25">
        <v>0</v>
      </c>
      <c r="K16" s="25">
        <v>0</v>
      </c>
      <c r="L16" s="25">
        <v>0</v>
      </c>
      <c r="M16" s="25">
        <v>0</v>
      </c>
      <c r="N16" s="26">
        <v>0</v>
      </c>
    </row>
    <row r="17" spans="2:15" ht="15" x14ac:dyDescent="0.25">
      <c r="B17" s="94" t="s">
        <v>51</v>
      </c>
      <c r="C17" s="25">
        <v>0</v>
      </c>
      <c r="D17" s="25">
        <v>0</v>
      </c>
      <c r="E17" s="25">
        <v>0</v>
      </c>
      <c r="F17" s="25">
        <v>0</v>
      </c>
      <c r="G17" s="25">
        <v>0</v>
      </c>
      <c r="H17" s="25">
        <v>0</v>
      </c>
      <c r="I17" s="25">
        <v>0</v>
      </c>
      <c r="J17" s="25">
        <v>0</v>
      </c>
      <c r="K17" s="25">
        <v>0</v>
      </c>
      <c r="L17" s="25">
        <v>0</v>
      </c>
      <c r="M17" s="25">
        <v>0</v>
      </c>
      <c r="N17" s="26">
        <v>0</v>
      </c>
    </row>
    <row r="18" spans="2:15" ht="15" x14ac:dyDescent="0.25">
      <c r="B18" s="94" t="s">
        <v>52</v>
      </c>
      <c r="C18" s="25">
        <v>0</v>
      </c>
      <c r="D18" s="25">
        <v>0</v>
      </c>
      <c r="E18" s="25">
        <v>0</v>
      </c>
      <c r="F18" s="25">
        <v>0</v>
      </c>
      <c r="G18" s="25">
        <v>0</v>
      </c>
      <c r="H18" s="25">
        <v>0</v>
      </c>
      <c r="I18" s="25">
        <v>0</v>
      </c>
      <c r="J18" s="25">
        <v>0</v>
      </c>
      <c r="K18" s="25">
        <v>0</v>
      </c>
      <c r="L18" s="25">
        <v>0</v>
      </c>
      <c r="M18" s="25">
        <v>0</v>
      </c>
      <c r="N18" s="26">
        <v>0</v>
      </c>
    </row>
    <row r="19" spans="2:15" ht="15.75" thickBot="1" x14ac:dyDescent="0.3">
      <c r="B19" s="94" t="s">
        <v>53</v>
      </c>
      <c r="C19" s="25">
        <v>0</v>
      </c>
      <c r="D19" s="25">
        <v>0</v>
      </c>
      <c r="E19" s="25">
        <v>2</v>
      </c>
      <c r="F19" s="25">
        <v>0</v>
      </c>
      <c r="G19" s="25">
        <v>0</v>
      </c>
      <c r="H19" s="25">
        <v>0</v>
      </c>
      <c r="I19" s="25">
        <v>1</v>
      </c>
      <c r="J19" s="25">
        <v>0</v>
      </c>
      <c r="K19" s="25">
        <v>0</v>
      </c>
      <c r="L19" s="25">
        <v>0</v>
      </c>
      <c r="M19" s="25">
        <v>0</v>
      </c>
      <c r="N19" s="26">
        <v>3</v>
      </c>
    </row>
    <row r="20" spans="2:15" ht="16.5" thickTop="1" thickBot="1" x14ac:dyDescent="0.3">
      <c r="B20" s="95" t="s">
        <v>8</v>
      </c>
      <c r="C20" s="27">
        <v>200</v>
      </c>
      <c r="D20" s="27">
        <v>31</v>
      </c>
      <c r="E20" s="27">
        <v>7733</v>
      </c>
      <c r="F20" s="27">
        <v>5907</v>
      </c>
      <c r="G20" s="27">
        <v>424</v>
      </c>
      <c r="H20" s="27">
        <v>8356</v>
      </c>
      <c r="I20" s="27">
        <v>5049</v>
      </c>
      <c r="J20" s="27">
        <v>0</v>
      </c>
      <c r="K20" s="27">
        <v>0</v>
      </c>
      <c r="L20" s="27">
        <v>16</v>
      </c>
      <c r="M20" s="27">
        <v>0</v>
      </c>
      <c r="N20" s="27">
        <v>27716</v>
      </c>
      <c r="O20" s="111"/>
    </row>
    <row r="21" spans="2:15" ht="15.75" customHeight="1" thickTop="1" x14ac:dyDescent="0.2">
      <c r="B21" s="180" t="s">
        <v>54</v>
      </c>
      <c r="C21" s="180"/>
      <c r="D21" s="180"/>
      <c r="E21" s="180"/>
      <c r="F21" s="180"/>
      <c r="G21" s="180"/>
      <c r="H21" s="180"/>
      <c r="I21" s="180"/>
      <c r="J21" s="180"/>
      <c r="K21" s="180"/>
      <c r="L21" s="180"/>
      <c r="M21" s="180"/>
      <c r="N21" s="180"/>
    </row>
    <row r="22" spans="2:15" ht="15" customHeight="1" x14ac:dyDescent="0.2">
      <c r="B22" s="181" t="s">
        <v>110</v>
      </c>
      <c r="C22" s="181"/>
      <c r="D22" s="181"/>
      <c r="E22" s="181"/>
      <c r="F22" s="181"/>
      <c r="G22" s="181"/>
      <c r="H22" s="181"/>
      <c r="I22" s="181"/>
      <c r="J22" s="181"/>
      <c r="K22" s="181"/>
      <c r="L22" s="181"/>
      <c r="M22" s="181"/>
      <c r="N22" s="181"/>
    </row>
    <row r="23" spans="2:15" ht="13.5" x14ac:dyDescent="0.2">
      <c r="B23" s="182" t="s">
        <v>55</v>
      </c>
      <c r="C23" s="182"/>
      <c r="D23" s="182"/>
      <c r="E23" s="182"/>
      <c r="F23" s="182"/>
      <c r="G23" s="182"/>
      <c r="H23" s="182"/>
      <c r="I23" s="182"/>
      <c r="J23" s="182"/>
      <c r="K23" s="182"/>
      <c r="L23" s="182"/>
      <c r="M23" s="182"/>
      <c r="N23" s="182"/>
    </row>
    <row r="26" spans="2:15" x14ac:dyDescent="0.2">
      <c r="N26" s="112">
        <v>0</v>
      </c>
    </row>
    <row r="30" spans="2:15" x14ac:dyDescent="0.2">
      <c r="G30" s="78" t="s">
        <v>94</v>
      </c>
    </row>
  </sheetData>
  <mergeCells count="11">
    <mergeCell ref="B21:N21"/>
    <mergeCell ref="B22:N22"/>
    <mergeCell ref="B23:N23"/>
    <mergeCell ref="B1:N1"/>
    <mergeCell ref="B3:N3"/>
    <mergeCell ref="B5:B7"/>
    <mergeCell ref="C5:I6"/>
    <mergeCell ref="J5:K6"/>
    <mergeCell ref="L5:L7"/>
    <mergeCell ref="M5:M7"/>
    <mergeCell ref="N5:N7"/>
  </mergeCells>
  <pageMargins left="0.7" right="0.7" top="0.75" bottom="0.75" header="0.3" footer="0.3"/>
  <pageSetup paperSize="9" scale="3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875C81-BE7A-4FEA-87BF-FE0DAFBE94A5}">
  <sheetPr>
    <tabColor rgb="FF00B050"/>
  </sheetPr>
  <dimension ref="B2:N35"/>
  <sheetViews>
    <sheetView showGridLines="0" zoomScaleNormal="100" zoomScaleSheetLayoutView="100" workbookViewId="0">
      <selection activeCell="C6" sqref="C6:D14"/>
    </sheetView>
  </sheetViews>
  <sheetFormatPr defaultColWidth="11.42578125" defaultRowHeight="12.75" x14ac:dyDescent="0.2"/>
  <cols>
    <col min="1" max="1" width="11.42578125" style="44"/>
    <col min="2" max="2" width="36.140625" style="44" bestFit="1" customWidth="1"/>
    <col min="3" max="3" width="15.7109375" style="44" customWidth="1"/>
    <col min="4" max="4" width="29.28515625" style="44" customWidth="1"/>
    <col min="5" max="5" width="10.7109375" style="44" customWidth="1"/>
    <col min="6" max="6" width="13.85546875" style="44" customWidth="1"/>
    <col min="7" max="16384" width="11.42578125" style="44"/>
  </cols>
  <sheetData>
    <row r="2" spans="2:14" ht="15.75" x14ac:dyDescent="0.2">
      <c r="B2" s="113" t="s">
        <v>56</v>
      </c>
    </row>
    <row r="3" spans="2:14" ht="15.75" x14ac:dyDescent="0.2">
      <c r="B3" s="191" t="s">
        <v>57</v>
      </c>
      <c r="C3" s="191"/>
      <c r="D3" s="191"/>
      <c r="E3" s="113"/>
      <c r="F3" s="113"/>
      <c r="G3" s="113"/>
      <c r="H3" s="113"/>
      <c r="I3" s="113"/>
      <c r="J3" s="113"/>
      <c r="K3" s="113"/>
      <c r="L3" s="113"/>
      <c r="M3" s="113"/>
      <c r="N3" s="113"/>
    </row>
    <row r="4" spans="2:14" ht="15.75" thickBot="1" x14ac:dyDescent="0.25">
      <c r="B4" s="114" t="str">
        <f>+[1]Fechas!C7</f>
        <v>Al 30 de junio de 2024</v>
      </c>
      <c r="C4" s="114"/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114"/>
    </row>
    <row r="5" spans="2:14" ht="27" customHeight="1" thickTop="1" thickBot="1" x14ac:dyDescent="0.25">
      <c r="B5" s="85" t="s">
        <v>4</v>
      </c>
      <c r="C5" s="86" t="s">
        <v>58</v>
      </c>
      <c r="D5" s="86" t="s">
        <v>59</v>
      </c>
    </row>
    <row r="6" spans="2:14" ht="15.75" thickTop="1" x14ac:dyDescent="0.2">
      <c r="B6" s="115" t="s">
        <v>9</v>
      </c>
      <c r="C6" s="116">
        <v>207</v>
      </c>
      <c r="D6" s="116">
        <v>62472804.960000001</v>
      </c>
    </row>
    <row r="7" spans="2:14" ht="15" x14ac:dyDescent="0.2">
      <c r="B7" s="115" t="s">
        <v>10</v>
      </c>
      <c r="C7" s="116">
        <v>8196</v>
      </c>
      <c r="D7" s="116">
        <v>1810042566.2</v>
      </c>
    </row>
    <row r="8" spans="2:14" ht="15" x14ac:dyDescent="0.2">
      <c r="B8" s="115" t="s">
        <v>11</v>
      </c>
      <c r="C8" s="116">
        <v>29</v>
      </c>
      <c r="D8" s="116">
        <v>22699446.559999999</v>
      </c>
    </row>
    <row r="9" spans="2:14" ht="15" x14ac:dyDescent="0.2">
      <c r="B9" s="115" t="s">
        <v>12</v>
      </c>
      <c r="C9" s="116">
        <v>7772</v>
      </c>
      <c r="D9" s="116">
        <v>2225870760.2600002</v>
      </c>
    </row>
    <row r="10" spans="2:14" ht="15" x14ac:dyDescent="0.2">
      <c r="B10" s="115" t="s">
        <v>13</v>
      </c>
      <c r="C10" s="116">
        <v>5850</v>
      </c>
      <c r="D10" s="116">
        <v>1695298476.4000001</v>
      </c>
    </row>
    <row r="11" spans="2:14" ht="15" x14ac:dyDescent="0.2">
      <c r="B11" s="115" t="s">
        <v>14</v>
      </c>
      <c r="C11" s="116">
        <v>504</v>
      </c>
      <c r="D11" s="116">
        <v>148911047.56</v>
      </c>
    </row>
    <row r="12" spans="2:14" ht="15" x14ac:dyDescent="0.2">
      <c r="B12" s="115" t="s">
        <v>15</v>
      </c>
      <c r="C12" s="116">
        <v>4698</v>
      </c>
      <c r="D12" s="116">
        <v>1400110440.28</v>
      </c>
    </row>
    <row r="13" spans="2:14" ht="15.75" thickBot="1" x14ac:dyDescent="0.25">
      <c r="B13" s="115" t="s">
        <v>60</v>
      </c>
      <c r="C13" s="116">
        <v>16</v>
      </c>
      <c r="D13" s="116">
        <v>15767300.199999999</v>
      </c>
    </row>
    <row r="14" spans="2:14" ht="16.5" thickTop="1" thickBot="1" x14ac:dyDescent="0.25">
      <c r="B14" s="28" t="s">
        <v>61</v>
      </c>
      <c r="C14" s="117">
        <v>27272</v>
      </c>
      <c r="D14" s="117">
        <v>7381172842.420001</v>
      </c>
    </row>
    <row r="15" spans="2:14" ht="15.75" customHeight="1" thickTop="1" x14ac:dyDescent="0.2">
      <c r="B15" s="192" t="s">
        <v>62</v>
      </c>
      <c r="C15" s="192"/>
      <c r="D15" s="192"/>
    </row>
    <row r="16" spans="2:14" x14ac:dyDescent="0.2">
      <c r="B16" s="193"/>
      <c r="C16" s="193"/>
      <c r="D16" s="193"/>
    </row>
    <row r="17" spans="2:4" x14ac:dyDescent="0.2">
      <c r="B17" s="118"/>
      <c r="C17" s="118"/>
      <c r="D17" s="118"/>
    </row>
    <row r="35" spans="6:7" ht="20.25" x14ac:dyDescent="0.2">
      <c r="F35" s="119"/>
      <c r="G35" s="120"/>
    </row>
  </sheetData>
  <mergeCells count="2">
    <mergeCell ref="B3:D3"/>
    <mergeCell ref="B15:D16"/>
  </mergeCells>
  <pageMargins left="0.7" right="0.7" top="0.75" bottom="0.75" header="0.3" footer="0.3"/>
  <pageSetup paperSize="9" scale="3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857E66-045E-4828-B7C7-5EB7D482B7D5}">
  <sheetPr>
    <tabColor rgb="FF00B050"/>
  </sheetPr>
  <dimension ref="B1:Q33"/>
  <sheetViews>
    <sheetView showGridLines="0" zoomScaleNormal="100" zoomScaleSheetLayoutView="85" workbookViewId="0">
      <selection activeCell="C15" sqref="C15"/>
    </sheetView>
  </sheetViews>
  <sheetFormatPr defaultColWidth="11.42578125" defaultRowHeight="12.75" x14ac:dyDescent="0.2"/>
  <cols>
    <col min="1" max="1" width="11.42578125" style="78"/>
    <col min="2" max="2" width="37" style="131" bestFit="1" customWidth="1"/>
    <col min="3" max="3" width="11.85546875" style="78" bestFit="1" customWidth="1"/>
    <col min="4" max="4" width="12.7109375" style="78" bestFit="1" customWidth="1"/>
    <col min="5" max="5" width="12.28515625" style="78" bestFit="1" customWidth="1"/>
    <col min="6" max="6" width="9.5703125" style="78" bestFit="1" customWidth="1"/>
    <col min="7" max="7" width="11.85546875" style="78" bestFit="1" customWidth="1"/>
    <col min="8" max="8" width="12.7109375" style="78" bestFit="1" customWidth="1"/>
    <col min="9" max="9" width="12.28515625" style="78" bestFit="1" customWidth="1"/>
    <col min="10" max="10" width="9.5703125" style="78" bestFit="1" customWidth="1"/>
    <col min="11" max="11" width="11.85546875" style="78" bestFit="1" customWidth="1"/>
    <col min="12" max="12" width="12.7109375" style="78" bestFit="1" customWidth="1"/>
    <col min="13" max="13" width="12.28515625" style="78" bestFit="1" customWidth="1"/>
    <col min="14" max="14" width="9.5703125" style="78" bestFit="1" customWidth="1"/>
    <col min="15" max="16384" width="11.42578125" style="78"/>
  </cols>
  <sheetData>
    <row r="1" spans="2:17" x14ac:dyDescent="0.2">
      <c r="B1" s="195"/>
      <c r="C1" s="195"/>
      <c r="D1" s="195"/>
      <c r="E1" s="195"/>
      <c r="F1" s="195"/>
      <c r="G1" s="195"/>
      <c r="H1" s="195"/>
      <c r="I1" s="195"/>
      <c r="J1" s="195"/>
      <c r="K1" s="195"/>
      <c r="L1" s="195"/>
      <c r="M1" s="195"/>
      <c r="N1" s="195"/>
    </row>
    <row r="2" spans="2:17" ht="14.25" customHeight="1" x14ac:dyDescent="0.25">
      <c r="B2" s="79" t="s">
        <v>63</v>
      </c>
    </row>
    <row r="3" spans="2:17" s="80" customFormat="1" ht="14.25" customHeight="1" x14ac:dyDescent="0.25">
      <c r="B3" s="175" t="s">
        <v>64</v>
      </c>
      <c r="C3" s="175"/>
      <c r="D3" s="175"/>
      <c r="E3" s="175"/>
      <c r="F3" s="175"/>
      <c r="G3" s="175"/>
      <c r="H3" s="175"/>
      <c r="I3" s="175"/>
      <c r="J3" s="175"/>
      <c r="K3" s="175"/>
      <c r="L3" s="175"/>
      <c r="M3" s="175"/>
      <c r="N3" s="175"/>
    </row>
    <row r="4" spans="2:17" s="80" customFormat="1" ht="14.25" customHeight="1" thickBot="1" x14ac:dyDescent="0.3">
      <c r="B4" s="196" t="s">
        <v>3</v>
      </c>
      <c r="C4" s="196"/>
      <c r="D4" s="196"/>
      <c r="E4" s="107"/>
      <c r="F4" s="107"/>
      <c r="G4" s="107"/>
      <c r="H4" s="107"/>
      <c r="I4" s="107"/>
      <c r="J4" s="107"/>
      <c r="K4" s="107"/>
      <c r="L4" s="107"/>
      <c r="M4" s="107"/>
      <c r="N4" s="107"/>
    </row>
    <row r="5" spans="2:17" ht="17.25" customHeight="1" thickTop="1" thickBot="1" x14ac:dyDescent="0.25">
      <c r="B5" s="197" t="s">
        <v>4</v>
      </c>
      <c r="C5" s="199" t="s">
        <v>120</v>
      </c>
      <c r="D5" s="200"/>
      <c r="E5" s="200"/>
      <c r="F5" s="201"/>
      <c r="G5" s="199" t="s">
        <v>121</v>
      </c>
      <c r="H5" s="200"/>
      <c r="I5" s="200"/>
      <c r="J5" s="201"/>
      <c r="K5" s="199" t="s">
        <v>122</v>
      </c>
      <c r="L5" s="200"/>
      <c r="M5" s="200"/>
      <c r="N5" s="201"/>
    </row>
    <row r="6" spans="2:17" s="65" customFormat="1" ht="18.75" customHeight="1" thickTop="1" thickBot="1" x14ac:dyDescent="0.25">
      <c r="B6" s="198"/>
      <c r="C6" s="121" t="s">
        <v>5</v>
      </c>
      <c r="D6" s="121" t="s">
        <v>6</v>
      </c>
      <c r="E6" s="121" t="s">
        <v>7</v>
      </c>
      <c r="F6" s="74" t="s">
        <v>8</v>
      </c>
      <c r="G6" s="121" t="s">
        <v>5</v>
      </c>
      <c r="H6" s="121" t="s">
        <v>6</v>
      </c>
      <c r="I6" s="121" t="s">
        <v>7</v>
      </c>
      <c r="J6" s="74" t="s">
        <v>61</v>
      </c>
      <c r="K6" s="121" t="s">
        <v>5</v>
      </c>
      <c r="L6" s="121" t="s">
        <v>6</v>
      </c>
      <c r="M6" s="121" t="s">
        <v>7</v>
      </c>
      <c r="N6" s="121" t="s">
        <v>61</v>
      </c>
    </row>
    <row r="7" spans="2:17" s="80" customFormat="1" ht="15.75" thickTop="1" x14ac:dyDescent="0.25">
      <c r="B7" s="122" t="s">
        <v>9</v>
      </c>
      <c r="C7" s="29">
        <v>40</v>
      </c>
      <c r="D7" s="29">
        <v>25</v>
      </c>
      <c r="E7" s="29">
        <v>15</v>
      </c>
      <c r="F7" s="30">
        <v>80</v>
      </c>
      <c r="G7" s="29">
        <v>40</v>
      </c>
      <c r="H7" s="29">
        <v>25</v>
      </c>
      <c r="I7" s="29">
        <v>17</v>
      </c>
      <c r="J7" s="30">
        <v>82</v>
      </c>
      <c r="K7" s="29">
        <v>40</v>
      </c>
      <c r="L7" s="29">
        <v>26</v>
      </c>
      <c r="M7" s="29">
        <v>18</v>
      </c>
      <c r="N7" s="30">
        <v>84</v>
      </c>
    </row>
    <row r="8" spans="2:17" s="80" customFormat="1" ht="15" x14ac:dyDescent="0.25">
      <c r="B8" s="31" t="s">
        <v>10</v>
      </c>
      <c r="C8" s="29">
        <v>3087</v>
      </c>
      <c r="D8" s="29">
        <v>1588</v>
      </c>
      <c r="E8" s="29">
        <v>232</v>
      </c>
      <c r="F8" s="30">
        <v>4907</v>
      </c>
      <c r="G8" s="29">
        <v>3109</v>
      </c>
      <c r="H8" s="29">
        <v>1601</v>
      </c>
      <c r="I8" s="29">
        <v>217</v>
      </c>
      <c r="J8" s="30">
        <v>4927</v>
      </c>
      <c r="K8" s="29">
        <v>3124</v>
      </c>
      <c r="L8" s="29">
        <v>1604</v>
      </c>
      <c r="M8" s="29">
        <v>219</v>
      </c>
      <c r="N8" s="30">
        <v>4947</v>
      </c>
    </row>
    <row r="9" spans="2:17" s="80" customFormat="1" ht="15" x14ac:dyDescent="0.25">
      <c r="B9" s="123" t="s">
        <v>11</v>
      </c>
      <c r="C9" s="29">
        <v>11</v>
      </c>
      <c r="D9" s="29">
        <v>5</v>
      </c>
      <c r="E9" s="29">
        <v>3</v>
      </c>
      <c r="F9" s="30">
        <v>19</v>
      </c>
      <c r="G9" s="29">
        <v>11</v>
      </c>
      <c r="H9" s="29">
        <v>5</v>
      </c>
      <c r="I9" s="29">
        <v>5</v>
      </c>
      <c r="J9" s="30">
        <v>21</v>
      </c>
      <c r="K9" s="29">
        <v>11</v>
      </c>
      <c r="L9" s="29">
        <v>5</v>
      </c>
      <c r="M9" s="29">
        <v>5</v>
      </c>
      <c r="N9" s="30">
        <v>21</v>
      </c>
    </row>
    <row r="10" spans="2:17" s="80" customFormat="1" ht="15" x14ac:dyDescent="0.25">
      <c r="B10" s="122" t="s">
        <v>12</v>
      </c>
      <c r="C10" s="29">
        <v>3070</v>
      </c>
      <c r="D10" s="29">
        <v>1621</v>
      </c>
      <c r="E10" s="29">
        <v>261</v>
      </c>
      <c r="F10" s="30">
        <v>4952</v>
      </c>
      <c r="G10" s="29">
        <v>3094</v>
      </c>
      <c r="H10" s="29">
        <v>1623</v>
      </c>
      <c r="I10" s="29">
        <v>270</v>
      </c>
      <c r="J10" s="30">
        <v>4987</v>
      </c>
      <c r="K10" s="29">
        <v>3118</v>
      </c>
      <c r="L10" s="29">
        <v>1631</v>
      </c>
      <c r="M10" s="29">
        <v>266</v>
      </c>
      <c r="N10" s="30">
        <v>5015</v>
      </c>
    </row>
    <row r="11" spans="2:17" s="80" customFormat="1" ht="15" x14ac:dyDescent="0.25">
      <c r="B11" s="122" t="s">
        <v>13</v>
      </c>
      <c r="C11" s="29">
        <v>2941</v>
      </c>
      <c r="D11" s="29">
        <v>1292</v>
      </c>
      <c r="E11" s="29">
        <v>415</v>
      </c>
      <c r="F11" s="30">
        <v>4648</v>
      </c>
      <c r="G11" s="29">
        <v>2974</v>
      </c>
      <c r="H11" s="29">
        <v>1300</v>
      </c>
      <c r="I11" s="29">
        <v>397</v>
      </c>
      <c r="J11" s="30">
        <v>4671</v>
      </c>
      <c r="K11" s="29">
        <v>2992</v>
      </c>
      <c r="L11" s="29">
        <v>1306</v>
      </c>
      <c r="M11" s="29">
        <v>401</v>
      </c>
      <c r="N11" s="30">
        <v>4699</v>
      </c>
    </row>
    <row r="12" spans="2:17" s="80" customFormat="1" ht="15" x14ac:dyDescent="0.25">
      <c r="B12" s="122" t="s">
        <v>14</v>
      </c>
      <c r="C12" s="29">
        <v>195</v>
      </c>
      <c r="D12" s="29">
        <v>71</v>
      </c>
      <c r="E12" s="29">
        <v>7</v>
      </c>
      <c r="F12" s="30">
        <v>273</v>
      </c>
      <c r="G12" s="29">
        <v>196</v>
      </c>
      <c r="H12" s="29">
        <v>71</v>
      </c>
      <c r="I12" s="29">
        <v>7</v>
      </c>
      <c r="J12" s="30">
        <v>274</v>
      </c>
      <c r="K12" s="29">
        <v>197</v>
      </c>
      <c r="L12" s="29">
        <v>71</v>
      </c>
      <c r="M12" s="29">
        <v>7</v>
      </c>
      <c r="N12" s="30">
        <v>275</v>
      </c>
    </row>
    <row r="13" spans="2:17" s="80" customFormat="1" ht="15" x14ac:dyDescent="0.25">
      <c r="B13" s="122" t="s">
        <v>15</v>
      </c>
      <c r="C13" s="29">
        <v>1975</v>
      </c>
      <c r="D13" s="29">
        <v>1035</v>
      </c>
      <c r="E13" s="29">
        <v>215</v>
      </c>
      <c r="F13" s="30">
        <v>3225</v>
      </c>
      <c r="G13" s="29">
        <v>1993</v>
      </c>
      <c r="H13" s="29">
        <v>1035</v>
      </c>
      <c r="I13" s="29">
        <v>204</v>
      </c>
      <c r="J13" s="30">
        <v>3232</v>
      </c>
      <c r="K13" s="29">
        <v>2003</v>
      </c>
      <c r="L13" s="29">
        <v>1035</v>
      </c>
      <c r="M13" s="29">
        <v>207</v>
      </c>
      <c r="N13" s="30">
        <v>3245</v>
      </c>
    </row>
    <row r="14" spans="2:17" s="80" customFormat="1" ht="15" x14ac:dyDescent="0.25">
      <c r="B14" s="124" t="s">
        <v>16</v>
      </c>
      <c r="C14" s="29">
        <v>57</v>
      </c>
      <c r="D14" s="29">
        <v>14</v>
      </c>
      <c r="E14" s="29">
        <v>0</v>
      </c>
      <c r="F14" s="30">
        <v>71</v>
      </c>
      <c r="G14" s="29">
        <v>57</v>
      </c>
      <c r="H14" s="29">
        <v>14</v>
      </c>
      <c r="I14" s="29">
        <v>0</v>
      </c>
      <c r="J14" s="30">
        <v>71</v>
      </c>
      <c r="K14" s="29">
        <v>57</v>
      </c>
      <c r="L14" s="29">
        <v>14</v>
      </c>
      <c r="M14" s="29">
        <v>0</v>
      </c>
      <c r="N14" s="30">
        <v>71</v>
      </c>
      <c r="O14" s="93"/>
      <c r="P14" s="93"/>
      <c r="Q14" s="93"/>
    </row>
    <row r="15" spans="2:17" s="80" customFormat="1" ht="15" x14ac:dyDescent="0.25">
      <c r="B15" s="124" t="s">
        <v>17</v>
      </c>
      <c r="C15" s="29">
        <v>160</v>
      </c>
      <c r="D15" s="29">
        <v>73</v>
      </c>
      <c r="E15" s="29">
        <v>6</v>
      </c>
      <c r="F15" s="30">
        <v>239</v>
      </c>
      <c r="G15" s="29">
        <v>161</v>
      </c>
      <c r="H15" s="29">
        <v>73</v>
      </c>
      <c r="I15" s="29">
        <v>7</v>
      </c>
      <c r="J15" s="30">
        <v>241</v>
      </c>
      <c r="K15" s="29">
        <v>162</v>
      </c>
      <c r="L15" s="29">
        <v>73</v>
      </c>
      <c r="M15" s="29">
        <v>6</v>
      </c>
      <c r="N15" s="30">
        <v>241</v>
      </c>
      <c r="O15" s="93"/>
      <c r="P15" s="93"/>
      <c r="Q15" s="93"/>
    </row>
    <row r="16" spans="2:17" s="80" customFormat="1" ht="15" x14ac:dyDescent="0.25">
      <c r="B16" s="124" t="s">
        <v>26</v>
      </c>
      <c r="C16" s="29">
        <v>675</v>
      </c>
      <c r="D16" s="29">
        <v>275</v>
      </c>
      <c r="E16" s="29">
        <v>118</v>
      </c>
      <c r="F16" s="30">
        <v>1068</v>
      </c>
      <c r="G16" s="29">
        <v>676</v>
      </c>
      <c r="H16" s="29">
        <v>275</v>
      </c>
      <c r="I16" s="29">
        <v>117</v>
      </c>
      <c r="J16" s="30">
        <v>1068</v>
      </c>
      <c r="K16" s="29">
        <v>676</v>
      </c>
      <c r="L16" s="29">
        <v>275</v>
      </c>
      <c r="M16" s="29">
        <v>121</v>
      </c>
      <c r="N16" s="30">
        <v>1072</v>
      </c>
      <c r="O16" s="93"/>
      <c r="P16" s="93"/>
      <c r="Q16" s="93"/>
    </row>
    <row r="17" spans="2:17" s="80" customFormat="1" ht="15.75" thickBot="1" x14ac:dyDescent="0.3">
      <c r="B17" s="125" t="s">
        <v>65</v>
      </c>
      <c r="C17" s="29">
        <v>5111</v>
      </c>
      <c r="D17" s="29">
        <v>138</v>
      </c>
      <c r="E17" s="29">
        <v>264</v>
      </c>
      <c r="F17" s="30">
        <v>5513</v>
      </c>
      <c r="G17" s="29">
        <v>5130</v>
      </c>
      <c r="H17" s="29">
        <v>138</v>
      </c>
      <c r="I17" s="29">
        <v>267</v>
      </c>
      <c r="J17" s="30">
        <v>5535</v>
      </c>
      <c r="K17" s="29">
        <v>5143</v>
      </c>
      <c r="L17" s="29">
        <v>138</v>
      </c>
      <c r="M17" s="29">
        <v>268</v>
      </c>
      <c r="N17" s="30">
        <v>5549</v>
      </c>
      <c r="O17" s="93"/>
      <c r="P17" s="93"/>
      <c r="Q17" s="93"/>
    </row>
    <row r="18" spans="2:17" s="80" customFormat="1" ht="16.5" thickTop="1" thickBot="1" x14ac:dyDescent="0.3">
      <c r="B18" s="126" t="s">
        <v>8</v>
      </c>
      <c r="C18" s="127">
        <v>17322</v>
      </c>
      <c r="D18" s="127">
        <v>6137</v>
      </c>
      <c r="E18" s="127">
        <v>1536</v>
      </c>
      <c r="F18" s="127">
        <v>24995</v>
      </c>
      <c r="G18" s="127">
        <v>17441</v>
      </c>
      <c r="H18" s="127">
        <v>6160</v>
      </c>
      <c r="I18" s="127">
        <v>1508</v>
      </c>
      <c r="J18" s="127">
        <v>25109</v>
      </c>
      <c r="K18" s="127">
        <v>17523</v>
      </c>
      <c r="L18" s="127">
        <v>6178</v>
      </c>
      <c r="M18" s="127">
        <v>1518</v>
      </c>
      <c r="N18" s="127">
        <v>25219</v>
      </c>
    </row>
    <row r="19" spans="2:17" ht="14.25" customHeight="1" thickTop="1" x14ac:dyDescent="0.2">
      <c r="B19" s="194" t="s">
        <v>66</v>
      </c>
      <c r="C19" s="194"/>
      <c r="D19" s="194"/>
      <c r="E19" s="194"/>
      <c r="F19" s="194"/>
      <c r="G19" s="194"/>
      <c r="H19" s="106"/>
      <c r="I19" s="106"/>
      <c r="J19" s="106"/>
      <c r="K19" s="106"/>
      <c r="L19" s="106"/>
      <c r="M19" s="106"/>
      <c r="N19" s="106"/>
    </row>
    <row r="20" spans="2:17" ht="14.25" customHeight="1" x14ac:dyDescent="0.2">
      <c r="B20" s="174"/>
      <c r="C20" s="174"/>
      <c r="D20" s="174"/>
      <c r="E20" s="174"/>
      <c r="F20" s="174"/>
      <c r="G20" s="174"/>
      <c r="H20" s="174"/>
      <c r="I20" s="174"/>
      <c r="J20" s="174"/>
      <c r="K20" s="174"/>
      <c r="L20" s="174"/>
      <c r="M20" s="174"/>
      <c r="N20" s="174"/>
    </row>
    <row r="21" spans="2:17" x14ac:dyDescent="0.2">
      <c r="B21" s="32"/>
      <c r="H21" s="128"/>
      <c r="I21" s="129"/>
      <c r="J21" s="129"/>
      <c r="K21" s="130"/>
      <c r="L21" s="129"/>
      <c r="M21" s="129"/>
      <c r="N21" s="129"/>
    </row>
    <row r="22" spans="2:17" x14ac:dyDescent="0.2">
      <c r="H22" s="128"/>
      <c r="K22" s="130"/>
      <c r="L22" s="100">
        <v>0</v>
      </c>
      <c r="N22" s="100"/>
    </row>
    <row r="23" spans="2:17" x14ac:dyDescent="0.2">
      <c r="H23" s="128"/>
      <c r="K23" s="130"/>
    </row>
    <row r="24" spans="2:17" x14ac:dyDescent="0.2">
      <c r="C24" s="131"/>
      <c r="H24" s="128"/>
      <c r="K24" s="130"/>
    </row>
    <row r="25" spans="2:17" x14ac:dyDescent="0.2">
      <c r="F25" s="131"/>
      <c r="H25" s="128"/>
      <c r="K25" s="130"/>
    </row>
    <row r="26" spans="2:17" x14ac:dyDescent="0.2">
      <c r="H26" s="128"/>
      <c r="K26" s="130"/>
    </row>
    <row r="27" spans="2:17" x14ac:dyDescent="0.2">
      <c r="H27" s="128"/>
      <c r="K27" s="130"/>
    </row>
    <row r="28" spans="2:17" x14ac:dyDescent="0.2">
      <c r="H28" s="128"/>
      <c r="K28" s="130"/>
    </row>
    <row r="29" spans="2:17" x14ac:dyDescent="0.2">
      <c r="H29" s="128"/>
      <c r="K29" s="130"/>
    </row>
    <row r="30" spans="2:17" x14ac:dyDescent="0.2">
      <c r="H30" s="128"/>
      <c r="K30" s="130"/>
    </row>
    <row r="31" spans="2:17" x14ac:dyDescent="0.2">
      <c r="H31" s="128"/>
      <c r="K31" s="130"/>
    </row>
    <row r="32" spans="2:17" x14ac:dyDescent="0.2">
      <c r="K32" s="130"/>
    </row>
    <row r="33" spans="11:11" x14ac:dyDescent="0.2">
      <c r="K33" s="130"/>
    </row>
  </sheetData>
  <mergeCells count="9">
    <mergeCell ref="B19:G19"/>
    <mergeCell ref="B20:N20"/>
    <mergeCell ref="B1:N1"/>
    <mergeCell ref="B3:N3"/>
    <mergeCell ref="B5:B6"/>
    <mergeCell ref="C5:F5"/>
    <mergeCell ref="G5:J5"/>
    <mergeCell ref="K5:N5"/>
    <mergeCell ref="B4:D4"/>
  </mergeCells>
  <pageMargins left="0.35433070866141736" right="0.35433070866141736" top="0.39370078740157483" bottom="0.39370078740157483" header="0" footer="0"/>
  <pageSetup scale="5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92163E-0E80-4EC0-9F36-98044EFCB0BE}">
  <sheetPr>
    <tabColor rgb="FF00B050"/>
  </sheetPr>
  <dimension ref="B1:Q21"/>
  <sheetViews>
    <sheetView showGridLines="0" zoomScaleNormal="100" zoomScaleSheetLayoutView="100" workbookViewId="0">
      <selection activeCell="B4" sqref="B4"/>
    </sheetView>
  </sheetViews>
  <sheetFormatPr defaultColWidth="11.42578125" defaultRowHeight="12.75" x14ac:dyDescent="0.2"/>
  <cols>
    <col min="1" max="1" width="11.42578125" style="78"/>
    <col min="2" max="2" width="37" style="131" bestFit="1" customWidth="1"/>
    <col min="3" max="14" width="13.7109375" style="78" customWidth="1"/>
    <col min="15" max="16384" width="11.42578125" style="78"/>
  </cols>
  <sheetData>
    <row r="1" spans="2:17" x14ac:dyDescent="0.2">
      <c r="B1" s="195"/>
      <c r="C1" s="195"/>
      <c r="D1" s="195"/>
      <c r="E1" s="195"/>
    </row>
    <row r="2" spans="2:17" ht="14.25" customHeight="1" x14ac:dyDescent="0.25">
      <c r="B2" s="79" t="s">
        <v>67</v>
      </c>
      <c r="F2" s="80"/>
      <c r="G2" s="80"/>
      <c r="H2" s="132"/>
      <c r="I2" s="133"/>
      <c r="J2" s="129"/>
      <c r="K2" s="129"/>
      <c r="L2" s="129"/>
      <c r="M2" s="129"/>
      <c r="N2" s="129"/>
    </row>
    <row r="3" spans="2:17" s="82" customFormat="1" ht="31.5" customHeight="1" x14ac:dyDescent="0.25">
      <c r="B3" s="171" t="s">
        <v>68</v>
      </c>
      <c r="C3" s="171"/>
      <c r="D3" s="171"/>
      <c r="E3" s="171"/>
      <c r="F3" s="81"/>
      <c r="G3" s="81"/>
      <c r="H3" s="132"/>
      <c r="I3" s="129"/>
      <c r="J3" s="129"/>
      <c r="K3" s="129"/>
      <c r="L3" s="129"/>
      <c r="M3" s="134"/>
      <c r="N3" s="134"/>
    </row>
    <row r="4" spans="2:17" s="82" customFormat="1" ht="14.25" customHeight="1" thickBot="1" x14ac:dyDescent="0.3">
      <c r="B4" s="107" t="s">
        <v>125</v>
      </c>
      <c r="C4" s="107"/>
      <c r="D4" s="107"/>
      <c r="E4" s="107"/>
      <c r="F4" s="80"/>
      <c r="G4" s="80"/>
      <c r="H4" s="80"/>
      <c r="I4" s="133"/>
      <c r="J4" s="133"/>
      <c r="K4" s="133"/>
      <c r="L4" s="133"/>
      <c r="M4" s="134"/>
      <c r="N4" s="134"/>
    </row>
    <row r="5" spans="2:17" ht="21.75" customHeight="1" thickTop="1" thickBot="1" x14ac:dyDescent="0.25">
      <c r="B5" s="135" t="s">
        <v>4</v>
      </c>
      <c r="C5" s="121" t="s">
        <v>24</v>
      </c>
      <c r="D5" s="121" t="s">
        <v>25</v>
      </c>
      <c r="E5" s="121" t="s">
        <v>8</v>
      </c>
      <c r="I5" s="80"/>
      <c r="J5" s="80"/>
      <c r="K5" s="80"/>
      <c r="L5" s="80"/>
    </row>
    <row r="6" spans="2:17" s="80" customFormat="1" ht="15.75" thickTop="1" x14ac:dyDescent="0.25">
      <c r="B6" s="122" t="s">
        <v>9</v>
      </c>
      <c r="C6" s="136">
        <v>12</v>
      </c>
      <c r="D6" s="136">
        <v>28</v>
      </c>
      <c r="E6" s="137">
        <v>40</v>
      </c>
    </row>
    <row r="7" spans="2:17" s="80" customFormat="1" ht="15" x14ac:dyDescent="0.25">
      <c r="B7" s="31" t="s">
        <v>10</v>
      </c>
      <c r="C7" s="138">
        <v>1199</v>
      </c>
      <c r="D7" s="138">
        <v>1164</v>
      </c>
      <c r="E7" s="137">
        <v>2363</v>
      </c>
    </row>
    <row r="8" spans="2:17" s="80" customFormat="1" ht="15" x14ac:dyDescent="0.25">
      <c r="B8" s="31" t="s">
        <v>11</v>
      </c>
      <c r="C8" s="138">
        <v>2</v>
      </c>
      <c r="D8" s="138">
        <v>8</v>
      </c>
      <c r="E8" s="137">
        <v>10</v>
      </c>
    </row>
    <row r="9" spans="2:17" s="80" customFormat="1" ht="15" x14ac:dyDescent="0.25">
      <c r="B9" s="122" t="s">
        <v>12</v>
      </c>
      <c r="C9" s="138">
        <v>882</v>
      </c>
      <c r="D9" s="138">
        <v>1239</v>
      </c>
      <c r="E9" s="137">
        <v>2121</v>
      </c>
    </row>
    <row r="10" spans="2:17" s="80" customFormat="1" ht="15" x14ac:dyDescent="0.25">
      <c r="B10" s="122" t="s">
        <v>13</v>
      </c>
      <c r="C10" s="138">
        <v>1383</v>
      </c>
      <c r="D10" s="138">
        <v>733</v>
      </c>
      <c r="E10" s="137">
        <v>2116</v>
      </c>
    </row>
    <row r="11" spans="2:17" s="80" customFormat="1" ht="15" x14ac:dyDescent="0.25">
      <c r="B11" s="122" t="s">
        <v>14</v>
      </c>
      <c r="C11" s="138">
        <v>17</v>
      </c>
      <c r="D11" s="138">
        <v>87</v>
      </c>
      <c r="E11" s="137">
        <v>104</v>
      </c>
    </row>
    <row r="12" spans="2:17" s="80" customFormat="1" ht="15" x14ac:dyDescent="0.25">
      <c r="B12" s="122" t="s">
        <v>15</v>
      </c>
      <c r="C12" s="138">
        <v>553</v>
      </c>
      <c r="D12" s="138">
        <v>692</v>
      </c>
      <c r="E12" s="137">
        <v>1245</v>
      </c>
    </row>
    <row r="13" spans="2:17" s="80" customFormat="1" ht="15" x14ac:dyDescent="0.25">
      <c r="B13" s="124" t="s">
        <v>16</v>
      </c>
      <c r="C13" s="138">
        <v>10</v>
      </c>
      <c r="D13" s="138">
        <v>13</v>
      </c>
      <c r="E13" s="137">
        <v>23</v>
      </c>
      <c r="F13" s="139"/>
      <c r="G13" s="140"/>
      <c r="H13" s="141"/>
      <c r="I13" s="140"/>
      <c r="J13" s="139"/>
      <c r="K13" s="141"/>
      <c r="L13" s="140"/>
      <c r="M13" s="141"/>
      <c r="N13" s="139"/>
      <c r="O13" s="93"/>
      <c r="P13" s="93"/>
      <c r="Q13" s="93"/>
    </row>
    <row r="14" spans="2:17" s="80" customFormat="1" ht="15" x14ac:dyDescent="0.25">
      <c r="B14" s="124" t="s">
        <v>17</v>
      </c>
      <c r="C14" s="138">
        <v>51</v>
      </c>
      <c r="D14" s="138">
        <v>51</v>
      </c>
      <c r="E14" s="137">
        <v>102</v>
      </c>
      <c r="F14" s="139"/>
      <c r="G14" s="140"/>
      <c r="H14" s="140"/>
      <c r="I14" s="140"/>
      <c r="J14" s="139"/>
      <c r="K14" s="141"/>
      <c r="L14" s="140"/>
      <c r="M14" s="141"/>
      <c r="N14" s="139"/>
      <c r="O14" s="93"/>
      <c r="P14" s="93"/>
      <c r="Q14" s="93"/>
    </row>
    <row r="15" spans="2:17" s="80" customFormat="1" ht="15" x14ac:dyDescent="0.25">
      <c r="B15" s="124" t="s">
        <v>26</v>
      </c>
      <c r="C15" s="138">
        <v>267</v>
      </c>
      <c r="D15" s="138">
        <v>76</v>
      </c>
      <c r="E15" s="137">
        <v>343</v>
      </c>
      <c r="F15" s="139"/>
      <c r="G15" s="140"/>
      <c r="H15" s="140"/>
      <c r="I15" s="140"/>
      <c r="J15" s="139"/>
      <c r="K15" s="141"/>
      <c r="L15" s="140"/>
      <c r="M15" s="141"/>
      <c r="N15" s="139"/>
      <c r="O15" s="93"/>
      <c r="P15" s="93"/>
      <c r="Q15" s="93"/>
    </row>
    <row r="16" spans="2:17" s="80" customFormat="1" ht="15.75" thickBot="1" x14ac:dyDescent="0.3">
      <c r="B16" s="125" t="s">
        <v>65</v>
      </c>
      <c r="C16" s="142">
        <v>3926</v>
      </c>
      <c r="D16" s="142">
        <v>1217</v>
      </c>
      <c r="E16" s="137">
        <v>5143</v>
      </c>
      <c r="F16" s="139"/>
      <c r="G16" s="140"/>
      <c r="H16" s="140"/>
      <c r="I16" s="140"/>
      <c r="J16" s="139"/>
      <c r="K16" s="141"/>
      <c r="L16" s="140"/>
      <c r="M16" s="141"/>
      <c r="N16" s="139"/>
      <c r="O16" s="93"/>
      <c r="P16" s="93"/>
      <c r="Q16" s="93"/>
    </row>
    <row r="17" spans="2:5" s="80" customFormat="1" ht="16.5" thickTop="1" thickBot="1" x14ac:dyDescent="0.3">
      <c r="B17" s="126" t="s">
        <v>8</v>
      </c>
      <c r="C17" s="143">
        <v>8302</v>
      </c>
      <c r="D17" s="143">
        <v>5308</v>
      </c>
      <c r="E17" s="143">
        <v>13610</v>
      </c>
    </row>
    <row r="18" spans="2:5" ht="13.5" customHeight="1" thickTop="1" x14ac:dyDescent="0.2">
      <c r="B18" s="202" t="s">
        <v>69</v>
      </c>
      <c r="C18" s="202"/>
      <c r="D18" s="202"/>
      <c r="E18" s="202"/>
    </row>
    <row r="19" spans="2:5" ht="13.5" customHeight="1" x14ac:dyDescent="0.2">
      <c r="B19" s="203"/>
      <c r="C19" s="203"/>
      <c r="D19" s="203"/>
      <c r="E19" s="203"/>
    </row>
    <row r="20" spans="2:5" ht="14.25" customHeight="1" x14ac:dyDescent="0.2">
      <c r="B20" s="174" t="s">
        <v>70</v>
      </c>
      <c r="C20" s="174"/>
      <c r="D20" s="174"/>
      <c r="E20" s="174"/>
    </row>
    <row r="21" spans="2:5" x14ac:dyDescent="0.2">
      <c r="B21" s="174"/>
      <c r="C21" s="174"/>
      <c r="D21" s="174"/>
      <c r="E21" s="174"/>
    </row>
  </sheetData>
  <mergeCells count="4">
    <mergeCell ref="B1:E1"/>
    <mergeCell ref="B3:E3"/>
    <mergeCell ref="B18:E19"/>
    <mergeCell ref="B20:E21"/>
  </mergeCells>
  <pageMargins left="0.35433070866141736" right="0.35433070866141736" top="0.39370078740157483" bottom="0.39370078740157483" header="0" footer="0"/>
  <pageSetup scale="6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0BE72B-45D9-4DA9-A187-8F934B1AEE68}">
  <sheetPr>
    <tabColor rgb="FF00B050"/>
  </sheetPr>
  <dimension ref="B1:E21"/>
  <sheetViews>
    <sheetView showGridLines="0" zoomScaleNormal="100" zoomScaleSheetLayoutView="80" workbookViewId="0">
      <selection activeCell="B4" sqref="B4"/>
    </sheetView>
  </sheetViews>
  <sheetFormatPr defaultColWidth="11.42578125" defaultRowHeight="12.75" x14ac:dyDescent="0.2"/>
  <cols>
    <col min="1" max="1" width="11.42578125" style="44"/>
    <col min="2" max="2" width="38.140625" style="44" bestFit="1" customWidth="1"/>
    <col min="3" max="4" width="14.42578125" style="44" customWidth="1"/>
    <col min="5" max="5" width="18.85546875" style="44" bestFit="1" customWidth="1"/>
    <col min="6" max="16384" width="11.42578125" style="44"/>
  </cols>
  <sheetData>
    <row r="1" spans="2:5" x14ac:dyDescent="0.2">
      <c r="B1" s="144"/>
      <c r="C1" s="144"/>
      <c r="D1" s="144"/>
      <c r="E1" s="144"/>
    </row>
    <row r="2" spans="2:5" ht="15.75" x14ac:dyDescent="0.2">
      <c r="B2" s="113" t="s">
        <v>71</v>
      </c>
    </row>
    <row r="3" spans="2:5" ht="12.75" customHeight="1" x14ac:dyDescent="0.2">
      <c r="B3" s="206" t="s">
        <v>72</v>
      </c>
      <c r="C3" s="206"/>
      <c r="D3" s="206"/>
      <c r="E3" s="206"/>
    </row>
    <row r="4" spans="2:5" ht="15.75" thickBot="1" x14ac:dyDescent="0.25">
      <c r="B4" s="114" t="s">
        <v>125</v>
      </c>
      <c r="C4" s="114"/>
      <c r="D4" s="114"/>
      <c r="E4" s="114"/>
    </row>
    <row r="5" spans="2:5" ht="24" customHeight="1" thickTop="1" thickBot="1" x14ac:dyDescent="0.25">
      <c r="B5" s="197" t="s">
        <v>4</v>
      </c>
      <c r="C5" s="199" t="s">
        <v>73</v>
      </c>
      <c r="D5" s="201"/>
      <c r="E5" s="207" t="s">
        <v>74</v>
      </c>
    </row>
    <row r="6" spans="2:5" ht="20.25" customHeight="1" thickTop="1" thickBot="1" x14ac:dyDescent="0.25">
      <c r="B6" s="198"/>
      <c r="C6" s="121" t="s">
        <v>75</v>
      </c>
      <c r="D6" s="121" t="s">
        <v>8</v>
      </c>
      <c r="E6" s="208"/>
    </row>
    <row r="7" spans="2:5" ht="15.75" thickTop="1" x14ac:dyDescent="0.2">
      <c r="B7" s="69" t="s">
        <v>9</v>
      </c>
      <c r="C7" s="33">
        <v>4964.8900000000003</v>
      </c>
      <c r="D7" s="34">
        <v>10952.16</v>
      </c>
      <c r="E7" s="35">
        <v>9006.2972500000014</v>
      </c>
    </row>
    <row r="8" spans="2:5" ht="15" x14ac:dyDescent="0.2">
      <c r="B8" s="36" t="s">
        <v>10</v>
      </c>
      <c r="C8" s="33">
        <v>3526.44</v>
      </c>
      <c r="D8" s="33">
        <v>9142.41</v>
      </c>
      <c r="E8" s="37">
        <v>6900.6959827144674</v>
      </c>
    </row>
    <row r="9" spans="2:5" ht="15" x14ac:dyDescent="0.2">
      <c r="B9" s="36" t="s">
        <v>11</v>
      </c>
      <c r="C9" s="33">
        <v>6552.42</v>
      </c>
      <c r="D9" s="33">
        <v>19918.71</v>
      </c>
      <c r="E9" s="37">
        <v>18703.592727272724</v>
      </c>
    </row>
    <row r="10" spans="2:5" ht="15" x14ac:dyDescent="0.2">
      <c r="B10" s="69" t="s">
        <v>12</v>
      </c>
      <c r="C10" s="33">
        <v>5186.3900000000003</v>
      </c>
      <c r="D10" s="33">
        <v>12439.57</v>
      </c>
      <c r="E10" s="37">
        <v>9985.3990891597168</v>
      </c>
    </row>
    <row r="11" spans="2:5" ht="15" x14ac:dyDescent="0.2">
      <c r="B11" s="69" t="s">
        <v>13</v>
      </c>
      <c r="C11" s="33">
        <v>4573.38</v>
      </c>
      <c r="D11" s="33">
        <v>12274.98</v>
      </c>
      <c r="E11" s="37">
        <v>8833.456203208556</v>
      </c>
    </row>
    <row r="12" spans="2:5" ht="15" x14ac:dyDescent="0.2">
      <c r="B12" s="69" t="s">
        <v>14</v>
      </c>
      <c r="C12" s="33">
        <v>3965.53</v>
      </c>
      <c r="D12" s="33">
        <v>8732.5300000000007</v>
      </c>
      <c r="E12" s="37">
        <v>7474.2355837563455</v>
      </c>
    </row>
    <row r="13" spans="2:5" ht="15" x14ac:dyDescent="0.2">
      <c r="B13" s="69" t="s">
        <v>15</v>
      </c>
      <c r="C13" s="33">
        <v>4606.68</v>
      </c>
      <c r="D13" s="33">
        <v>10645.04</v>
      </c>
      <c r="E13" s="37">
        <v>8649.33639540689</v>
      </c>
    </row>
    <row r="14" spans="2:5" ht="15" x14ac:dyDescent="0.2">
      <c r="B14" s="145" t="s">
        <v>16</v>
      </c>
      <c r="C14" s="33">
        <v>12565.8</v>
      </c>
      <c r="D14" s="33">
        <v>36564.97</v>
      </c>
      <c r="E14" s="37">
        <v>31091.4750877193</v>
      </c>
    </row>
    <row r="15" spans="2:5" ht="15" x14ac:dyDescent="0.2">
      <c r="B15" s="145" t="s">
        <v>60</v>
      </c>
      <c r="C15" s="33">
        <v>16286.14</v>
      </c>
      <c r="D15" s="33">
        <v>32665.71</v>
      </c>
      <c r="E15" s="37">
        <v>25284.792654320987</v>
      </c>
    </row>
    <row r="16" spans="2:5" ht="15" x14ac:dyDescent="0.2">
      <c r="B16" s="145" t="s">
        <v>26</v>
      </c>
      <c r="C16" s="33">
        <v>6174.11</v>
      </c>
      <c r="D16" s="33">
        <v>15380.69</v>
      </c>
      <c r="E16" s="37">
        <v>11172.356834319527</v>
      </c>
    </row>
    <row r="17" spans="2:5" ht="15.75" thickBot="1" x14ac:dyDescent="0.25">
      <c r="B17" s="146" t="s">
        <v>76</v>
      </c>
      <c r="C17" s="38">
        <v>0</v>
      </c>
      <c r="D17" s="38">
        <v>21776.240000000002</v>
      </c>
      <c r="E17" s="39">
        <v>21776.240000000002</v>
      </c>
    </row>
    <row r="18" spans="2:5" ht="16.5" thickTop="1" thickBot="1" x14ac:dyDescent="0.25">
      <c r="B18" s="147" t="s">
        <v>115</v>
      </c>
      <c r="C18" s="40">
        <v>4739.7502120957579</v>
      </c>
      <c r="D18" s="40">
        <v>15777.005070919209</v>
      </c>
      <c r="E18" s="40">
        <v>12777.552486446382</v>
      </c>
    </row>
    <row r="19" spans="2:5" ht="15.75" customHeight="1" thickTop="1" x14ac:dyDescent="0.2">
      <c r="B19" s="209" t="s">
        <v>116</v>
      </c>
      <c r="C19" s="209"/>
      <c r="D19" s="209"/>
      <c r="E19" s="210"/>
    </row>
    <row r="20" spans="2:5" x14ac:dyDescent="0.2">
      <c r="B20" s="204" t="s">
        <v>77</v>
      </c>
      <c r="C20" s="204"/>
      <c r="D20" s="204"/>
      <c r="E20" s="205"/>
    </row>
    <row r="21" spans="2:5" x14ac:dyDescent="0.2">
      <c r="B21" s="99"/>
    </row>
  </sheetData>
  <mergeCells count="6">
    <mergeCell ref="B20:E20"/>
    <mergeCell ref="B3:E3"/>
    <mergeCell ref="B5:B6"/>
    <mergeCell ref="C5:D5"/>
    <mergeCell ref="E5:E6"/>
    <mergeCell ref="B19:E19"/>
  </mergeCells>
  <pageMargins left="0.7" right="0.7" top="0.75" bottom="0.75" header="0.3" footer="0.3"/>
  <pageSetup paperSize="9" scale="71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3B97B4-22C4-44AA-8A68-F5D1EE18F776}">
  <sheetPr>
    <tabColor rgb="FF00B050"/>
  </sheetPr>
  <dimension ref="B1:Q36"/>
  <sheetViews>
    <sheetView showGridLines="0" zoomScaleNormal="100" zoomScaleSheetLayoutView="80" workbookViewId="0">
      <selection activeCell="B4" sqref="B4"/>
    </sheetView>
  </sheetViews>
  <sheetFormatPr defaultColWidth="11.42578125" defaultRowHeight="12.75" x14ac:dyDescent="0.2"/>
  <cols>
    <col min="1" max="1" width="11.42578125" style="78"/>
    <col min="2" max="2" width="47.7109375" style="78" bestFit="1" customWidth="1"/>
    <col min="3" max="3" width="10.7109375" style="78" bestFit="1" customWidth="1"/>
    <col min="4" max="4" width="11.7109375" style="78" bestFit="1" customWidth="1"/>
    <col min="5" max="5" width="9.140625" style="78" bestFit="1" customWidth="1"/>
    <col min="6" max="6" width="10.7109375" style="78" bestFit="1" customWidth="1"/>
    <col min="7" max="7" width="9.42578125" style="78" bestFit="1" customWidth="1"/>
    <col min="8" max="8" width="8.28515625" style="78" bestFit="1" customWidth="1"/>
    <col min="9" max="9" width="9.7109375" style="78" bestFit="1" customWidth="1"/>
    <col min="10" max="10" width="8.85546875" style="78" bestFit="1" customWidth="1"/>
    <col min="11" max="11" width="11" style="78" bestFit="1" customWidth="1"/>
    <col min="12" max="12" width="15.140625" style="78" bestFit="1" customWidth="1"/>
    <col min="13" max="13" width="10.140625" style="78" bestFit="1" customWidth="1"/>
    <col min="14" max="14" width="8.28515625" style="78" bestFit="1" customWidth="1"/>
    <col min="15" max="16384" width="11.42578125" style="78"/>
  </cols>
  <sheetData>
    <row r="1" spans="2:17" x14ac:dyDescent="0.2">
      <c r="B1" s="170"/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170"/>
      <c r="N1" s="170"/>
    </row>
    <row r="2" spans="2:17" ht="15.75" x14ac:dyDescent="0.25">
      <c r="B2" s="79" t="s">
        <v>78</v>
      </c>
      <c r="O2" s="80"/>
      <c r="P2" s="80"/>
      <c r="Q2" s="80"/>
    </row>
    <row r="3" spans="2:17" ht="15.75" x14ac:dyDescent="0.25">
      <c r="B3" s="175" t="s">
        <v>79</v>
      </c>
      <c r="C3" s="175"/>
      <c r="D3" s="175"/>
      <c r="E3" s="175"/>
      <c r="F3" s="175"/>
      <c r="G3" s="175"/>
      <c r="H3" s="79"/>
      <c r="I3" s="79"/>
      <c r="J3" s="79"/>
      <c r="K3" s="79"/>
      <c r="L3" s="79"/>
      <c r="M3" s="79"/>
      <c r="N3" s="79"/>
      <c r="O3" s="81"/>
      <c r="P3" s="81"/>
      <c r="Q3" s="81"/>
    </row>
    <row r="4" spans="2:17" ht="15.75" thickBot="1" x14ac:dyDescent="0.3">
      <c r="B4" s="107" t="s">
        <v>125</v>
      </c>
      <c r="C4" s="107" t="s">
        <v>125</v>
      </c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80"/>
      <c r="P4" s="80"/>
      <c r="Q4" s="80"/>
    </row>
    <row r="5" spans="2:17" ht="18.75" customHeight="1" thickTop="1" thickBot="1" x14ac:dyDescent="0.25">
      <c r="B5" s="176" t="s">
        <v>35</v>
      </c>
      <c r="C5" s="212" t="s">
        <v>36</v>
      </c>
      <c r="D5" s="213"/>
      <c r="E5" s="213"/>
      <c r="F5" s="213"/>
      <c r="G5" s="213"/>
      <c r="H5" s="213"/>
      <c r="I5" s="214"/>
      <c r="J5" s="215" t="s">
        <v>37</v>
      </c>
      <c r="K5" s="216"/>
      <c r="L5" s="178" t="s">
        <v>117</v>
      </c>
      <c r="M5" s="178" t="s">
        <v>65</v>
      </c>
      <c r="N5" s="178" t="s">
        <v>8</v>
      </c>
    </row>
    <row r="6" spans="2:17" ht="31.5" thickTop="1" thickBot="1" x14ac:dyDescent="0.25">
      <c r="B6" s="211"/>
      <c r="C6" s="110" t="s">
        <v>9</v>
      </c>
      <c r="D6" s="110" t="s">
        <v>11</v>
      </c>
      <c r="E6" s="110" t="s">
        <v>12</v>
      </c>
      <c r="F6" s="110" t="s">
        <v>13</v>
      </c>
      <c r="G6" s="110" t="s">
        <v>14</v>
      </c>
      <c r="H6" s="110" t="s">
        <v>10</v>
      </c>
      <c r="I6" s="110" t="s">
        <v>15</v>
      </c>
      <c r="J6" s="148" t="s">
        <v>40</v>
      </c>
      <c r="K6" s="148" t="s">
        <v>41</v>
      </c>
      <c r="L6" s="217"/>
      <c r="M6" s="217"/>
      <c r="N6" s="217"/>
    </row>
    <row r="7" spans="2:17" ht="15.75" thickTop="1" x14ac:dyDescent="0.25">
      <c r="B7" s="94" t="s">
        <v>80</v>
      </c>
      <c r="C7" s="41">
        <v>0</v>
      </c>
      <c r="D7" s="41">
        <v>0</v>
      </c>
      <c r="E7" s="41">
        <v>0</v>
      </c>
      <c r="F7" s="41">
        <v>0</v>
      </c>
      <c r="G7" s="41">
        <v>0</v>
      </c>
      <c r="H7" s="41">
        <v>0</v>
      </c>
      <c r="I7" s="41">
        <v>0</v>
      </c>
      <c r="J7" s="41">
        <v>0</v>
      </c>
      <c r="K7" s="41">
        <v>0</v>
      </c>
      <c r="L7" s="41">
        <v>0</v>
      </c>
      <c r="M7" s="41">
        <v>0</v>
      </c>
      <c r="N7" s="42">
        <v>0</v>
      </c>
    </row>
    <row r="8" spans="2:17" ht="15" x14ac:dyDescent="0.25">
      <c r="B8" s="94" t="s">
        <v>81</v>
      </c>
      <c r="C8" s="41">
        <v>0</v>
      </c>
      <c r="D8" s="41">
        <v>0</v>
      </c>
      <c r="E8" s="41">
        <v>0</v>
      </c>
      <c r="F8" s="41">
        <v>0</v>
      </c>
      <c r="G8" s="41">
        <v>0</v>
      </c>
      <c r="H8" s="41">
        <v>0</v>
      </c>
      <c r="I8" s="41">
        <v>0</v>
      </c>
      <c r="J8" s="41">
        <v>0</v>
      </c>
      <c r="K8" s="41">
        <v>0</v>
      </c>
      <c r="L8" s="41">
        <v>0</v>
      </c>
      <c r="M8" s="41">
        <v>0</v>
      </c>
      <c r="N8" s="42">
        <v>0</v>
      </c>
    </row>
    <row r="9" spans="2:17" ht="15" x14ac:dyDescent="0.25">
      <c r="B9" s="94" t="s">
        <v>82</v>
      </c>
      <c r="C9" s="41">
        <v>0</v>
      </c>
      <c r="D9" s="41">
        <v>0</v>
      </c>
      <c r="E9" s="41">
        <v>0</v>
      </c>
      <c r="F9" s="41">
        <v>0</v>
      </c>
      <c r="G9" s="41">
        <v>0</v>
      </c>
      <c r="H9" s="41">
        <v>0</v>
      </c>
      <c r="I9" s="41">
        <v>1</v>
      </c>
      <c r="J9" s="41">
        <v>0</v>
      </c>
      <c r="K9" s="41">
        <v>0</v>
      </c>
      <c r="L9" s="41">
        <v>0</v>
      </c>
      <c r="M9" s="41">
        <v>0</v>
      </c>
      <c r="N9" s="42">
        <v>1</v>
      </c>
    </row>
    <row r="10" spans="2:17" ht="15" x14ac:dyDescent="0.25">
      <c r="B10" s="94" t="s">
        <v>83</v>
      </c>
      <c r="C10" s="41">
        <v>0</v>
      </c>
      <c r="D10" s="41">
        <v>0</v>
      </c>
      <c r="E10" s="41">
        <v>0</v>
      </c>
      <c r="F10" s="41">
        <v>0</v>
      </c>
      <c r="G10" s="41">
        <v>0</v>
      </c>
      <c r="H10" s="41">
        <v>0</v>
      </c>
      <c r="I10" s="41">
        <v>0</v>
      </c>
      <c r="J10" s="41">
        <v>0</v>
      </c>
      <c r="K10" s="41">
        <v>0</v>
      </c>
      <c r="L10" s="41">
        <v>0</v>
      </c>
      <c r="M10" s="41">
        <v>0</v>
      </c>
      <c r="N10" s="42">
        <v>0</v>
      </c>
    </row>
    <row r="11" spans="2:17" ht="15" x14ac:dyDescent="0.25">
      <c r="B11" s="94" t="s">
        <v>84</v>
      </c>
      <c r="C11" s="41">
        <v>0</v>
      </c>
      <c r="D11" s="41">
        <v>0</v>
      </c>
      <c r="E11" s="41">
        <v>19</v>
      </c>
      <c r="F11" s="41">
        <v>11</v>
      </c>
      <c r="G11" s="41">
        <v>2</v>
      </c>
      <c r="H11" s="41">
        <v>12</v>
      </c>
      <c r="I11" s="41">
        <v>23</v>
      </c>
      <c r="J11" s="41">
        <v>4</v>
      </c>
      <c r="K11" s="41">
        <v>19</v>
      </c>
      <c r="L11" s="41">
        <v>0</v>
      </c>
      <c r="M11" s="41">
        <v>0</v>
      </c>
      <c r="N11" s="42">
        <v>90</v>
      </c>
    </row>
    <row r="12" spans="2:17" ht="15" x14ac:dyDescent="0.25">
      <c r="B12" s="94" t="s">
        <v>85</v>
      </c>
      <c r="C12" s="41">
        <v>0</v>
      </c>
      <c r="D12" s="41">
        <v>0</v>
      </c>
      <c r="E12" s="41">
        <v>0</v>
      </c>
      <c r="F12" s="41">
        <v>0</v>
      </c>
      <c r="G12" s="41">
        <v>0</v>
      </c>
      <c r="H12" s="41">
        <v>0</v>
      </c>
      <c r="I12" s="41">
        <v>0</v>
      </c>
      <c r="J12" s="41">
        <v>0</v>
      </c>
      <c r="K12" s="41">
        <v>0</v>
      </c>
      <c r="L12" s="41">
        <v>0</v>
      </c>
      <c r="M12" s="41">
        <v>0</v>
      </c>
      <c r="N12" s="42">
        <v>0</v>
      </c>
    </row>
    <row r="13" spans="2:17" ht="15" x14ac:dyDescent="0.25">
      <c r="B13" s="94" t="s">
        <v>86</v>
      </c>
      <c r="C13" s="41">
        <v>10</v>
      </c>
      <c r="D13" s="41">
        <v>1</v>
      </c>
      <c r="E13" s="41">
        <v>728</v>
      </c>
      <c r="F13" s="41">
        <v>744</v>
      </c>
      <c r="G13" s="41">
        <v>25</v>
      </c>
      <c r="H13" s="41">
        <v>747</v>
      </c>
      <c r="I13" s="41">
        <v>409</v>
      </c>
      <c r="J13" s="41">
        <v>5</v>
      </c>
      <c r="K13" s="41">
        <v>37</v>
      </c>
      <c r="L13" s="41">
        <v>183</v>
      </c>
      <c r="M13" s="41">
        <v>64</v>
      </c>
      <c r="N13" s="42">
        <v>2953</v>
      </c>
    </row>
    <row r="14" spans="2:17" ht="15" x14ac:dyDescent="0.25">
      <c r="B14" s="94" t="s">
        <v>43</v>
      </c>
      <c r="C14" s="41">
        <v>1</v>
      </c>
      <c r="D14" s="41">
        <v>0</v>
      </c>
      <c r="E14" s="41">
        <v>39</v>
      </c>
      <c r="F14" s="41">
        <v>36</v>
      </c>
      <c r="G14" s="41">
        <v>3</v>
      </c>
      <c r="H14" s="41">
        <v>55</v>
      </c>
      <c r="I14" s="41">
        <v>72</v>
      </c>
      <c r="J14" s="41">
        <v>2</v>
      </c>
      <c r="K14" s="41">
        <v>5</v>
      </c>
      <c r="L14" s="41">
        <v>1</v>
      </c>
      <c r="M14" s="41">
        <v>0</v>
      </c>
      <c r="N14" s="42">
        <v>214</v>
      </c>
    </row>
    <row r="15" spans="2:17" ht="15" x14ac:dyDescent="0.25">
      <c r="B15" s="94" t="s">
        <v>87</v>
      </c>
      <c r="C15" s="41">
        <v>2</v>
      </c>
      <c r="D15" s="41">
        <v>0</v>
      </c>
      <c r="E15" s="41">
        <v>89</v>
      </c>
      <c r="F15" s="41">
        <v>54</v>
      </c>
      <c r="G15" s="41">
        <v>8</v>
      </c>
      <c r="H15" s="41">
        <v>50</v>
      </c>
      <c r="I15" s="41">
        <v>39</v>
      </c>
      <c r="J15" s="41">
        <v>0</v>
      </c>
      <c r="K15" s="41">
        <v>1</v>
      </c>
      <c r="L15" s="41">
        <v>2</v>
      </c>
      <c r="M15" s="41">
        <v>1</v>
      </c>
      <c r="N15" s="42">
        <v>246</v>
      </c>
    </row>
    <row r="16" spans="2:17" ht="15" x14ac:dyDescent="0.25">
      <c r="B16" s="94" t="s">
        <v>88</v>
      </c>
      <c r="C16" s="41">
        <v>1</v>
      </c>
      <c r="D16" s="41">
        <v>0</v>
      </c>
      <c r="E16" s="41">
        <v>251</v>
      </c>
      <c r="F16" s="41">
        <v>253</v>
      </c>
      <c r="G16" s="41">
        <v>5</v>
      </c>
      <c r="H16" s="41">
        <v>156</v>
      </c>
      <c r="I16" s="41">
        <v>196</v>
      </c>
      <c r="J16" s="41">
        <v>2</v>
      </c>
      <c r="K16" s="41">
        <v>5</v>
      </c>
      <c r="L16" s="41">
        <v>84</v>
      </c>
      <c r="M16" s="41">
        <v>72</v>
      </c>
      <c r="N16" s="42">
        <v>1025</v>
      </c>
    </row>
    <row r="17" spans="2:14" ht="15" x14ac:dyDescent="0.25">
      <c r="B17" s="94" t="s">
        <v>89</v>
      </c>
      <c r="C17" s="41">
        <v>10</v>
      </c>
      <c r="D17" s="41">
        <v>4</v>
      </c>
      <c r="E17" s="41">
        <v>341</v>
      </c>
      <c r="F17" s="41">
        <v>144</v>
      </c>
      <c r="G17" s="41">
        <v>20</v>
      </c>
      <c r="H17" s="41">
        <v>439</v>
      </c>
      <c r="I17" s="41">
        <v>196</v>
      </c>
      <c r="J17" s="41">
        <v>0</v>
      </c>
      <c r="K17" s="41">
        <v>1</v>
      </c>
      <c r="L17" s="41">
        <v>3</v>
      </c>
      <c r="M17" s="41">
        <v>1</v>
      </c>
      <c r="N17" s="42">
        <v>1159</v>
      </c>
    </row>
    <row r="18" spans="2:14" ht="17.25" x14ac:dyDescent="0.25">
      <c r="B18" s="94" t="s">
        <v>90</v>
      </c>
      <c r="C18" s="41">
        <v>0</v>
      </c>
      <c r="D18" s="41">
        <v>0</v>
      </c>
      <c r="E18" s="41">
        <v>22</v>
      </c>
      <c r="F18" s="41">
        <v>21</v>
      </c>
      <c r="G18" s="41">
        <v>3</v>
      </c>
      <c r="H18" s="41">
        <v>33</v>
      </c>
      <c r="I18" s="41">
        <v>21</v>
      </c>
      <c r="J18" s="41">
        <v>1</v>
      </c>
      <c r="K18" s="41">
        <v>5</v>
      </c>
      <c r="L18" s="41">
        <v>0</v>
      </c>
      <c r="M18" s="41">
        <v>0</v>
      </c>
      <c r="N18" s="42">
        <v>106</v>
      </c>
    </row>
    <row r="19" spans="2:14" ht="15" x14ac:dyDescent="0.25">
      <c r="B19" s="94" t="s">
        <v>47</v>
      </c>
      <c r="C19" s="41">
        <v>2</v>
      </c>
      <c r="D19" s="41">
        <v>0</v>
      </c>
      <c r="E19" s="41">
        <v>136</v>
      </c>
      <c r="F19" s="41">
        <v>43</v>
      </c>
      <c r="G19" s="41">
        <v>5</v>
      </c>
      <c r="H19" s="41">
        <v>112</v>
      </c>
      <c r="I19" s="41">
        <v>78</v>
      </c>
      <c r="J19" s="41">
        <v>0</v>
      </c>
      <c r="K19" s="41">
        <v>0</v>
      </c>
      <c r="L19" s="41">
        <v>2</v>
      </c>
      <c r="M19" s="41">
        <v>0</v>
      </c>
      <c r="N19" s="42">
        <v>378</v>
      </c>
    </row>
    <row r="20" spans="2:14" ht="15" x14ac:dyDescent="0.25">
      <c r="B20" s="94" t="s">
        <v>91</v>
      </c>
      <c r="C20" s="41">
        <v>0</v>
      </c>
      <c r="D20" s="41">
        <v>0</v>
      </c>
      <c r="E20" s="41">
        <v>6</v>
      </c>
      <c r="F20" s="41">
        <v>0</v>
      </c>
      <c r="G20" s="41">
        <v>0</v>
      </c>
      <c r="H20" s="41">
        <v>0</v>
      </c>
      <c r="I20" s="41">
        <v>0</v>
      </c>
      <c r="J20" s="41">
        <v>0</v>
      </c>
      <c r="K20" s="41">
        <v>0</v>
      </c>
      <c r="L20" s="41">
        <v>0</v>
      </c>
      <c r="M20" s="41">
        <v>0</v>
      </c>
      <c r="N20" s="42">
        <v>6</v>
      </c>
    </row>
    <row r="21" spans="2:14" ht="15.75" thickBot="1" x14ac:dyDescent="0.3">
      <c r="B21" s="94" t="s">
        <v>92</v>
      </c>
      <c r="C21" s="41">
        <v>0</v>
      </c>
      <c r="D21" s="41">
        <v>0</v>
      </c>
      <c r="E21" s="41">
        <v>0</v>
      </c>
      <c r="F21" s="41">
        <v>0</v>
      </c>
      <c r="G21" s="41">
        <v>0</v>
      </c>
      <c r="H21" s="41">
        <v>0</v>
      </c>
      <c r="I21" s="41">
        <v>0</v>
      </c>
      <c r="J21" s="41">
        <v>0</v>
      </c>
      <c r="K21" s="41">
        <v>0</v>
      </c>
      <c r="L21" s="41">
        <v>0</v>
      </c>
      <c r="M21" s="41">
        <v>0</v>
      </c>
      <c r="N21" s="42">
        <v>0</v>
      </c>
    </row>
    <row r="22" spans="2:14" ht="16.5" thickTop="1" thickBot="1" x14ac:dyDescent="0.3">
      <c r="B22" s="95" t="s">
        <v>8</v>
      </c>
      <c r="C22" s="43">
        <v>26</v>
      </c>
      <c r="D22" s="43">
        <v>5</v>
      </c>
      <c r="E22" s="43">
        <v>1631</v>
      </c>
      <c r="F22" s="43">
        <v>1306</v>
      </c>
      <c r="G22" s="43">
        <v>71</v>
      </c>
      <c r="H22" s="43">
        <v>1604</v>
      </c>
      <c r="I22" s="43">
        <v>1035</v>
      </c>
      <c r="J22" s="43">
        <v>14</v>
      </c>
      <c r="K22" s="43">
        <v>73</v>
      </c>
      <c r="L22" s="43">
        <v>275</v>
      </c>
      <c r="M22" s="43">
        <v>138</v>
      </c>
      <c r="N22" s="43">
        <v>6178</v>
      </c>
    </row>
    <row r="23" spans="2:14" ht="14.25" thickTop="1" x14ac:dyDescent="0.2">
      <c r="B23" s="180" t="s">
        <v>93</v>
      </c>
      <c r="C23" s="180"/>
      <c r="D23" s="180"/>
      <c r="L23" s="149"/>
      <c r="N23" s="149"/>
    </row>
    <row r="24" spans="2:14" x14ac:dyDescent="0.2">
      <c r="B24" s="32"/>
    </row>
    <row r="25" spans="2:14" ht="12.75" hidden="1" customHeight="1" x14ac:dyDescent="0.2">
      <c r="C25" s="78" t="b">
        <v>1</v>
      </c>
      <c r="F25" s="78" t="b">
        <v>0</v>
      </c>
      <c r="G25" s="78" t="b">
        <v>0</v>
      </c>
      <c r="H25" s="78" t="b">
        <v>0</v>
      </c>
      <c r="I25" s="78" t="b">
        <v>1</v>
      </c>
      <c r="J25" s="78" t="b">
        <v>1</v>
      </c>
      <c r="K25" s="78" t="b">
        <v>1</v>
      </c>
      <c r="L25" s="78" t="b">
        <v>1</v>
      </c>
      <c r="M25" s="78" t="b">
        <v>1</v>
      </c>
      <c r="N25" s="78" t="b">
        <v>1</v>
      </c>
    </row>
    <row r="27" spans="2:14" x14ac:dyDescent="0.2">
      <c r="N27" s="100">
        <v>0</v>
      </c>
    </row>
    <row r="36" spans="15:15" x14ac:dyDescent="0.2">
      <c r="O36" s="78" t="s">
        <v>94</v>
      </c>
    </row>
  </sheetData>
  <mergeCells count="9">
    <mergeCell ref="B23:D23"/>
    <mergeCell ref="B1:N1"/>
    <mergeCell ref="B3:G3"/>
    <mergeCell ref="B5:B6"/>
    <mergeCell ref="C5:I5"/>
    <mergeCell ref="J5:K5"/>
    <mergeCell ref="L5:L6"/>
    <mergeCell ref="M5:M6"/>
    <mergeCell ref="N5:N6"/>
  </mergeCells>
  <pageMargins left="0.7" right="0.7" top="0.75" bottom="0.75" header="0.3" footer="0.3"/>
  <pageSetup paperSize="9" scale="36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44e2f5b-9846-4671-8ae8-9e2b684eca7d">
      <Terms xmlns="http://schemas.microsoft.com/office/infopath/2007/PartnerControls"/>
    </lcf76f155ced4ddcb4097134ff3c332f>
    <TaxCatchAll xmlns="28489dc2-50cf-493e-a704-cb1420394a7d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4983F033EC1A74591962596A1C6179F" ma:contentTypeVersion="18" ma:contentTypeDescription="Crear nuevo documento." ma:contentTypeScope="" ma:versionID="387fc92c174f52dd8f626cbb236fb140">
  <xsd:schema xmlns:xsd="http://www.w3.org/2001/XMLSchema" xmlns:xs="http://www.w3.org/2001/XMLSchema" xmlns:p="http://schemas.microsoft.com/office/2006/metadata/properties" xmlns:ns2="244e2f5b-9846-4671-8ae8-9e2b684eca7d" xmlns:ns3="28489dc2-50cf-493e-a704-cb1420394a7d" targetNamespace="http://schemas.microsoft.com/office/2006/metadata/properties" ma:root="true" ma:fieldsID="b250bf925aa6a49ee05c2498be9f06ea" ns2:_="" ns3:_="">
    <xsd:import namespace="244e2f5b-9846-4671-8ae8-9e2b684eca7d"/>
    <xsd:import namespace="28489dc2-50cf-493e-a704-cb1420394a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4e2f5b-9846-4671-8ae8-9e2b684eca7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fd1bcfab-92ed-418b-a830-1d6ea5935d5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489dc2-50cf-493e-a704-cb1420394a7d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64cec46-a817-428a-87a7-9f7fdb4146ae}" ma:internalName="TaxCatchAll" ma:showField="CatchAllData" ma:web="28489dc2-50cf-493e-a704-cb1420394a7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A076E43-2819-4F09-A1E5-537820E97B20}">
  <ds:schemaRefs>
    <ds:schemaRef ds:uri="http://schemas.microsoft.com/office/2006/metadata/properties"/>
    <ds:schemaRef ds:uri="http://schemas.microsoft.com/office/infopath/2007/PartnerControls"/>
    <ds:schemaRef ds:uri="244e2f5b-9846-4671-8ae8-9e2b684eca7d"/>
    <ds:schemaRef ds:uri="28489dc2-50cf-493e-a704-cb1420394a7d"/>
  </ds:schemaRefs>
</ds:datastoreItem>
</file>

<file path=customXml/itemProps2.xml><?xml version="1.0" encoding="utf-8"?>
<ds:datastoreItem xmlns:ds="http://schemas.openxmlformats.org/officeDocument/2006/customXml" ds:itemID="{6A22B428-0FFB-454A-8DC8-18476757DF6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44e2f5b-9846-4671-8ae8-9e2b684eca7d"/>
    <ds:schemaRef ds:uri="28489dc2-50cf-493e-a704-cb1420394a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884B506-2818-4F14-9138-4A0588FFAF7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12</vt:i4>
      </vt:variant>
    </vt:vector>
  </HeadingPairs>
  <TitlesOfParts>
    <vt:vector size="24" baseType="lpstr">
      <vt:lpstr>7.1</vt:lpstr>
      <vt:lpstr>7.2</vt:lpstr>
      <vt:lpstr>7.3</vt:lpstr>
      <vt:lpstr>7.4</vt:lpstr>
      <vt:lpstr>7.5</vt:lpstr>
      <vt:lpstr>7.6</vt:lpstr>
      <vt:lpstr>7.7</vt:lpstr>
      <vt:lpstr>7.8</vt:lpstr>
      <vt:lpstr>7.9</vt:lpstr>
      <vt:lpstr>7.10</vt:lpstr>
      <vt:lpstr>7.11</vt:lpstr>
      <vt:lpstr>7.12</vt:lpstr>
      <vt:lpstr>'7.1'!Print_Area</vt:lpstr>
      <vt:lpstr>'7.10'!Print_Area</vt:lpstr>
      <vt:lpstr>'7.11'!Print_Area</vt:lpstr>
      <vt:lpstr>'7.12'!Print_Area</vt:lpstr>
      <vt:lpstr>'7.2'!Print_Area</vt:lpstr>
      <vt:lpstr>'7.3'!Print_Area</vt:lpstr>
      <vt:lpstr>'7.4'!Print_Area</vt:lpstr>
      <vt:lpstr>'7.5'!Print_Area</vt:lpstr>
      <vt:lpstr>'7.6'!Print_Area</vt:lpstr>
      <vt:lpstr>'7.7'!Print_Area</vt:lpstr>
      <vt:lpstr>'7.8'!Print_Area</vt:lpstr>
      <vt:lpstr>'7.9'!Print_Area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Alicia Michelle Alcantara Troncoso</dc:creator>
  <cp:lastModifiedBy>Luis Enrique Suárez Pérez</cp:lastModifiedBy>
  <dcterms:created xsi:type="dcterms:W3CDTF">2024-04-25T16:04:51Z</dcterms:created>
  <dcterms:modified xsi:type="dcterms:W3CDTF">2024-11-06T14:52:59Z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0x010100D4983F033EC1A74591962596A1C6179F</vt:lpwstr>
  </property>
</Properties>
</file>