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209" documentId="11_0DA45552A7B45DF0F568C12A48E356FDC7D38D35" xr6:coauthVersionLast="47" xr6:coauthVersionMax="47" xr10:uidLastSave="{C3B3FA0B-89F3-4EC4-A497-620384749FAA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<sst xmlns="http://schemas.openxmlformats.org/spreadsheetml/2006/main" count="34" uniqueCount="29">
  <si>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</si>
  <si>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</si>
  <si>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</si>
  <si>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</si>
  <si>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</si>
  <si>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</si>
  <si>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</si>
  <si>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</si>
  <si>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</si>
  <si>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</si>
  <si>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</si>
  <si>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</si>
  <si>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</si>
  <si>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</si>
  <si>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</si>
  <si>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</si>
  <si>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</si>
  <si>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</si>
  <si>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</si>
  <si>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</si>
  <si>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</si>
  <si>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</si>
  <si>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</si>
  <si>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</si>
  <si>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</si>
  <si>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</si>
  <si>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</si>
  <si>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2024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</si>
  <si>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1.00%,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</si>
</sst>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N10" sqref="N10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7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20"/>
      <c r="C1" s="20"/>
      <c r="D1" s="20"/>
      <c r="E1" s="20"/>
      <c r="F1" s="20"/>
      <c r="G1" s="20"/>
      <c r="H1" s="20"/>
      <c r="I1" s="20"/>
      <c r="J1" s="20"/>
    </row>
    <row r="2" spans="2:11" ht="17.25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x14ac:dyDescent="0.25">
      <c r="B4" s="20" t="s">
        <v>27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8" t="s">
        <v>2</v>
      </c>
      <c r="C6" s="18" t="s">
        <v>3</v>
      </c>
      <c r="D6" s="18" t="s">
        <v>4</v>
      </c>
      <c r="E6" s="21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25">
      <c r="B7" s="18"/>
      <c r="C7" s="18"/>
      <c r="D7" s="18" t="s">
        <v>12</v>
      </c>
      <c r="E7" s="22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25">
      <c r="B8" s="3" t="s">
        <v>13</v>
      </c>
      <c r="C8" s="11">
        <v>13448027.760000002</v>
      </c>
      <c r="D8" s="13">
        <v>205732944.35999998</v>
      </c>
      <c r="E8" s="11">
        <v>7956440.21</v>
      </c>
      <c r="F8" s="11">
        <v>303167987.90999997</v>
      </c>
      <c r="G8" s="12">
        <v>174534499.63</v>
      </c>
      <c r="H8" s="11">
        <v>8108067.0500000007</v>
      </c>
      <c r="I8" s="11">
        <v>186722615.74000001</v>
      </c>
      <c r="J8" s="11">
        <v>17077974.030000001</v>
      </c>
      <c r="K8" s="10">
        <f t="shared" ref="K8:K12" si="0">SUM(C8:J8)</f>
        <v>916748556.68999982</v>
      </c>
    </row>
    <row r="9" spans="2:11" x14ac:dyDescent="0.25">
      <c r="B9" s="3" t="s">
        <v>14</v>
      </c>
      <c r="C9" s="13">
        <v>12260781.32</v>
      </c>
      <c r="D9" s="13">
        <v>182657059.69</v>
      </c>
      <c r="E9" s="13">
        <v>7258282.6099999994</v>
      </c>
      <c r="F9" s="13">
        <v>269528395.68000001</v>
      </c>
      <c r="G9" s="16">
        <v>155283349.41</v>
      </c>
      <c r="H9" s="13">
        <v>7185348.0699999984</v>
      </c>
      <c r="I9" s="13">
        <v>166688617.85999998</v>
      </c>
      <c r="J9" s="13">
        <v>15156190.43</v>
      </c>
      <c r="K9" s="2">
        <f t="shared" si="0"/>
        <v>816018025.07000005</v>
      </c>
    </row>
    <row r="10" spans="2:11" x14ac:dyDescent="0.25">
      <c r="B10" s="3" t="s">
        <v>15</v>
      </c>
      <c r="C10" s="13">
        <v>12051361.34</v>
      </c>
      <c r="D10" s="13">
        <v>172127569.47999999</v>
      </c>
      <c r="E10" s="13">
        <v>7085281.7699999996</v>
      </c>
      <c r="F10" s="13">
        <v>253633551.84</v>
      </c>
      <c r="G10" s="13">
        <v>146274619.51999998</v>
      </c>
      <c r="H10" s="13">
        <v>6990666.5499999998</v>
      </c>
      <c r="I10" s="13">
        <v>162992679.49000004</v>
      </c>
      <c r="J10" s="13">
        <v>14181578.870000001</v>
      </c>
      <c r="K10" s="2">
        <f>SUM(C10:J10)</f>
        <v>775337308.86000001</v>
      </c>
    </row>
    <row r="11" spans="2:11" x14ac:dyDescent="0.25">
      <c r="B11" s="3" t="s">
        <v>16</v>
      </c>
      <c r="C11" s="13">
        <v>15270963.300000001</v>
      </c>
      <c r="D11" s="13">
        <v>212551812.09</v>
      </c>
      <c r="E11" s="13">
        <v>8750281.3599999994</v>
      </c>
      <c r="F11" s="13">
        <v>312666847.06000006</v>
      </c>
      <c r="G11" s="13">
        <v>180820984.45000005</v>
      </c>
      <c r="H11" s="13">
        <v>8305516.4799999986</v>
      </c>
      <c r="I11" s="13">
        <v>194538122.23000002</v>
      </c>
      <c r="J11" s="13">
        <v>17410265.210000001</v>
      </c>
      <c r="K11" s="2">
        <f>SUM(C11:J11)</f>
        <v>950314792.18000019</v>
      </c>
    </row>
    <row r="12" spans="2:11" x14ac:dyDescent="0.25">
      <c r="B12" s="3" t="s">
        <v>17</v>
      </c>
      <c r="C12" s="13">
        <v>14731608.33</v>
      </c>
      <c r="D12" s="13">
        <v>201571725.60000002</v>
      </c>
      <c r="E12" s="13">
        <v>8220740</v>
      </c>
      <c r="F12" s="13">
        <v>295930371.08999997</v>
      </c>
      <c r="G12" s="13">
        <v>171455631.59999996</v>
      </c>
      <c r="H12" s="13">
        <v>7871418.8799999999</v>
      </c>
      <c r="I12" s="13">
        <v>184789949.70000002</v>
      </c>
      <c r="J12" s="13">
        <v>16400631.850000005</v>
      </c>
      <c r="K12" s="2">
        <f t="shared" si="0"/>
        <v>900972077.04999995</v>
      </c>
    </row>
    <row r="13" spans="2:11" ht="15" customHeight="1" x14ac:dyDescent="0.25">
      <c r="B13" s="3" t="s">
        <v>18</v>
      </c>
      <c r="C13" s="13">
        <v>13678824.730000002</v>
      </c>
      <c r="D13" s="13">
        <v>183990159.09</v>
      </c>
      <c r="E13" s="13">
        <v>7450214.9799999995</v>
      </c>
      <c r="F13" s="13">
        <v>269293970.79000002</v>
      </c>
      <c r="G13" s="13">
        <v>156340689.08999997</v>
      </c>
      <c r="H13" s="13">
        <v>7163411.0799999991</v>
      </c>
      <c r="I13" s="13">
        <v>169037031.44</v>
      </c>
      <c r="J13" s="13">
        <v>14850135.470000004</v>
      </c>
      <c r="K13" s="2">
        <f>SUM(C13:J13)</f>
        <v>821804436.67000008</v>
      </c>
    </row>
    <row r="14" spans="2:11" ht="15" customHeight="1" x14ac:dyDescent="0.25">
      <c r="B14" s="3" t="s">
        <v>19</v>
      </c>
      <c r="C14" s="13">
        <v>16624903.049999999</v>
      </c>
      <c r="D14" s="13">
        <v>199076524.23999998</v>
      </c>
      <c r="E14" s="13">
        <v>8801157.629999999</v>
      </c>
      <c r="F14" s="13">
        <v>319948201.26999998</v>
      </c>
      <c r="G14" s="13">
        <v>186565926.56</v>
      </c>
      <c r="H14" s="13">
        <v>8521327.6899999995</v>
      </c>
      <c r="I14" s="13">
        <v>201428111.95999998</v>
      </c>
      <c r="J14" s="13">
        <v>17545620.039999995</v>
      </c>
      <c r="K14" s="2">
        <f>SUM(C14:J14)</f>
        <v>958511772.44000006</v>
      </c>
    </row>
    <row r="15" spans="2:11" x14ac:dyDescent="0.25">
      <c r="B15" s="3" t="s">
        <v>20</v>
      </c>
      <c r="C15" s="13">
        <v>15577437.120000001</v>
      </c>
      <c r="D15" s="13">
        <v>200913398.78000003</v>
      </c>
      <c r="E15" s="13">
        <v>8022273.8799999999</v>
      </c>
      <c r="F15" s="13">
        <v>293665534</v>
      </c>
      <c r="G15" s="13">
        <v>171299317.42000002</v>
      </c>
      <c r="H15" s="13">
        <v>7826522.8899999997</v>
      </c>
      <c r="I15" s="13">
        <v>185289008.97</v>
      </c>
      <c r="J15" s="13">
        <v>16003765.739999996</v>
      </c>
      <c r="K15" s="2">
        <f t="shared" ref="K15:K19" si="1">SUM(C15:J15)</f>
        <v>898597258.80000007</v>
      </c>
    </row>
    <row r="16" spans="2:11" ht="15" customHeight="1" x14ac:dyDescent="0.25">
      <c r="B16" s="3" t="s">
        <v>21</v>
      </c>
      <c r="C16" s="13">
        <v>16386581.779999999</v>
      </c>
      <c r="D16" s="13">
        <v>209777502.31</v>
      </c>
      <c r="E16" s="13">
        <v>8302954.6600000011</v>
      </c>
      <c r="F16" s="13">
        <v>305974400.12</v>
      </c>
      <c r="G16" s="13">
        <v>179114073.70000002</v>
      </c>
      <c r="H16" s="13">
        <v>8154233.5200000005</v>
      </c>
      <c r="I16" s="13">
        <v>193789880.53999999</v>
      </c>
      <c r="J16" s="13">
        <v>16594407.370000001</v>
      </c>
      <c r="K16" s="2">
        <f t="shared" si="1"/>
        <v>938094034</v>
      </c>
    </row>
    <row r="17" spans="2:11" ht="15" customHeight="1" x14ac:dyDescent="0.25">
      <c r="B17" s="3" t="s">
        <v>22</v>
      </c>
      <c r="C17" s="13">
        <v>16627577.190000001</v>
      </c>
      <c r="D17" s="13">
        <v>212116767.69000003</v>
      </c>
      <c r="E17" s="13">
        <v>8326554.4000000004</v>
      </c>
      <c r="F17" s="13">
        <v>309259389.94999999</v>
      </c>
      <c r="G17" s="13">
        <v>181163993.44999999</v>
      </c>
      <c r="H17" s="13">
        <v>8223076.5299999993</v>
      </c>
      <c r="I17" s="13">
        <v>196190691.85000002</v>
      </c>
      <c r="J17" s="13">
        <v>16648388.469999999</v>
      </c>
      <c r="K17" s="2">
        <f t="shared" si="1"/>
        <v>948556439.53000009</v>
      </c>
    </row>
    <row r="18" spans="2:11" ht="15" customHeight="1" x14ac:dyDescent="0.25">
      <c r="B18" s="3" t="s">
        <v>23</v>
      </c>
      <c r="C18" s="13">
        <v>15821568.350000001</v>
      </c>
      <c r="D18" s="13">
        <v>200416421.60999998</v>
      </c>
      <c r="E18" s="13">
        <v>7875613.2600000016</v>
      </c>
      <c r="F18" s="13">
        <v>292044021.27000004</v>
      </c>
      <c r="G18" s="13">
        <v>171228426.95000002</v>
      </c>
      <c r="H18" s="13">
        <v>7747580.4100000011</v>
      </c>
      <c r="I18" s="13">
        <v>185915752.03</v>
      </c>
      <c r="J18" s="13">
        <v>15628795.209999999</v>
      </c>
      <c r="K18" s="2">
        <f>SUM(C18:J18)</f>
        <v>896678179.09000003</v>
      </c>
    </row>
    <row r="19" spans="2:11" ht="17.25" customHeight="1" x14ac:dyDescent="0.25">
      <c r="B19" s="3" t="s">
        <v>24</v>
      </c>
      <c r="C19" s="13">
        <v>17840360.799999997</v>
      </c>
      <c r="D19" s="13">
        <v>223623844.00999999</v>
      </c>
      <c r="E19" s="13">
        <v>8844334.879999999</v>
      </c>
      <c r="F19" s="13">
        <v>326133413.91000009</v>
      </c>
      <c r="G19" s="13">
        <v>192088453.86999995</v>
      </c>
      <c r="H19" s="13">
        <v>8605908.6099999994</v>
      </c>
      <c r="I19" s="13">
        <v>208247794.88</v>
      </c>
      <c r="J19" s="13">
        <v>17233656.66</v>
      </c>
      <c r="K19" s="2">
        <f t="shared" si="1"/>
        <v>1002617767.62</v>
      </c>
    </row>
    <row r="20" spans="2:11" x14ac:dyDescent="0.25">
      <c r="B20" s="3" t="s">
        <v>25</v>
      </c>
      <c r="C20" s="9">
        <f t="shared" ref="C20:I20" si="2">SUM(C8:C19)</f>
        <v>180319995.06999999</v>
      </c>
      <c r="D20" s="9">
        <f>SUM(D8:D19)</f>
        <v>2404555728.9499998</v>
      </c>
      <c r="E20" s="9">
        <f t="shared" si="2"/>
        <v>96894129.640000015</v>
      </c>
      <c r="F20" s="9">
        <f t="shared" si="2"/>
        <v>3551246084.8899994</v>
      </c>
      <c r="G20" s="9">
        <f t="shared" si="2"/>
        <v>2066169965.6499999</v>
      </c>
      <c r="H20" s="9">
        <f t="shared" si="2"/>
        <v>94703077.75999999</v>
      </c>
      <c r="I20" s="9">
        <f t="shared" si="2"/>
        <v>2235630256.6900001</v>
      </c>
      <c r="J20" s="9">
        <f>SUM(J8:J19)</f>
        <v>194731409.34999999</v>
      </c>
      <c r="K20" s="9">
        <f>SUM(K8:K19)</f>
        <v>10824250648.000002</v>
      </c>
    </row>
    <row r="21" spans="2:11" x14ac:dyDescent="0.25">
      <c r="K21" s="14"/>
    </row>
    <row r="22" spans="2:11" ht="30.6" customHeight="1" x14ac:dyDescent="0.25">
      <c r="B22" s="19" t="s">
        <v>28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2:11" x14ac:dyDescent="0.25">
      <c r="B23" s="17" t="s">
        <v>26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2:11" ht="15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  <c r="I30" s="15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2025-01-08T21:47:29Z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