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Financiero/Datos WEB/2023/"/>
    </mc:Choice>
  </mc:AlternateContent>
  <xr:revisionPtr revIDLastSave="3273" documentId="13_ncr:1_{C766F79A-E4FD-474B-B014-0E6066844032}" xr6:coauthVersionLast="47" xr6:coauthVersionMax="47" xr10:uidLastSave="{256A6E47-A72B-42CA-9D6D-E6E0A74B1F55}"/>
  <bookViews>
    <workbookView xWindow="-120" yWindow="-120" windowWidth="29040" windowHeight="15720" activeTab="11" xr2:uid="{00000000-000D-0000-FFFF-FFFF00000000}"/>
  </bookViews>
  <sheets>
    <sheet name="Enero" sheetId="23" r:id="rId1"/>
    <sheet name="Febrero" sheetId="24" r:id="rId2"/>
    <sheet name="Marzo" sheetId="25" r:id="rId3"/>
    <sheet name="Abril" sheetId="26" r:id="rId4"/>
    <sheet name="Mayo" sheetId="27" r:id="rId5"/>
    <sheet name="Junio" sheetId="28" r:id="rId6"/>
    <sheet name="Julio" sheetId="29" r:id="rId7"/>
    <sheet name="Agosto" sheetId="30" r:id="rId8"/>
    <sheet name="Septiembre" sheetId="31" r:id="rId9"/>
    <sheet name="Octubre" sheetId="32" r:id="rId10"/>
    <sheet name="Noviembre" sheetId="33" r:id="rId11"/>
    <sheet name="Diciembre" sheetId="34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68" i="33" l="1"/>
  <c r="AQ68" i="33"/>
  <c r="AM68" i="33"/>
  <c r="AI68" i="33"/>
  <c r="K68" i="33" l="1"/>
  <c r="L68" i="33"/>
  <c r="AZ68" i="33"/>
  <c r="AY68" i="33"/>
  <c r="AV68" i="33"/>
  <c r="AR68" i="33"/>
  <c r="AN68" i="33"/>
  <c r="AJ68" i="33"/>
  <c r="AE68" i="33"/>
  <c r="AF68" i="33" s="1"/>
  <c r="AA68" i="33"/>
  <c r="AB68" i="33" s="1"/>
  <c r="S68" i="33"/>
  <c r="T68" i="33" s="1"/>
  <c r="O68" i="33"/>
  <c r="P68" i="33" s="1"/>
  <c r="C68" i="33"/>
  <c r="G68" i="33"/>
  <c r="H89" i="33"/>
  <c r="H68" i="33"/>
  <c r="D68" i="33"/>
  <c r="BB91" i="33"/>
  <c r="AX91" i="33"/>
  <c r="AT91" i="33"/>
  <c r="AL91" i="33"/>
  <c r="AH91" i="33"/>
  <c r="AD91" i="33"/>
  <c r="V91" i="33"/>
  <c r="R91" i="33"/>
  <c r="N91" i="33"/>
  <c r="J91" i="33"/>
  <c r="F91" i="33"/>
  <c r="BB98" i="33"/>
  <c r="AX98" i="33"/>
  <c r="AT98" i="33"/>
  <c r="AL98" i="33"/>
  <c r="AH98" i="33"/>
  <c r="AD98" i="33"/>
  <c r="V98" i="33"/>
  <c r="R98" i="33"/>
  <c r="N98" i="33"/>
  <c r="J98" i="33"/>
  <c r="F98" i="33"/>
  <c r="AY9" i="33"/>
  <c r="AZ9" i="33" s="1"/>
  <c r="BB9" i="33" s="1"/>
  <c r="AY11" i="33"/>
  <c r="AZ11" i="33" s="1"/>
  <c r="BB11" i="33" s="1"/>
  <c r="AX9" i="33"/>
  <c r="AT9" i="33"/>
  <c r="AP9" i="33"/>
  <c r="AL9" i="33"/>
  <c r="AX11" i="33"/>
  <c r="AT11" i="33"/>
  <c r="AP11" i="33"/>
  <c r="AL11" i="33"/>
  <c r="AD11" i="33"/>
  <c r="Z11" i="33"/>
  <c r="AE9" i="33"/>
  <c r="AF9" i="33" s="1"/>
  <c r="AH9" i="33" s="1"/>
  <c r="AE11" i="33"/>
  <c r="AF11" i="33" s="1"/>
  <c r="AH11" i="33" s="1"/>
  <c r="AD9" i="33"/>
  <c r="Z9" i="33"/>
  <c r="S9" i="33"/>
  <c r="T9" i="33" s="1"/>
  <c r="V9" i="33" s="1"/>
  <c r="S11" i="33"/>
  <c r="T11" i="33" s="1"/>
  <c r="V11" i="33" s="1"/>
  <c r="O9" i="33"/>
  <c r="P9" i="33" s="1"/>
  <c r="R9" i="33" s="1"/>
  <c r="O11" i="33"/>
  <c r="P11" i="33" s="1"/>
  <c r="R11" i="33" s="1"/>
  <c r="N9" i="33"/>
  <c r="N11" i="33"/>
  <c r="G9" i="33"/>
  <c r="H9" i="33" s="1"/>
  <c r="J9" i="33" s="1"/>
  <c r="G11" i="33"/>
  <c r="H11" i="33" s="1"/>
  <c r="J11" i="33" s="1"/>
  <c r="F9" i="33"/>
  <c r="F11" i="33"/>
  <c r="AH14" i="32"/>
  <c r="BB97" i="32" l="1"/>
  <c r="AX97" i="32"/>
  <c r="AT97" i="32"/>
  <c r="AL97" i="32"/>
  <c r="AH97" i="32"/>
  <c r="AD97" i="32"/>
  <c r="V97" i="32"/>
  <c r="R97" i="32"/>
  <c r="N97" i="32"/>
  <c r="J97" i="32"/>
  <c r="F97" i="32"/>
  <c r="AX9" i="32"/>
  <c r="AX11" i="32"/>
  <c r="AT11" i="32"/>
  <c r="AT9" i="32"/>
  <c r="AP11" i="32"/>
  <c r="AP9" i="32"/>
  <c r="AL9" i="32"/>
  <c r="AL11" i="32"/>
  <c r="AE9" i="32"/>
  <c r="AF9" i="32" s="1"/>
  <c r="AH9" i="32" s="1"/>
  <c r="AE11" i="32"/>
  <c r="AF11" i="32" s="1"/>
  <c r="AH11" i="32" s="1"/>
  <c r="AD9" i="32"/>
  <c r="AD11" i="32"/>
  <c r="Z11" i="32"/>
  <c r="Z9" i="32"/>
  <c r="S9" i="32"/>
  <c r="T9" i="32" s="1"/>
  <c r="V9" i="32" s="1"/>
  <c r="O9" i="32"/>
  <c r="P9" i="32" s="1"/>
  <c r="R9" i="32" s="1"/>
  <c r="S11" i="32"/>
  <c r="T11" i="32" s="1"/>
  <c r="V11" i="32" s="1"/>
  <c r="O11" i="32"/>
  <c r="P11" i="32" s="1"/>
  <c r="R11" i="32" s="1"/>
  <c r="N9" i="32"/>
  <c r="N11" i="32"/>
  <c r="G9" i="32"/>
  <c r="H9" i="32" s="1"/>
  <c r="G11" i="32"/>
  <c r="H11" i="32" s="1"/>
  <c r="J11" i="32" s="1"/>
  <c r="F11" i="32"/>
  <c r="F9" i="32"/>
  <c r="AZ157" i="32"/>
  <c r="AZ156" i="32"/>
  <c r="D70" i="31"/>
  <c r="C70" i="31"/>
  <c r="H70" i="31"/>
  <c r="G70" i="31"/>
  <c r="L70" i="31"/>
  <c r="K70" i="31"/>
  <c r="P70" i="31"/>
  <c r="O70" i="31"/>
  <c r="T70" i="31"/>
  <c r="S70" i="31"/>
  <c r="AB70" i="31"/>
  <c r="AA70" i="31"/>
  <c r="AF70" i="31"/>
  <c r="AE70" i="31"/>
  <c r="AN70" i="31"/>
  <c r="AM70" i="31"/>
  <c r="AR70" i="31"/>
  <c r="AQ70" i="31"/>
  <c r="AZ70" i="31"/>
  <c r="AY159" i="31"/>
  <c r="AZ9" i="31" s="1"/>
  <c r="BB9" i="31" s="1"/>
  <c r="AY70" i="31"/>
  <c r="BB100" i="31"/>
  <c r="AX100" i="31"/>
  <c r="AT100" i="31"/>
  <c r="AL100" i="31"/>
  <c r="AH100" i="31"/>
  <c r="AD100" i="31"/>
  <c r="V100" i="31"/>
  <c r="R100" i="31"/>
  <c r="N100" i="31"/>
  <c r="J100" i="31"/>
  <c r="F100" i="31"/>
  <c r="BB93" i="31"/>
  <c r="AX93" i="31"/>
  <c r="AT93" i="31"/>
  <c r="AL93" i="31"/>
  <c r="AH93" i="31"/>
  <c r="AD93" i="31"/>
  <c r="V93" i="31"/>
  <c r="R93" i="31"/>
  <c r="N93" i="31"/>
  <c r="J93" i="31"/>
  <c r="F93" i="31"/>
  <c r="F11" i="31"/>
  <c r="AZ8" i="31"/>
  <c r="AY9" i="31"/>
  <c r="AY11" i="31"/>
  <c r="AZ11" i="31" s="1"/>
  <c r="BB11" i="31" s="1"/>
  <c r="AX11" i="31"/>
  <c r="AX9" i="31"/>
  <c r="AT11" i="31"/>
  <c r="AT9" i="31"/>
  <c r="AP11" i="31"/>
  <c r="AP9" i="31"/>
  <c r="AL11" i="31"/>
  <c r="AL9" i="31"/>
  <c r="AJ9" i="31"/>
  <c r="AD11" i="31"/>
  <c r="AD9" i="31"/>
  <c r="Z11" i="31"/>
  <c r="Z9" i="31"/>
  <c r="N11" i="31"/>
  <c r="N9" i="31"/>
  <c r="F9" i="31"/>
  <c r="AF8" i="31"/>
  <c r="AE9" i="31"/>
  <c r="AF9" i="31" s="1"/>
  <c r="AH9" i="31" s="1"/>
  <c r="AF11" i="31"/>
  <c r="AH11" i="31" s="1"/>
  <c r="AE11" i="31"/>
  <c r="T9" i="31"/>
  <c r="V9" i="31" s="1"/>
  <c r="S9" i="31"/>
  <c r="S11" i="31"/>
  <c r="T11" i="31" s="1"/>
  <c r="V11" i="31" s="1"/>
  <c r="O9" i="31"/>
  <c r="P9" i="31" s="1"/>
  <c r="R9" i="31" s="1"/>
  <c r="P11" i="31"/>
  <c r="R11" i="31" s="1"/>
  <c r="O11" i="31"/>
  <c r="G9" i="31"/>
  <c r="H9" i="31" s="1"/>
  <c r="J9" i="31" s="1"/>
  <c r="G11" i="31"/>
  <c r="H11" i="31" s="1"/>
  <c r="J11" i="31" s="1"/>
  <c r="AY9" i="30"/>
  <c r="S11" i="30" l="1"/>
  <c r="T11" i="30" s="1"/>
  <c r="S9" i="30"/>
  <c r="T9" i="30"/>
  <c r="AB9" i="30"/>
  <c r="AD9" i="30" s="1"/>
  <c r="V9" i="30"/>
  <c r="AY11" i="30"/>
  <c r="AX9" i="30"/>
  <c r="AT9" i="30"/>
  <c r="AP9" i="30"/>
  <c r="AL9" i="30"/>
  <c r="AH9" i="30"/>
  <c r="Z9" i="30"/>
  <c r="F9" i="30"/>
  <c r="G8" i="30" l="1"/>
  <c r="F93" i="30" l="1"/>
  <c r="AR62" i="29"/>
  <c r="AR61" i="29"/>
  <c r="BB89" i="28" l="1"/>
  <c r="BB87" i="28" l="1"/>
  <c r="BB79" i="28"/>
  <c r="BB75" i="28"/>
  <c r="BB14" i="28" l="1"/>
  <c r="AH14" i="28"/>
  <c r="J14" i="28"/>
  <c r="AY9" i="28"/>
  <c r="AZ9" i="28" s="1"/>
  <c r="BB9" i="28" s="1"/>
  <c r="AY11" i="28"/>
  <c r="AZ11" i="28" s="1"/>
  <c r="BB11" i="28" s="1"/>
  <c r="AX9" i="28"/>
  <c r="AT9" i="28"/>
  <c r="AP9" i="28"/>
  <c r="AL9" i="28"/>
  <c r="AE9" i="28"/>
  <c r="AF9" i="28" s="1"/>
  <c r="AH9" i="28" s="1"/>
  <c r="AE11" i="28"/>
  <c r="AF11" i="28" s="1"/>
  <c r="AH11" i="28" s="1"/>
  <c r="AD9" i="28"/>
  <c r="Z9" i="28"/>
  <c r="S9" i="28"/>
  <c r="T9" i="28" s="1"/>
  <c r="V9" i="28" s="1"/>
  <c r="S11" i="28"/>
  <c r="T11" i="28" s="1"/>
  <c r="V11" i="28" s="1"/>
  <c r="O9" i="28"/>
  <c r="P9" i="28" s="1"/>
  <c r="R9" i="28" s="1"/>
  <c r="O11" i="28"/>
  <c r="P11" i="28" s="1"/>
  <c r="R11" i="28" s="1"/>
  <c r="N9" i="28"/>
  <c r="G9" i="28"/>
  <c r="J9" i="28"/>
  <c r="G11" i="28"/>
  <c r="H11" i="28" s="1"/>
  <c r="F9" i="28"/>
  <c r="BB98" i="28"/>
  <c r="BB91" i="28"/>
  <c r="AX98" i="28"/>
  <c r="AX91" i="28"/>
  <c r="AT98" i="28"/>
  <c r="AT91" i="28"/>
  <c r="AL98" i="28"/>
  <c r="AL91" i="28"/>
  <c r="AH98" i="28"/>
  <c r="AH91" i="28"/>
  <c r="AD98" i="28"/>
  <c r="AD91" i="28"/>
  <c r="V98" i="28"/>
  <c r="V91" i="28"/>
  <c r="R98" i="28"/>
  <c r="R91" i="28"/>
  <c r="N98" i="28"/>
  <c r="N91" i="28"/>
  <c r="J98" i="28"/>
  <c r="J91" i="28"/>
  <c r="F91" i="28"/>
  <c r="F98" i="28"/>
  <c r="J11" i="28" l="1"/>
  <c r="H8" i="28"/>
  <c r="BB14" i="27" l="1"/>
  <c r="AH14" i="27"/>
  <c r="Z14" i="27"/>
  <c r="J14" i="27"/>
  <c r="BB97" i="27"/>
  <c r="AX97" i="27"/>
  <c r="AT97" i="27"/>
  <c r="AL97" i="27"/>
  <c r="AH97" i="27"/>
  <c r="AD97" i="27"/>
  <c r="V97" i="27"/>
  <c r="R97" i="27"/>
  <c r="N97" i="27"/>
  <c r="J97" i="27"/>
  <c r="F97" i="27"/>
  <c r="BB90" i="27"/>
  <c r="AX90" i="27"/>
  <c r="AT90" i="27"/>
  <c r="AL90" i="27"/>
  <c r="AH90" i="27"/>
  <c r="AD90" i="27"/>
  <c r="V90" i="27"/>
  <c r="R90" i="27"/>
  <c r="N90" i="27"/>
  <c r="J90" i="27"/>
  <c r="F90" i="27"/>
  <c r="AY9" i="27"/>
  <c r="AZ9" i="27" s="1"/>
  <c r="BB9" i="27" s="1"/>
  <c r="AY11" i="27"/>
  <c r="AZ11" i="27" s="1"/>
  <c r="BB11" i="27" s="1"/>
  <c r="AX9" i="27"/>
  <c r="AT9" i="27"/>
  <c r="AP9" i="27"/>
  <c r="AL9" i="27"/>
  <c r="AF8" i="27"/>
  <c r="AE9" i="27"/>
  <c r="AF9" i="27" s="1"/>
  <c r="AH9" i="27" s="1"/>
  <c r="AE11" i="27"/>
  <c r="AF11" i="27" s="1"/>
  <c r="AH11" i="27" s="1"/>
  <c r="AD9" i="27"/>
  <c r="Z9" i="27"/>
  <c r="S9" i="27"/>
  <c r="T9" i="27" s="1"/>
  <c r="V9" i="27" s="1"/>
  <c r="S11" i="27"/>
  <c r="T11" i="27" s="1"/>
  <c r="V11" i="27" s="1"/>
  <c r="O9" i="27"/>
  <c r="P9" i="27" s="1"/>
  <c r="R9" i="27" s="1"/>
  <c r="O11" i="27"/>
  <c r="P11" i="27" s="1"/>
  <c r="R11" i="27" s="1"/>
  <c r="N9" i="27"/>
  <c r="G9" i="27"/>
  <c r="H9" i="27" s="1"/>
  <c r="J9" i="27" s="1"/>
  <c r="G11" i="27"/>
  <c r="H11" i="27" s="1"/>
  <c r="J11" i="27" s="1"/>
  <c r="F9" i="27"/>
  <c r="BB97" i="26"/>
  <c r="AX97" i="26"/>
  <c r="AT97" i="26"/>
  <c r="AL97" i="26"/>
  <c r="AH97" i="26"/>
  <c r="AD97" i="26"/>
  <c r="V97" i="26"/>
  <c r="R97" i="26"/>
  <c r="N97" i="26"/>
  <c r="J97" i="26"/>
  <c r="F97" i="26"/>
  <c r="BB90" i="26"/>
  <c r="AX90" i="26"/>
  <c r="AT90" i="26"/>
  <c r="AL90" i="26"/>
  <c r="AH90" i="26"/>
  <c r="AD90" i="26"/>
  <c r="V90" i="26"/>
  <c r="R90" i="26"/>
  <c r="N90" i="26"/>
  <c r="J90" i="26"/>
  <c r="F90" i="26"/>
  <c r="AL14" i="26"/>
  <c r="AP14" i="26"/>
  <c r="AT14" i="26"/>
  <c r="BB14" i="26"/>
  <c r="AH14" i="26"/>
  <c r="Z14" i="26"/>
  <c r="J14" i="26"/>
  <c r="AY9" i="26"/>
  <c r="AZ9" i="26" s="1"/>
  <c r="BB9" i="26" s="1"/>
  <c r="AY11" i="26"/>
  <c r="AZ11" i="26" s="1"/>
  <c r="BB11" i="26" s="1"/>
  <c r="AX9" i="26"/>
  <c r="AT9" i="26"/>
  <c r="AP9" i="26"/>
  <c r="AL9" i="26"/>
  <c r="AE9" i="26"/>
  <c r="AF9" i="26" s="1"/>
  <c r="AH9" i="26" s="1"/>
  <c r="AE11" i="26"/>
  <c r="AF11" i="26" s="1"/>
  <c r="AH11" i="26" s="1"/>
  <c r="AD9" i="26"/>
  <c r="Z9" i="26"/>
  <c r="S9" i="26"/>
  <c r="T9" i="26" s="1"/>
  <c r="V9" i="26" s="1"/>
  <c r="S11" i="26"/>
  <c r="T11" i="26" s="1"/>
  <c r="V11" i="26" s="1"/>
  <c r="O9" i="26"/>
  <c r="P9" i="26" s="1"/>
  <c r="R9" i="26" s="1"/>
  <c r="O11" i="26"/>
  <c r="P11" i="26" s="1"/>
  <c r="R11" i="26" s="1"/>
  <c r="N9" i="26"/>
  <c r="G9" i="26"/>
  <c r="H9" i="26" s="1"/>
  <c r="J9" i="26" s="1"/>
  <c r="H11" i="26"/>
  <c r="J11" i="26" s="1"/>
  <c r="G11" i="26"/>
  <c r="F9" i="26"/>
  <c r="BB96" i="25"/>
  <c r="AX96" i="25"/>
  <c r="AT96" i="25"/>
  <c r="AL96" i="25"/>
  <c r="AH96" i="25"/>
  <c r="AD96" i="25"/>
  <c r="V96" i="25"/>
  <c r="R96" i="25"/>
  <c r="N96" i="25"/>
  <c r="J96" i="25"/>
  <c r="F96" i="25"/>
  <c r="BB89" i="25" l="1"/>
  <c r="AX89" i="25"/>
  <c r="AT89" i="25"/>
  <c r="AL89" i="25"/>
  <c r="AH89" i="25"/>
  <c r="AD89" i="25"/>
  <c r="V89" i="25"/>
  <c r="R89" i="25"/>
  <c r="N89" i="25"/>
  <c r="J89" i="25"/>
  <c r="F89" i="25"/>
  <c r="BB14" i="25" l="1"/>
  <c r="AH14" i="25"/>
  <c r="Z14" i="25"/>
  <c r="N14" i="25"/>
  <c r="J14" i="25"/>
  <c r="AZ16" i="25"/>
  <c r="AF16" i="25"/>
  <c r="X16" i="25"/>
  <c r="AZ9" i="25"/>
  <c r="BB9" i="25" s="1"/>
  <c r="AY9" i="25"/>
  <c r="AZ11" i="25"/>
  <c r="BB11" i="25" s="1"/>
  <c r="AY11" i="25"/>
  <c r="AX9" i="25"/>
  <c r="AT9" i="25"/>
  <c r="AP9" i="25"/>
  <c r="AL9" i="25"/>
  <c r="AE9" i="25"/>
  <c r="AF9" i="25" s="1"/>
  <c r="AH9" i="25" s="1"/>
  <c r="AE11" i="25"/>
  <c r="AF11" i="25" s="1"/>
  <c r="AH11" i="25" s="1"/>
  <c r="AD9" i="25"/>
  <c r="Z9" i="25"/>
  <c r="S9" i="25"/>
  <c r="T9" i="25" s="1"/>
  <c r="V9" i="25" s="1"/>
  <c r="S11" i="25"/>
  <c r="T11" i="25" s="1"/>
  <c r="V11" i="25" s="1"/>
  <c r="O9" i="25"/>
  <c r="P9" i="25" s="1"/>
  <c r="R9" i="25" s="1"/>
  <c r="P11" i="25"/>
  <c r="R11" i="25" s="1"/>
  <c r="O11" i="25"/>
  <c r="N9" i="25"/>
  <c r="F9" i="25"/>
  <c r="G9" i="25"/>
  <c r="H9" i="25" s="1"/>
  <c r="J9" i="25" s="1"/>
  <c r="H11" i="25"/>
  <c r="J11" i="25" s="1"/>
  <c r="G11" i="25"/>
  <c r="BB96" i="24"/>
  <c r="AX96" i="24"/>
  <c r="AT96" i="24"/>
  <c r="AL96" i="24"/>
  <c r="AH96" i="24"/>
  <c r="AD96" i="24"/>
  <c r="V96" i="24"/>
  <c r="R96" i="24"/>
  <c r="N96" i="24"/>
  <c r="J96" i="24"/>
  <c r="F96" i="24"/>
  <c r="BB89" i="24"/>
  <c r="AX89" i="24"/>
  <c r="AT89" i="24"/>
  <c r="AL89" i="24"/>
  <c r="AH89" i="24"/>
  <c r="AD89" i="24"/>
  <c r="V89" i="24"/>
  <c r="R89" i="24"/>
  <c r="N89" i="24"/>
  <c r="J89" i="24"/>
  <c r="F89" i="24"/>
  <c r="BB14" i="24"/>
  <c r="Z14" i="24"/>
  <c r="J14" i="24"/>
  <c r="AH14" i="24"/>
  <c r="AY9" i="24"/>
  <c r="AZ9" i="24" s="1"/>
  <c r="BB9" i="24" s="1"/>
  <c r="AY11" i="24"/>
  <c r="AZ11" i="24" s="1"/>
  <c r="BB11" i="24" s="1"/>
  <c r="AX9" i="24"/>
  <c r="AT9" i="24"/>
  <c r="AP9" i="24"/>
  <c r="AL9" i="24"/>
  <c r="AE9" i="24"/>
  <c r="AF9" i="24" s="1"/>
  <c r="AH9" i="24" s="1"/>
  <c r="AE11" i="24"/>
  <c r="AF11" i="24" s="1"/>
  <c r="AH11" i="24" s="1"/>
  <c r="AD9" i="24"/>
  <c r="Z9" i="24"/>
  <c r="S9" i="24"/>
  <c r="T9" i="24" s="1"/>
  <c r="V9" i="24" s="1"/>
  <c r="S11" i="24"/>
  <c r="T11" i="24" s="1"/>
  <c r="V11" i="24" s="1"/>
  <c r="O9" i="24"/>
  <c r="P9" i="24" s="1"/>
  <c r="R9" i="24" s="1"/>
  <c r="O11" i="24"/>
  <c r="P11" i="24" s="1"/>
  <c r="R11" i="24" s="1"/>
  <c r="N9" i="24"/>
  <c r="H8" i="24"/>
  <c r="G9" i="24"/>
  <c r="H9" i="24" s="1"/>
  <c r="J9" i="24" s="1"/>
  <c r="G11" i="24"/>
  <c r="H11" i="24" s="1"/>
  <c r="J11" i="24" s="1"/>
  <c r="F9" i="24"/>
  <c r="V87" i="23"/>
  <c r="R87" i="23"/>
  <c r="BB94" i="23"/>
  <c r="BB87" i="23"/>
  <c r="AX94" i="23"/>
  <c r="AX87" i="23"/>
  <c r="AT94" i="23"/>
  <c r="AT87" i="23"/>
  <c r="AL87" i="23"/>
  <c r="AL94" i="23"/>
  <c r="AH94" i="23"/>
  <c r="AH87" i="23"/>
  <c r="AD94" i="23"/>
  <c r="AD87" i="23"/>
  <c r="V94" i="23"/>
  <c r="R94" i="23"/>
  <c r="N94" i="23"/>
  <c r="N87" i="23"/>
  <c r="J94" i="23"/>
  <c r="J87" i="23"/>
  <c r="F94" i="23"/>
  <c r="F87" i="23"/>
  <c r="BB14" i="23" l="1"/>
  <c r="AH14" i="23"/>
  <c r="J14" i="23" l="1"/>
  <c r="Z14" i="23"/>
  <c r="X15" i="23"/>
  <c r="X16" i="23"/>
  <c r="AY9" i="23"/>
  <c r="AZ9" i="23" s="1"/>
  <c r="BB9" i="23" s="1"/>
  <c r="AY11" i="23"/>
  <c r="AZ11" i="23" s="1"/>
  <c r="BB11" i="23" s="1"/>
  <c r="AX9" i="23"/>
  <c r="AT9" i="23"/>
  <c r="AP9" i="23"/>
  <c r="AL9" i="23"/>
  <c r="AE9" i="23"/>
  <c r="AF9" i="23" s="1"/>
  <c r="AH9" i="23" s="1"/>
  <c r="AE11" i="23"/>
  <c r="AF11" i="23" s="1"/>
  <c r="AH11" i="23" s="1"/>
  <c r="AD9" i="23"/>
  <c r="Z9" i="23"/>
  <c r="T9" i="23"/>
  <c r="V9" i="23" s="1"/>
  <c r="S9" i="23"/>
  <c r="S11" i="23"/>
  <c r="T11" i="23" s="1"/>
  <c r="O9" i="23"/>
  <c r="P9" i="23" s="1"/>
  <c r="R9" i="23" s="1"/>
  <c r="P11" i="23"/>
  <c r="R11" i="23" s="1"/>
  <c r="O11" i="23"/>
  <c r="N9" i="23"/>
  <c r="G9" i="23"/>
  <c r="H9" i="23" s="1"/>
  <c r="J9" i="23" s="1"/>
  <c r="G11" i="23"/>
  <c r="H11" i="23" s="1"/>
  <c r="J11" i="23" s="1"/>
  <c r="F9" i="23"/>
</calcChain>
</file>

<file path=xl/sharedStrings.xml><?xml version="1.0" encoding="utf-8"?>
<sst xmlns="http://schemas.openxmlformats.org/spreadsheetml/2006/main" count="69164" uniqueCount="158">
  <si>
    <t>Composición de Cartera de los Fondos de Pensiones</t>
  </si>
  <si>
    <t>por Emisor Y Tipo de Instrumento</t>
  </si>
  <si>
    <t xml:space="preserve">En millones de pesos y porcentajes </t>
  </si>
  <si>
    <t>SUB-SECTOR ECONÓMICO / EMISOR</t>
  </si>
  <si>
    <t>CLASIFICACIÓN DE RIESGO</t>
  </si>
  <si>
    <t>ATLÁNTICO</t>
  </si>
  <si>
    <t xml:space="preserve">CRECER </t>
  </si>
  <si>
    <t>JMMB BDI</t>
  </si>
  <si>
    <t>POPULAR</t>
  </si>
  <si>
    <t>RESERVAS</t>
  </si>
  <si>
    <t>ROMANA</t>
  </si>
  <si>
    <t>SIEMBRA</t>
  </si>
  <si>
    <t>TOTAL FONDOS CCI</t>
  </si>
  <si>
    <t>FONDO BANCO DE RESERVAS-REPARTO INDIVIDUALIZADO</t>
  </si>
  <si>
    <t>FONDO BANCO CENTRAL-REPARTO INDIVIDUALIZADO</t>
  </si>
  <si>
    <t>TOTAL REPARTO INDIVIDUALIZADO</t>
  </si>
  <si>
    <t xml:space="preserve">FONDO DE SOLIDARIDAD SOCIAL </t>
  </si>
  <si>
    <t>TOTAL GENERAL</t>
  </si>
  <si>
    <t>CLASIFICACION DE RIESGO</t>
  </si>
  <si>
    <t>VALOR MERCADO</t>
  </si>
  <si>
    <t>PARTICIPACIÓN</t>
  </si>
  <si>
    <t>LIMITE PERMITIDO</t>
  </si>
  <si>
    <t>MARGEN DISPONIBLE</t>
  </si>
  <si>
    <t>Sector Gobierno Central</t>
  </si>
  <si>
    <t/>
  </si>
  <si>
    <t xml:space="preserve">  Ministerio de Hacienda</t>
  </si>
  <si>
    <t>AAA</t>
  </si>
  <si>
    <t>Sector Descentralizado y Autónomo</t>
  </si>
  <si>
    <t xml:space="preserve">  Banco Central de la República Dominicana</t>
  </si>
  <si>
    <t xml:space="preserve">    Certificados Inv. Especial BC</t>
  </si>
  <si>
    <t>C-1</t>
  </si>
  <si>
    <t xml:space="preserve">    Notas BC</t>
  </si>
  <si>
    <t>Bancos Comerciales y de Servicios Múltiples</t>
  </si>
  <si>
    <t xml:space="preserve">  Banco de Reservas de la República Dominicana</t>
  </si>
  <si>
    <t xml:space="preserve">    Bonos EIF</t>
  </si>
  <si>
    <t xml:space="preserve">AA </t>
  </si>
  <si>
    <t xml:space="preserve">    Certificados de Depósito</t>
  </si>
  <si>
    <t xml:space="preserve">  Banco Múltiple ADEMI</t>
  </si>
  <si>
    <t xml:space="preserve">  Banco Múltiple BDI</t>
  </si>
  <si>
    <t>C-2</t>
  </si>
  <si>
    <t xml:space="preserve">  Banco Múltiple Caribe Internacional</t>
  </si>
  <si>
    <t>BBB</t>
  </si>
  <si>
    <t xml:space="preserve">  Banco Múltiple Lafise</t>
  </si>
  <si>
    <t xml:space="preserve">  Banco Múltiple Promerica de la República Dominicana</t>
  </si>
  <si>
    <t xml:space="preserve">  Banco Múltiple Santa Cruz</t>
  </si>
  <si>
    <t xml:space="preserve">  Banco Múltiple Vimenca</t>
  </si>
  <si>
    <t xml:space="preserve">  Banco Popular Dominicano</t>
  </si>
  <si>
    <t xml:space="preserve">  Banesco Banco Múltiple</t>
  </si>
  <si>
    <t>Asociaciones de Ahorros y Préstamos</t>
  </si>
  <si>
    <t xml:space="preserve">  Asociación Cibao de Ahorros y Préstamos</t>
  </si>
  <si>
    <t xml:space="preserve">A  </t>
  </si>
  <si>
    <t xml:space="preserve">  Asociación La Nacional de Ahorros y Préstamos</t>
  </si>
  <si>
    <t xml:space="preserve">  Asociación Popular de Ahorros y Préstamos</t>
  </si>
  <si>
    <t>Bancos de Ahorro y Crédito</t>
  </si>
  <si>
    <t xml:space="preserve">  Banco de Ahorro y Crédito del Caribe S.A.</t>
  </si>
  <si>
    <t xml:space="preserve">  Motor Crédito Banco de Ahorro y Crédito</t>
  </si>
  <si>
    <t>Empresas Privadas</t>
  </si>
  <si>
    <t xml:space="preserve">  Acero Estrella</t>
  </si>
  <si>
    <t xml:space="preserve">    Bonos Empresas</t>
  </si>
  <si>
    <t xml:space="preserve">  Alpha Sociedad de Valores</t>
  </si>
  <si>
    <t xml:space="preserve">  Consorcio Energético Punta Cana-Macao</t>
  </si>
  <si>
    <t xml:space="preserve">  Consorcio Minero Dominicano S.A.</t>
  </si>
  <si>
    <t xml:space="preserve">  Dominican Power Partners</t>
  </si>
  <si>
    <t xml:space="preserve">  Gulfstream Petroleum Dominicana</t>
  </si>
  <si>
    <t xml:space="preserve">  Parallax Valores Puesto de Bolsa</t>
  </si>
  <si>
    <t xml:space="preserve">  UC United Capital Puesto de Bolsa S A</t>
  </si>
  <si>
    <t xml:space="preserve">  RD Vial</t>
  </si>
  <si>
    <t xml:space="preserve">    Valores representativos de deuda emitidos por Fideicomisos de oferta pública</t>
  </si>
  <si>
    <t xml:space="preserve">  Valores Accionarios Rica 03-FU</t>
  </si>
  <si>
    <t xml:space="preserve">    Valores representativos de capital emitidos por Fideicomisos de oferta pública</t>
  </si>
  <si>
    <t>Fondos de Inversión</t>
  </si>
  <si>
    <t xml:space="preserve">    Cuotas de fondos cerrados de inversión</t>
  </si>
  <si>
    <t xml:space="preserve">  Fondo Cerrado de Desarrollo de Sociedades GAM Energía</t>
  </si>
  <si>
    <t xml:space="preserve">  Fondo Cerrado de Desarrollo de Sociedades GAM II</t>
  </si>
  <si>
    <t xml:space="preserve">  Fondo Cerrado de Desarrollo de Sociedades Pioneer</t>
  </si>
  <si>
    <t xml:space="preserve">  Fondo Cerrado de Desarrollo de Sociedades Popular</t>
  </si>
  <si>
    <t xml:space="preserve">  Fondo Nacional Pioneer United Renta Fija</t>
  </si>
  <si>
    <t>SUB TOTAL</t>
  </si>
  <si>
    <t xml:space="preserve"> Saldo Cuenta Corriente</t>
  </si>
  <si>
    <t>TOTAL</t>
  </si>
  <si>
    <t xml:space="preserve">    Bonos de Hacienda</t>
  </si>
  <si>
    <t xml:space="preserve">  Empresa Generadora de Electricidad ITABO, S. A. </t>
  </si>
  <si>
    <t xml:space="preserve">  Fondo Cerrado de Desarrollo de Sociedades Advanced</t>
  </si>
  <si>
    <t xml:space="preserve">  Fondo Cerrado de Desarrollo de Sociedades con Impacto Social Pioneer</t>
  </si>
  <si>
    <t xml:space="preserve">  JMMB Fondo Cerrado Inmobiliario</t>
  </si>
  <si>
    <t>Al 31 de Enero 2023</t>
  </si>
  <si>
    <t xml:space="preserve">  Banco Multiple López De Haro S. A</t>
  </si>
  <si>
    <t>C-3</t>
  </si>
  <si>
    <t xml:space="preserve">  Banco Mútliple BHD</t>
  </si>
  <si>
    <t xml:space="preserve">  Citibank, N. A.</t>
  </si>
  <si>
    <t xml:space="preserve">  Asociación La Vega Real de Ahorros y Préstamos</t>
  </si>
  <si>
    <t xml:space="preserve">   Fondo de Inversión Cerrado Desarrollo Reservas I</t>
  </si>
  <si>
    <t xml:space="preserve">  Fondo de Inversión Cerrado Inmobiliario BHD Fondos I</t>
  </si>
  <si>
    <t>AA-</t>
  </si>
  <si>
    <t xml:space="preserve">  JMMB Fondo Mutuo Plazo 90 Dias</t>
  </si>
  <si>
    <t xml:space="preserve">    Cuotas de fondos mutuos o abiertos</t>
  </si>
  <si>
    <r>
      <t xml:space="preserve">    Bonos para financiar desarrollo de proyectos de infraestructura </t>
    </r>
    <r>
      <rPr>
        <vertAlign val="superscript"/>
        <sz val="11"/>
        <rFont val="Calibri"/>
        <family val="2"/>
      </rPr>
      <t>1</t>
    </r>
  </si>
  <si>
    <t>1. Límite establecido en la Res. Núm. 179 de la Comisión Clasificadora de Riesgos y Límites de Inversión (CCRyLI).</t>
  </si>
  <si>
    <t>2. Resolución Núm. 195 de la Comisión Clasificadora de Riesgos y Límites de Inversión (CCRyLI).</t>
  </si>
  <si>
    <t>-</t>
  </si>
  <si>
    <t xml:space="preserve"> Ingeniería Estrella </t>
  </si>
  <si>
    <t xml:space="preserve">  Fondo de Inversión Cerrado Pioneer Inmobiliario II</t>
  </si>
  <si>
    <t xml:space="preserve">  Fondo de Inversión Cerrado Inmobiliario  Reservas I</t>
  </si>
  <si>
    <t xml:space="preserve">  Fondo de Inversión Cerrado de Desarrollo BHD Fondos I</t>
  </si>
  <si>
    <t xml:space="preserve">  Fondo de Inversión Cerrado de Desarrollo Advanced Oportunidades II</t>
  </si>
  <si>
    <t xml:space="preserve">  Fondo de Inversión Cerrado de Desarrollo de Sociedades Pioneer II</t>
  </si>
  <si>
    <t xml:space="preserve">  Fondo de Inversión Cerrado de Desarrollo de Viviendas en la RD I</t>
  </si>
  <si>
    <t xml:space="preserve">  Fondo de Inversión Cerrado Inmobiliario Excel I</t>
  </si>
  <si>
    <t xml:space="preserve">  Fondo de Inversión Cerrado Inmobiliario Excel II</t>
  </si>
  <si>
    <t xml:space="preserve">  Fondo de Inversión Cerrado Inmobiliario GAM I</t>
  </si>
  <si>
    <t xml:space="preserve">  Fondo de Inversión Cerrado Inmobiliario Universal I</t>
  </si>
  <si>
    <t xml:space="preserve">  Fondo de Inversión Cerrado Libre para el Desarrollo de Infraestructuras Dominicanas I Universal</t>
  </si>
  <si>
    <t xml:space="preserve">  Fondo de Inversión Cerrado Renta Fija Capitalizable Popular</t>
  </si>
  <si>
    <t xml:space="preserve">  Fondo de Inversión Cerrado Renta Fija Pago Recurrente Popular</t>
  </si>
  <si>
    <t xml:space="preserve">  Fondo de Inversión Cerrado Renta Inmobiliaria Dólares Popular</t>
  </si>
  <si>
    <t xml:space="preserve">  Fondo de Inversión Cerrado Renta Inmobiliaria Pesos Popular</t>
  </si>
  <si>
    <t xml:space="preserve">  JMMB Fondo de Inversión Cerrado de Desarrollo de Sociedades de Energía Sostenible</t>
  </si>
  <si>
    <t xml:space="preserve">  JMMB Fondo de Inversión Cerrado Inmobiliario II</t>
  </si>
  <si>
    <t>Fideicomiso de Oferta Pública</t>
  </si>
  <si>
    <t xml:space="preserve">  Fideicomiso de Oferta Pública de Valores Larimar</t>
  </si>
  <si>
    <t>Al 28 de Febrero 2023</t>
  </si>
  <si>
    <t xml:space="preserve">  Banco de Ahorro y Crédito Fondesa</t>
  </si>
  <si>
    <t>Fideicomiso de Oferta Publica</t>
  </si>
  <si>
    <t xml:space="preserve">  Fondo de Inversión Cerrado Inmobiliario ADVANCED I</t>
  </si>
  <si>
    <t>AA</t>
  </si>
  <si>
    <t xml:space="preserve">  Ingeniería Estrella </t>
  </si>
  <si>
    <t>Al 31 de Marzo 2023</t>
  </si>
  <si>
    <t xml:space="preserve">  JMMB Fondo Mutuo de Mercado de Dinero</t>
  </si>
  <si>
    <t xml:space="preserve">  Fondo de Inversión Cerrado de Desarrollo  Advanced Oportunidades II</t>
  </si>
  <si>
    <t xml:space="preserve">  Fondo de Inversón Cerrado Libre para el Desarrollo de Infraestructuras Dominicanas I Universal</t>
  </si>
  <si>
    <t>Al 30 de Abril 2023</t>
  </si>
  <si>
    <t xml:space="preserve">    Letras BC</t>
  </si>
  <si>
    <t>Al 31 de Mayo 2023</t>
  </si>
  <si>
    <t>Al 30 de Junio 2023</t>
  </si>
  <si>
    <t xml:space="preserve">  Fondo de Inversión Cerrado Inmobiliario Reservas I</t>
  </si>
  <si>
    <t>Al 31 de Julio 2023</t>
  </si>
  <si>
    <t xml:space="preserve">  Fondo de Inversión  Cerrado Inmobiliario  Reservas I</t>
  </si>
  <si>
    <t xml:space="preserve">    Bonos para Financiar Desarrollo de Proyectos de Infraestructura</t>
  </si>
  <si>
    <t xml:space="preserve">  César Iglesias, S.A</t>
  </si>
  <si>
    <t xml:space="preserve">  Fondo de Inversion Cerrado de Desarrollo BHD Fondos I</t>
  </si>
  <si>
    <t xml:space="preserve">  JMMB Fondo de Inversion Cerrado de Desarrollo de Sociedades de Energía Sostenible</t>
  </si>
  <si>
    <t>Al 31 de Agosto 2023</t>
  </si>
  <si>
    <t xml:space="preserve"> Acciones de Oferta Pública</t>
  </si>
  <si>
    <t>Al 30 de Septiembre 2023</t>
  </si>
  <si>
    <t xml:space="preserve">  UC United Capital Puesto de Bolsa, S. A.</t>
  </si>
  <si>
    <t>Al 31 de Octubre 2023</t>
  </si>
  <si>
    <t xml:space="preserve">  Fondo Cerrado de Desarrollo de Altio II</t>
  </si>
  <si>
    <t xml:space="preserve">  Fondo de Inversión Cerrado Inmobiliario Altio I</t>
  </si>
  <si>
    <t xml:space="preserve">    Acciones de Oferta Publica</t>
  </si>
  <si>
    <t xml:space="preserve">  Ingenierí­a Estrella </t>
  </si>
  <si>
    <t>Al 30 de Noviembre 2023</t>
  </si>
  <si>
    <t xml:space="preserve">    Acciones de Oferta Pública</t>
  </si>
  <si>
    <t xml:space="preserve">A- </t>
  </si>
  <si>
    <t xml:space="preserve">  Asociación Bonao de Ahorros y Préstamos</t>
  </si>
  <si>
    <t xml:space="preserve">  Fondo de Inversión Cerrado de Desarrollo en Dólares Reservas II</t>
  </si>
  <si>
    <t xml:space="preserve">  Fondo de Inversión Cerrado Desarrollo Reservas I</t>
  </si>
  <si>
    <t xml:space="preserve">  JMMB Fondo de Inversión Cerrado de Desarrollo</t>
  </si>
  <si>
    <t>Al 31 de Diciembre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</si>
</sst>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#0.00%"/>
    <numFmt numFmtId="165" formatCode="0.0%"/>
  </numFmts>
  <fonts count="12">
    <font>
      <sz val="11"/>
      <name val="Calibri"/>
    </font>
    <font>
      <b/>
      <sz val="11"/>
      <name val="Calibri"/>
      <family val="2"/>
    </font>
    <font>
      <sz val="11"/>
      <name val="Calibri"/>
      <family val="2"/>
    </font>
    <font>
      <sz val="11"/>
      <name val="Calibri"/>
      <family val="2"/>
    </font>
    <font>
      <b/>
      <sz val="10"/>
      <color theme="0"/>
      <name val="Calibri"/>
      <family val="2"/>
    </font>
    <font>
      <b/>
      <sz val="11"/>
      <color theme="0"/>
      <name val="Calibri"/>
      <family val="2"/>
    </font>
    <font>
      <sz val="10"/>
      <name val="Arial"/>
      <family val="2"/>
    </font>
    <font>
      <b/>
      <sz val="11"/>
      <name val="Calibri"/>
      <family val="2"/>
    </font>
    <font>
      <vertAlign val="superscript"/>
      <sz val="11"/>
      <name val="Calibri"/>
      <family val="2"/>
    </font>
    <font>
      <sz val="9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9" fontId="3" fillId="0" borderId="0" applyFont="0" applyFill="0" applyBorder="0" applyAlignment="0" applyProtection="0"/>
    <xf numFmtId="0" fontId="6" fillId="0" borderId="0"/>
    <xf numFmtId="43" fontId="11" fillId="0" borderId="0" applyFont="0" applyFill="0" applyBorder="0" applyAlignment="0" applyProtection="0"/>
  </cellStyleXfs>
  <cellXfs count="4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10" fontId="1" fillId="0" borderId="0" xfId="2" applyNumberFormat="1" applyFont="1" applyAlignment="1"/>
    <xf numFmtId="0" fontId="0" fillId="0" borderId="1" xfId="0" applyBorder="1" applyAlignment="1">
      <alignment horizontal="center"/>
    </xf>
    <xf numFmtId="4" fontId="0" fillId="0" borderId="0" xfId="0" applyNumberForma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0" fontId="7" fillId="3" borderId="1" xfId="0" applyFont="1" applyFill="1" applyBorder="1" applyAlignment="1">
      <alignment horizontal="center"/>
    </xf>
    <xf numFmtId="0" fontId="1" fillId="3" borderId="1" xfId="0" applyFont="1" applyFill="1" applyBorder="1"/>
    <xf numFmtId="4" fontId="7" fillId="3" borderId="1" xfId="0" applyNumberFormat="1" applyFont="1" applyFill="1" applyBorder="1" applyAlignment="1">
      <alignment horizontal="center"/>
    </xf>
    <xf numFmtId="164" fontId="7" fillId="3" borderId="1" xfId="0" applyNumberFormat="1" applyFont="1" applyFill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9" fillId="0" borderId="0" xfId="0" applyFont="1"/>
    <xf numFmtId="4" fontId="2" fillId="0" borderId="0" xfId="0" applyNumberFormat="1" applyFont="1"/>
    <xf numFmtId="0" fontId="7" fillId="3" borderId="1" xfId="0" applyFont="1" applyFill="1" applyBorder="1"/>
    <xf numFmtId="4" fontId="1" fillId="0" borderId="0" xfId="0" applyNumberFormat="1" applyFont="1"/>
    <xf numFmtId="0" fontId="2" fillId="0" borderId="1" xfId="0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10" fontId="1" fillId="0" borderId="0" xfId="2" applyNumberFormat="1" applyFont="1"/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4" fontId="10" fillId="3" borderId="1" xfId="0" applyNumberFormat="1" applyFont="1" applyFill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43" fontId="2" fillId="0" borderId="0" xfId="4" applyFont="1"/>
    <xf numFmtId="43" fontId="2" fillId="0" borderId="0" xfId="0" applyNumberFormat="1" applyFont="1"/>
    <xf numFmtId="10" fontId="1" fillId="0" borderId="1" xfId="2" applyNumberFormat="1" applyFont="1" applyBorder="1" applyAlignment="1">
      <alignment horizontal="center"/>
    </xf>
    <xf numFmtId="165" fontId="1" fillId="0" borderId="1" xfId="0" applyNumberFormat="1" applyFont="1" applyBorder="1" applyAlignment="1">
      <alignment horizontal="center"/>
    </xf>
    <xf numFmtId="0" fontId="0" fillId="0" borderId="1" xfId="0" applyBorder="1"/>
    <xf numFmtId="43" fontId="2" fillId="0" borderId="0" xfId="0" applyNumberFormat="1" applyFont="1" applyAlignment="1">
      <alignment horizontal="center"/>
    </xf>
    <xf numFmtId="0" fontId="5" fillId="2" borderId="2" xfId="0" applyFont="1" applyFill="1" applyBorder="1" applyAlignment="1">
      <alignment horizontal="center" vertical="center" wrapText="1"/>
    </xf>
  </cellXfs>
  <cellStyles count="5">
    <cellStyle name="Millares" xfId="4" builtinId="3"/>
    <cellStyle name="Normal" xfId="0" builtinId="0"/>
    <cellStyle name="Normal 13 2" xfId="3" xr:uid="{00000000-0005-0000-0000-000001000000}"/>
    <cellStyle name="Normal 2" xfId="1" xr:uid="{00000000-0005-0000-0000-000002000000}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C156"/>
  <sheetViews>
    <sheetView zoomScaleNormal="100" workbookViewId="0">
      <pane xSplit="2" ySplit="7" topLeftCell="C80" activePane="bottomRight" state="frozen"/>
      <selection pane="topRight" activeCell="C1" sqref="C1"/>
      <selection pane="bottomLeft" activeCell="A8" sqref="A8"/>
      <selection pane="bottomRight" activeCell="A11" sqref="A11:A12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18.42578125" style="3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5.7109375" style="3" bestFit="1" customWidth="1"/>
    <col min="56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85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14" t="s">
        <v>23</v>
      </c>
      <c r="B8" s="13" t="s">
        <v>24</v>
      </c>
      <c r="C8" s="15">
        <v>6126009856.8900003</v>
      </c>
      <c r="D8" s="16">
        <v>0.5468016214136</v>
      </c>
      <c r="E8" s="16" t="s">
        <v>99</v>
      </c>
      <c r="F8" s="16" t="s">
        <v>99</v>
      </c>
      <c r="G8" s="15">
        <v>115852408287.19</v>
      </c>
      <c r="H8" s="16">
        <v>0.56470592559415</v>
      </c>
      <c r="I8" s="16" t="s">
        <v>99</v>
      </c>
      <c r="J8" s="16" t="s">
        <v>99</v>
      </c>
      <c r="K8" s="15">
        <v>2383469752.75</v>
      </c>
      <c r="L8" s="16">
        <v>0.36043602739158997</v>
      </c>
      <c r="M8" s="16" t="s">
        <v>99</v>
      </c>
      <c r="N8" s="16" t="s">
        <v>99</v>
      </c>
      <c r="O8" s="15">
        <v>158289085671.34</v>
      </c>
      <c r="P8" s="16">
        <v>0.54126219012857002</v>
      </c>
      <c r="Q8" s="16" t="s">
        <v>99</v>
      </c>
      <c r="R8" s="16" t="s">
        <v>99</v>
      </c>
      <c r="S8" s="15">
        <v>93256047299.919998</v>
      </c>
      <c r="T8" s="16">
        <v>0.63725473198767002</v>
      </c>
      <c r="U8" s="16" t="s">
        <v>99</v>
      </c>
      <c r="V8" s="16" t="s">
        <v>99</v>
      </c>
      <c r="W8" s="15">
        <v>2907420432.3499999</v>
      </c>
      <c r="X8" s="16">
        <v>0.35294717379791002</v>
      </c>
      <c r="Y8" s="16" t="s">
        <v>99</v>
      </c>
      <c r="Z8" s="16" t="s">
        <v>99</v>
      </c>
      <c r="AA8" s="15">
        <v>103335642608.35001</v>
      </c>
      <c r="AB8" s="16">
        <v>0.56999185347671999</v>
      </c>
      <c r="AC8" s="16" t="s">
        <v>99</v>
      </c>
      <c r="AD8" s="16" t="s">
        <v>99</v>
      </c>
      <c r="AE8" s="15">
        <v>482150083908.78998</v>
      </c>
      <c r="AF8" s="16">
        <v>0.56637796197280998</v>
      </c>
      <c r="AG8" s="16" t="s">
        <v>99</v>
      </c>
      <c r="AH8" s="16" t="s">
        <v>99</v>
      </c>
      <c r="AI8" s="15">
        <v>11271334131.559999</v>
      </c>
      <c r="AJ8" s="16">
        <v>0.57213273167345002</v>
      </c>
      <c r="AK8" s="16" t="s">
        <v>99</v>
      </c>
      <c r="AL8" s="16" t="s">
        <v>99</v>
      </c>
      <c r="AM8" s="15">
        <v>10534794077.139999</v>
      </c>
      <c r="AN8" s="16">
        <v>0.40092144454932999</v>
      </c>
      <c r="AO8" s="16" t="s">
        <v>99</v>
      </c>
      <c r="AP8" s="16" t="s">
        <v>99</v>
      </c>
      <c r="AQ8" s="15">
        <v>21806128208.700001</v>
      </c>
      <c r="AR8" s="16">
        <v>0.47428327742618998</v>
      </c>
      <c r="AS8" s="16" t="s">
        <v>99</v>
      </c>
      <c r="AT8" s="16" t="s">
        <v>99</v>
      </c>
      <c r="AU8" s="15">
        <v>35238180828.510002</v>
      </c>
      <c r="AV8" s="16">
        <v>0.56372447658524005</v>
      </c>
      <c r="AW8" s="16" t="s">
        <v>99</v>
      </c>
      <c r="AX8" s="16" t="s">
        <v>99</v>
      </c>
      <c r="AY8" s="15">
        <v>539194392946</v>
      </c>
      <c r="AZ8" s="16">
        <v>0.56179343530250003</v>
      </c>
      <c r="BA8" s="16" t="s">
        <v>99</v>
      </c>
      <c r="BB8" s="16" t="s">
        <v>99</v>
      </c>
    </row>
    <row r="9" spans="1:54" s="1" customFormat="1">
      <c r="A9" s="10" t="s">
        <v>25</v>
      </c>
      <c r="B9" s="11" t="s">
        <v>24</v>
      </c>
      <c r="C9" s="17">
        <v>6126009856.8900003</v>
      </c>
      <c r="D9" s="18">
        <v>0.5468016214136</v>
      </c>
      <c r="E9" s="18">
        <v>0.65</v>
      </c>
      <c r="F9" s="18">
        <f>+E9-D9</f>
        <v>0.10319837858640002</v>
      </c>
      <c r="G9" s="17">
        <f>+G10</f>
        <v>107554443640.19</v>
      </c>
      <c r="H9" s="18">
        <f>+G9/G151</f>
        <v>0.52426168643113913</v>
      </c>
      <c r="I9" s="18">
        <v>0.65</v>
      </c>
      <c r="J9" s="18">
        <f>+I9-H9</f>
        <v>0.12573831356886089</v>
      </c>
      <c r="K9" s="17">
        <v>2383469752.75</v>
      </c>
      <c r="L9" s="18">
        <v>0.36043602739158997</v>
      </c>
      <c r="M9" s="18">
        <v>0.65</v>
      </c>
      <c r="N9" s="18">
        <f>+M9-L9</f>
        <v>0.28956397260841005</v>
      </c>
      <c r="O9" s="17">
        <f>+O10</f>
        <v>157587669711.34</v>
      </c>
      <c r="P9" s="18">
        <f>+O9/O151</f>
        <v>0.53886408616432513</v>
      </c>
      <c r="Q9" s="18">
        <v>0.65</v>
      </c>
      <c r="R9" s="18">
        <f>+Q9-P9</f>
        <v>0.11113591383567489</v>
      </c>
      <c r="S9" s="17">
        <f>+S10</f>
        <v>91108890883.869995</v>
      </c>
      <c r="T9" s="18">
        <f>+S9/S151</f>
        <v>0.62258375908652508</v>
      </c>
      <c r="U9" s="18">
        <v>0.65</v>
      </c>
      <c r="V9" s="18">
        <f>+U9-T9</f>
        <v>2.7416240913474943E-2</v>
      </c>
      <c r="W9" s="17">
        <v>2907420432.3499999</v>
      </c>
      <c r="X9" s="18">
        <v>0.35294717379791002</v>
      </c>
      <c r="Y9" s="18">
        <v>0.65</v>
      </c>
      <c r="Z9" s="18">
        <f>+Y9-X9</f>
        <v>0.29705282620209</v>
      </c>
      <c r="AA9" s="17">
        <v>103335642608.35001</v>
      </c>
      <c r="AB9" s="18">
        <v>0.56999185347671999</v>
      </c>
      <c r="AC9" s="18">
        <v>0.65</v>
      </c>
      <c r="AD9" s="18">
        <f>+AC9-AB9</f>
        <v>8.0008146523280033E-2</v>
      </c>
      <c r="AE9" s="17">
        <f>+AE10</f>
        <v>471003546885.73999</v>
      </c>
      <c r="AF9" s="18">
        <f>+AE9/AE151</f>
        <v>0.55329446251227676</v>
      </c>
      <c r="AG9" s="18">
        <v>0.65</v>
      </c>
      <c r="AH9" s="18">
        <f>+AG9-AF9</f>
        <v>9.6705537487723259E-2</v>
      </c>
      <c r="AI9" s="17">
        <v>11271334131.559999</v>
      </c>
      <c r="AJ9" s="18">
        <v>0.57213273167345002</v>
      </c>
      <c r="AK9" s="18">
        <v>0.65</v>
      </c>
      <c r="AL9" s="18">
        <f>+AK9-AJ9</f>
        <v>7.7867268326549999E-2</v>
      </c>
      <c r="AM9" s="17">
        <v>10534794077.139999</v>
      </c>
      <c r="AN9" s="18">
        <v>0.40092144454932999</v>
      </c>
      <c r="AO9" s="18">
        <v>0.65</v>
      </c>
      <c r="AP9" s="18">
        <f>+AO9-AN9</f>
        <v>0.24907855545067004</v>
      </c>
      <c r="AQ9" s="17">
        <v>21806128208.700001</v>
      </c>
      <c r="AR9" s="18">
        <v>0.47428327742618998</v>
      </c>
      <c r="AS9" s="18">
        <v>0.65</v>
      </c>
      <c r="AT9" s="18">
        <f>+AS9-AR9</f>
        <v>0.17571672257381005</v>
      </c>
      <c r="AU9" s="17">
        <v>35238180828.510002</v>
      </c>
      <c r="AV9" s="18">
        <v>0.56372447658524005</v>
      </c>
      <c r="AW9" s="18">
        <v>0.65</v>
      </c>
      <c r="AX9" s="18">
        <f>+AW9-AV9</f>
        <v>8.6275523414759969E-2</v>
      </c>
      <c r="AY9" s="17">
        <f>+AY10</f>
        <v>528047855922.95001</v>
      </c>
      <c r="AZ9" s="18">
        <f>+AY9/AY151</f>
        <v>0.55018976033691724</v>
      </c>
      <c r="BA9" s="18">
        <v>0.65</v>
      </c>
      <c r="BB9" s="18">
        <f>+BA9-AZ9</f>
        <v>9.9810239663082778E-2</v>
      </c>
    </row>
    <row r="10" spans="1:54" customFormat="1">
      <c r="A10" s="12" t="s">
        <v>80</v>
      </c>
      <c r="B10" s="8" t="s">
        <v>26</v>
      </c>
      <c r="C10" s="19">
        <v>6126009856.8900003</v>
      </c>
      <c r="D10" s="20">
        <v>1</v>
      </c>
      <c r="E10" s="20" t="s">
        <v>99</v>
      </c>
      <c r="F10" s="20" t="s">
        <v>99</v>
      </c>
      <c r="G10" s="19">
        <v>107554443640.19</v>
      </c>
      <c r="H10" s="20">
        <v>1</v>
      </c>
      <c r="I10" s="20" t="s">
        <v>99</v>
      </c>
      <c r="J10" s="20" t="s">
        <v>99</v>
      </c>
      <c r="K10" s="19">
        <v>2383469752.75</v>
      </c>
      <c r="L10" s="20">
        <v>1</v>
      </c>
      <c r="M10" s="20" t="s">
        <v>99</v>
      </c>
      <c r="N10" s="20" t="s">
        <v>99</v>
      </c>
      <c r="O10" s="19">
        <v>157587669711.34</v>
      </c>
      <c r="P10" s="20">
        <v>1</v>
      </c>
      <c r="Q10" s="20" t="s">
        <v>99</v>
      </c>
      <c r="R10" s="20" t="s">
        <v>99</v>
      </c>
      <c r="S10" s="19">
        <v>91108890883.869995</v>
      </c>
      <c r="T10" s="20">
        <v>1</v>
      </c>
      <c r="U10" s="20" t="s">
        <v>99</v>
      </c>
      <c r="V10" s="20" t="s">
        <v>99</v>
      </c>
      <c r="W10" s="19">
        <v>2907420432.3499999</v>
      </c>
      <c r="X10" s="20">
        <v>1</v>
      </c>
      <c r="Y10" s="20" t="s">
        <v>99</v>
      </c>
      <c r="Z10" s="20" t="s">
        <v>99</v>
      </c>
      <c r="AA10" s="19">
        <v>103335642608.35001</v>
      </c>
      <c r="AB10" s="20">
        <v>1</v>
      </c>
      <c r="AC10" s="20" t="s">
        <v>99</v>
      </c>
      <c r="AD10" s="20" t="s">
        <v>99</v>
      </c>
      <c r="AE10" s="19">
        <v>471003546885.73999</v>
      </c>
      <c r="AF10" s="20">
        <v>1</v>
      </c>
      <c r="AG10" s="20" t="s">
        <v>99</v>
      </c>
      <c r="AH10" s="20" t="s">
        <v>99</v>
      </c>
      <c r="AI10" s="19">
        <v>11271334131.559999</v>
      </c>
      <c r="AJ10" s="20">
        <v>1</v>
      </c>
      <c r="AK10" s="20" t="s">
        <v>99</v>
      </c>
      <c r="AL10" s="20" t="s">
        <v>99</v>
      </c>
      <c r="AM10" s="19">
        <v>10534794077.139999</v>
      </c>
      <c r="AN10" s="20">
        <v>1</v>
      </c>
      <c r="AO10" s="20" t="s">
        <v>99</v>
      </c>
      <c r="AP10" s="20" t="s">
        <v>99</v>
      </c>
      <c r="AQ10" s="19">
        <v>21806128208.700001</v>
      </c>
      <c r="AR10" s="20">
        <v>1</v>
      </c>
      <c r="AS10" s="20" t="s">
        <v>99</v>
      </c>
      <c r="AT10" s="20" t="s">
        <v>99</v>
      </c>
      <c r="AU10" s="19">
        <v>35238180828.510002</v>
      </c>
      <c r="AV10" s="20">
        <v>1</v>
      </c>
      <c r="AW10" s="20" t="s">
        <v>99</v>
      </c>
      <c r="AX10" s="20" t="s">
        <v>99</v>
      </c>
      <c r="AY10" s="19">
        <v>528047855922.95001</v>
      </c>
      <c r="AZ10" s="20">
        <v>1</v>
      </c>
      <c r="BA10" s="20" t="s">
        <v>99</v>
      </c>
      <c r="BB10" s="20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18" t="s">
        <v>99</v>
      </c>
      <c r="F11" s="18" t="s">
        <v>99</v>
      </c>
      <c r="G11" s="17">
        <f>+G12</f>
        <v>8297964647</v>
      </c>
      <c r="H11" s="18">
        <f>+G11/G151</f>
        <v>4.0447468208153217E-2</v>
      </c>
      <c r="I11" s="18">
        <v>0.1</v>
      </c>
      <c r="J11" s="18">
        <f>+I11-H11</f>
        <v>5.9552531791846788E-2</v>
      </c>
      <c r="K11" s="17" t="s">
        <v>99</v>
      </c>
      <c r="L11" s="18" t="s">
        <v>99</v>
      </c>
      <c r="M11" s="18" t="s">
        <v>99</v>
      </c>
      <c r="N11" s="18" t="s">
        <v>99</v>
      </c>
      <c r="O11" s="17">
        <f>+O12</f>
        <v>701415960</v>
      </c>
      <c r="P11" s="18">
        <f>+O11/O151</f>
        <v>2.3984609392271147E-3</v>
      </c>
      <c r="Q11" s="18">
        <v>0.1</v>
      </c>
      <c r="R11" s="18">
        <f>+Q11-P11</f>
        <v>9.7601539060772888E-2</v>
      </c>
      <c r="S11" s="17">
        <f>+S12</f>
        <v>2147156416.05</v>
      </c>
      <c r="T11" s="18">
        <f>+S11/S151</f>
        <v>1.4672384877948563E-2</v>
      </c>
      <c r="U11" s="18" t="s">
        <v>99</v>
      </c>
      <c r="V11" s="18" t="s">
        <v>99</v>
      </c>
      <c r="W11" s="17" t="s">
        <v>99</v>
      </c>
      <c r="X11" s="18" t="s">
        <v>99</v>
      </c>
      <c r="Y11" s="18" t="s">
        <v>99</v>
      </c>
      <c r="Z11" s="18" t="s">
        <v>99</v>
      </c>
      <c r="AA11" s="17" t="s">
        <v>99</v>
      </c>
      <c r="AB11" s="18" t="s">
        <v>99</v>
      </c>
      <c r="AC11" s="18" t="s">
        <v>99</v>
      </c>
      <c r="AD11" s="18" t="s">
        <v>99</v>
      </c>
      <c r="AE11" s="17">
        <f>+AE12</f>
        <v>11146537023.049999</v>
      </c>
      <c r="AF11" s="18">
        <f>+AE11/AE151</f>
        <v>1.3093993138310193E-2</v>
      </c>
      <c r="AG11" s="18">
        <v>0.1</v>
      </c>
      <c r="AH11" s="18">
        <f>+AG11-AF11</f>
        <v>8.6906006861689811E-2</v>
      </c>
      <c r="AI11" s="17" t="s">
        <v>99</v>
      </c>
      <c r="AJ11" s="18" t="s">
        <v>99</v>
      </c>
      <c r="AK11" s="18" t="s">
        <v>99</v>
      </c>
      <c r="AL11" s="18" t="s">
        <v>99</v>
      </c>
      <c r="AM11" s="17" t="s">
        <v>99</v>
      </c>
      <c r="AN11" s="18" t="s">
        <v>99</v>
      </c>
      <c r="AO11" s="18" t="s">
        <v>99</v>
      </c>
      <c r="AP11" s="18" t="s">
        <v>99</v>
      </c>
      <c r="AQ11" s="17" t="s">
        <v>99</v>
      </c>
      <c r="AR11" s="18" t="s">
        <v>99</v>
      </c>
      <c r="AS11" s="18" t="s">
        <v>99</v>
      </c>
      <c r="AT11" s="18" t="s">
        <v>99</v>
      </c>
      <c r="AU11" s="17" t="s">
        <v>99</v>
      </c>
      <c r="AV11" s="18" t="s">
        <v>99</v>
      </c>
      <c r="AW11" s="18" t="s">
        <v>99</v>
      </c>
      <c r="AX11" s="18" t="s">
        <v>99</v>
      </c>
      <c r="AY11" s="17">
        <f>+AY12</f>
        <v>11146537023.049999</v>
      </c>
      <c r="AZ11" s="18">
        <f>+AY11/AY151</f>
        <v>1.1613929428004925E-2</v>
      </c>
      <c r="BA11" s="18">
        <v>0.1</v>
      </c>
      <c r="BB11" s="18">
        <f>+BA11-AZ11</f>
        <v>8.8386070571995073E-2</v>
      </c>
    </row>
    <row r="12" spans="1:54" s="1" customFormat="1" ht="15" customHeight="1">
      <c r="A12" s="12" t="s">
        <v>96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8297964647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701415960</v>
      </c>
      <c r="P12" s="20">
        <v>1</v>
      </c>
      <c r="Q12" s="20" t="s">
        <v>99</v>
      </c>
      <c r="R12" s="20" t="s">
        <v>99</v>
      </c>
      <c r="S12" s="19">
        <v>2147156416.05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11146537023.049999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11146537023.049999</v>
      </c>
      <c r="AZ12" s="20">
        <v>1</v>
      </c>
      <c r="BA12" s="20" t="s">
        <v>99</v>
      </c>
      <c r="BB12" s="20" t="s">
        <v>99</v>
      </c>
    </row>
    <row r="13" spans="1:54" customFormat="1">
      <c r="A13" s="14" t="s">
        <v>27</v>
      </c>
      <c r="B13" s="13" t="s">
        <v>24</v>
      </c>
      <c r="C13" s="15">
        <v>2319189700.25</v>
      </c>
      <c r="D13" s="16">
        <v>0.20700859418895001</v>
      </c>
      <c r="E13" s="16" t="s">
        <v>99</v>
      </c>
      <c r="F13" s="16" t="s">
        <v>99</v>
      </c>
      <c r="G13" s="15">
        <v>23924461985.439999</v>
      </c>
      <c r="H13" s="16">
        <v>0.11661635394181</v>
      </c>
      <c r="I13" s="16" t="s">
        <v>99</v>
      </c>
      <c r="J13" s="16" t="s">
        <v>99</v>
      </c>
      <c r="K13" s="15">
        <v>2362536914.3600001</v>
      </c>
      <c r="L13" s="16">
        <v>0.35727049566934999</v>
      </c>
      <c r="M13" s="16" t="s">
        <v>99</v>
      </c>
      <c r="N13" s="16" t="s">
        <v>99</v>
      </c>
      <c r="O13" s="15">
        <v>58301587648.849998</v>
      </c>
      <c r="P13" s="16">
        <v>0.19935957608796001</v>
      </c>
      <c r="Q13" s="16" t="s">
        <v>99</v>
      </c>
      <c r="R13" s="16" t="s">
        <v>99</v>
      </c>
      <c r="S13" s="15">
        <v>19560747210.299999</v>
      </c>
      <c r="T13" s="16">
        <v>0.13366617052606999</v>
      </c>
      <c r="U13" s="16" t="s">
        <v>99</v>
      </c>
      <c r="V13" s="16" t="s">
        <v>99</v>
      </c>
      <c r="W13" s="15">
        <v>4032728715.8400002</v>
      </c>
      <c r="X13" s="16">
        <v>0.48955430976281</v>
      </c>
      <c r="Y13" s="16" t="s">
        <v>99</v>
      </c>
      <c r="Z13" s="16" t="s">
        <v>99</v>
      </c>
      <c r="AA13" s="15">
        <v>39654834064.769997</v>
      </c>
      <c r="AB13" s="16">
        <v>0.21873316696309</v>
      </c>
      <c r="AC13" s="16" t="s">
        <v>99</v>
      </c>
      <c r="AD13" s="16" t="s">
        <v>99</v>
      </c>
      <c r="AE13" s="15">
        <v>150156086239.81</v>
      </c>
      <c r="AF13" s="16">
        <v>0.17638718926036001</v>
      </c>
      <c r="AG13" s="16" t="s">
        <v>99</v>
      </c>
      <c r="AH13" s="16" t="s">
        <v>99</v>
      </c>
      <c r="AI13" s="15">
        <v>6658090153.1599998</v>
      </c>
      <c r="AJ13" s="16">
        <v>0.33796454462204001</v>
      </c>
      <c r="AK13" s="16" t="s">
        <v>99</v>
      </c>
      <c r="AL13" s="16" t="s">
        <v>99</v>
      </c>
      <c r="AM13" s="15">
        <v>11788184233.34</v>
      </c>
      <c r="AN13" s="16">
        <v>0.44862156932899</v>
      </c>
      <c r="AO13" s="16" t="s">
        <v>99</v>
      </c>
      <c r="AP13" s="16" t="s">
        <v>99</v>
      </c>
      <c r="AQ13" s="15">
        <v>18446274386.5</v>
      </c>
      <c r="AR13" s="16">
        <v>0.40120645850561998</v>
      </c>
      <c r="AS13" s="16" t="s">
        <v>99</v>
      </c>
      <c r="AT13" s="16" t="s">
        <v>99</v>
      </c>
      <c r="AU13" s="15">
        <v>13054455970.24</v>
      </c>
      <c r="AV13" s="16">
        <v>0.20883928131087001</v>
      </c>
      <c r="AW13" s="16" t="s">
        <v>99</v>
      </c>
      <c r="AX13" s="16" t="s">
        <v>99</v>
      </c>
      <c r="AY13" s="15">
        <v>181656816596.54999</v>
      </c>
      <c r="AZ13" s="16">
        <v>0.18927052724769999</v>
      </c>
      <c r="BA13" s="16" t="s">
        <v>99</v>
      </c>
      <c r="BB13" s="16" t="s">
        <v>99</v>
      </c>
    </row>
    <row r="14" spans="1:54" s="1" customFormat="1">
      <c r="A14" s="10" t="s">
        <v>28</v>
      </c>
      <c r="B14" s="11" t="s">
        <v>24</v>
      </c>
      <c r="C14" s="17">
        <v>2319189700.25</v>
      </c>
      <c r="D14" s="18">
        <v>0.20700859418895001</v>
      </c>
      <c r="E14" s="18">
        <v>0.5</v>
      </c>
      <c r="F14" s="18">
        <v>0.29299999999999998</v>
      </c>
      <c r="G14" s="17">
        <v>23924461985.439999</v>
      </c>
      <c r="H14" s="18">
        <v>0.11661635394181</v>
      </c>
      <c r="I14" s="18">
        <v>0.5</v>
      </c>
      <c r="J14" s="18">
        <f>+I14-H14</f>
        <v>0.38338364605818998</v>
      </c>
      <c r="K14" s="17">
        <v>2362536914.3600001</v>
      </c>
      <c r="L14" s="18">
        <v>0.35727049566934999</v>
      </c>
      <c r="M14" s="18">
        <v>0.5</v>
      </c>
      <c r="N14" s="18">
        <v>0.14269999999999999</v>
      </c>
      <c r="O14" s="17">
        <v>58301587648.849998</v>
      </c>
      <c r="P14" s="18">
        <v>0.19935957608796001</v>
      </c>
      <c r="Q14" s="18">
        <v>0.5</v>
      </c>
      <c r="R14" s="18">
        <v>0.30059999999999998</v>
      </c>
      <c r="S14" s="17">
        <v>19560747210.299999</v>
      </c>
      <c r="T14" s="18">
        <v>0.13366617052606999</v>
      </c>
      <c r="U14" s="18">
        <v>0.5</v>
      </c>
      <c r="V14" s="18">
        <v>0.36630000000000001</v>
      </c>
      <c r="W14" s="17">
        <v>4032728715.8400002</v>
      </c>
      <c r="X14" s="18">
        <v>0.48955430976281</v>
      </c>
      <c r="Y14" s="18">
        <v>0.5</v>
      </c>
      <c r="Z14" s="18">
        <f>+Y14-X14</f>
        <v>1.0445690237189997E-2</v>
      </c>
      <c r="AA14" s="17">
        <v>39654834064.769997</v>
      </c>
      <c r="AB14" s="18">
        <v>0.21873316696309</v>
      </c>
      <c r="AC14" s="18">
        <v>0.5</v>
      </c>
      <c r="AD14" s="18">
        <v>0.28129999999999999</v>
      </c>
      <c r="AE14" s="17">
        <v>150156086239.81</v>
      </c>
      <c r="AF14" s="18">
        <v>0.17638718926036001</v>
      </c>
      <c r="AG14" s="18">
        <v>0.5</v>
      </c>
      <c r="AH14" s="18">
        <f>+AG14-AF14</f>
        <v>0.32361281073963999</v>
      </c>
      <c r="AI14" s="17">
        <v>6658090153.1599998</v>
      </c>
      <c r="AJ14" s="18">
        <v>0.33796454462204001</v>
      </c>
      <c r="AK14" s="18">
        <v>0.5</v>
      </c>
      <c r="AL14" s="18">
        <v>0.16200000000000001</v>
      </c>
      <c r="AM14" s="17">
        <v>11788184233.34</v>
      </c>
      <c r="AN14" s="18">
        <v>0.44862156932899</v>
      </c>
      <c r="AO14" s="18">
        <v>0.5</v>
      </c>
      <c r="AP14" s="18">
        <v>5.1400000000000001E-2</v>
      </c>
      <c r="AQ14" s="17">
        <v>18446274386.5</v>
      </c>
      <c r="AR14" s="18">
        <v>0.40120645850561998</v>
      </c>
      <c r="AS14" s="18">
        <v>0.5</v>
      </c>
      <c r="AT14" s="18">
        <v>9.8799999999999999E-2</v>
      </c>
      <c r="AU14" s="17">
        <v>13054455970.24</v>
      </c>
      <c r="AV14" s="18">
        <v>0.20883928131087001</v>
      </c>
      <c r="AW14" s="18">
        <v>0.5</v>
      </c>
      <c r="AX14" s="18">
        <v>0.29120000000000001</v>
      </c>
      <c r="AY14" s="17">
        <v>181656816596.54999</v>
      </c>
      <c r="AZ14" s="18">
        <v>0.18927052724769999</v>
      </c>
      <c r="BA14" s="18">
        <v>0.5</v>
      </c>
      <c r="BB14" s="18">
        <f>+BA14-AZ14</f>
        <v>0.31072947275230001</v>
      </c>
    </row>
    <row r="15" spans="1:54" s="1" customFormat="1">
      <c r="A15" s="12" t="s">
        <v>29</v>
      </c>
      <c r="B15" s="8" t="s">
        <v>26</v>
      </c>
      <c r="C15" s="19">
        <v>137235660.25</v>
      </c>
      <c r="D15" s="20">
        <v>5.9173969354559999E-2</v>
      </c>
      <c r="E15" s="20" t="s">
        <v>99</v>
      </c>
      <c r="F15" s="20" t="s">
        <v>99</v>
      </c>
      <c r="G15" s="19">
        <v>625885991.88</v>
      </c>
      <c r="H15" s="20">
        <v>2.616092233384E-2</v>
      </c>
      <c r="I15" s="20" t="s">
        <v>99</v>
      </c>
      <c r="J15" s="20" t="s">
        <v>99</v>
      </c>
      <c r="K15" s="19">
        <v>183031322.09999999</v>
      </c>
      <c r="L15" s="20">
        <v>7.7472364976599997E-2</v>
      </c>
      <c r="M15" s="20" t="s">
        <v>99</v>
      </c>
      <c r="N15" s="20" t="s">
        <v>99</v>
      </c>
      <c r="O15" s="19">
        <v>5762051996.0799999</v>
      </c>
      <c r="P15" s="20">
        <v>9.8831819654460001E-2</v>
      </c>
      <c r="Q15" s="20" t="s">
        <v>99</v>
      </c>
      <c r="R15" s="20" t="s">
        <v>99</v>
      </c>
      <c r="S15" s="19">
        <v>787727477.25</v>
      </c>
      <c r="T15" s="20">
        <v>4.0270827529290003E-2</v>
      </c>
      <c r="U15" s="20" t="s">
        <v>99</v>
      </c>
      <c r="V15" s="20" t="s">
        <v>99</v>
      </c>
      <c r="W15" s="19">
        <v>1119191875.47</v>
      </c>
      <c r="X15" s="20">
        <f>+W15/W14</f>
        <v>0.27752719171859225</v>
      </c>
      <c r="Y15" s="20" t="s">
        <v>99</v>
      </c>
      <c r="Z15" s="20" t="s">
        <v>99</v>
      </c>
      <c r="AA15" s="19">
        <v>2867973386.0999999</v>
      </c>
      <c r="AB15" s="20">
        <v>7.2323424211420004E-2</v>
      </c>
      <c r="AC15" s="20" t="s">
        <v>99</v>
      </c>
      <c r="AD15" s="20" t="s">
        <v>99</v>
      </c>
      <c r="AE15" s="19">
        <v>11483097709.129999</v>
      </c>
      <c r="AF15" s="20">
        <v>7.6474407376269996E-2</v>
      </c>
      <c r="AG15" s="20" t="s">
        <v>99</v>
      </c>
      <c r="AH15" s="20" t="s">
        <v>99</v>
      </c>
      <c r="AI15" s="19">
        <v>1198849746.7</v>
      </c>
      <c r="AJ15" s="20">
        <v>0.18005910390550001</v>
      </c>
      <c r="AK15" s="20" t="s">
        <v>99</v>
      </c>
      <c r="AL15" s="20" t="s">
        <v>99</v>
      </c>
      <c r="AM15" s="19">
        <v>6236833501.0900002</v>
      </c>
      <c r="AN15" s="20">
        <v>0.52907499387824997</v>
      </c>
      <c r="AO15" s="20" t="s">
        <v>99</v>
      </c>
      <c r="AP15" s="20" t="s">
        <v>99</v>
      </c>
      <c r="AQ15" s="19">
        <v>7435683247.79</v>
      </c>
      <c r="AR15" s="20">
        <v>0.40309946019407999</v>
      </c>
      <c r="AS15" s="20" t="s">
        <v>99</v>
      </c>
      <c r="AT15" s="20" t="s">
        <v>99</v>
      </c>
      <c r="AU15" s="19">
        <v>2976303185.6399999</v>
      </c>
      <c r="AV15" s="20">
        <v>0.22799136114328</v>
      </c>
      <c r="AW15" s="20" t="s">
        <v>99</v>
      </c>
      <c r="AX15" s="20" t="s">
        <v>99</v>
      </c>
      <c r="AY15" s="19">
        <v>21895084142.560001</v>
      </c>
      <c r="AZ15" s="20">
        <v>0.12052993415153999</v>
      </c>
      <c r="BA15" s="20" t="s">
        <v>99</v>
      </c>
      <c r="BB15" s="20" t="s">
        <v>99</v>
      </c>
    </row>
    <row r="16" spans="1:54" customFormat="1">
      <c r="A16" s="12" t="s">
        <v>31</v>
      </c>
      <c r="B16" s="8" t="s">
        <v>26</v>
      </c>
      <c r="C16" s="19">
        <v>2181954040</v>
      </c>
      <c r="D16" s="20">
        <v>0.94082603064544001</v>
      </c>
      <c r="E16" s="20" t="s">
        <v>99</v>
      </c>
      <c r="F16" s="20" t="s">
        <v>99</v>
      </c>
      <c r="G16" s="19">
        <v>23298575993.560001</v>
      </c>
      <c r="H16" s="20">
        <v>0.97383907766616029</v>
      </c>
      <c r="I16" s="20" t="s">
        <v>99</v>
      </c>
      <c r="J16" s="20" t="s">
        <v>99</v>
      </c>
      <c r="K16" s="19">
        <v>2179505592.2600002</v>
      </c>
      <c r="L16" s="20">
        <v>0.92252763502339996</v>
      </c>
      <c r="M16" s="20" t="s">
        <v>99</v>
      </c>
      <c r="N16" s="20" t="s">
        <v>99</v>
      </c>
      <c r="O16" s="19">
        <v>52539535652.769997</v>
      </c>
      <c r="P16" s="20">
        <v>0.90116818034554003</v>
      </c>
      <c r="Q16" s="20" t="s">
        <v>99</v>
      </c>
      <c r="R16" s="20" t="s">
        <v>99</v>
      </c>
      <c r="S16" s="19">
        <v>18773019733.049999</v>
      </c>
      <c r="T16" s="20">
        <v>0.95972917247070999</v>
      </c>
      <c r="U16" s="20" t="s">
        <v>99</v>
      </c>
      <c r="V16" s="20" t="s">
        <v>99</v>
      </c>
      <c r="W16" s="19">
        <v>2300355006.3800001</v>
      </c>
      <c r="X16" s="20">
        <f>+W16/W14</f>
        <v>0.5704214611175118</v>
      </c>
      <c r="Y16" s="20" t="s">
        <v>99</v>
      </c>
      <c r="Z16" s="20" t="s">
        <v>99</v>
      </c>
      <c r="AA16" s="19">
        <v>36786860678.669998</v>
      </c>
      <c r="AB16" s="20">
        <v>0.92767657578857998</v>
      </c>
      <c r="AC16" s="20" t="s">
        <v>99</v>
      </c>
      <c r="AD16" s="20" t="s">
        <v>99</v>
      </c>
      <c r="AE16" s="19">
        <v>138672988530.67999</v>
      </c>
      <c r="AF16" s="20">
        <v>0.92352559262372702</v>
      </c>
      <c r="AG16" s="20" t="s">
        <v>99</v>
      </c>
      <c r="AH16" s="20" t="s">
        <v>99</v>
      </c>
      <c r="AI16" s="19">
        <v>5459240406.46</v>
      </c>
      <c r="AJ16" s="20">
        <v>0.81994089609450005</v>
      </c>
      <c r="AK16" s="20" t="s">
        <v>99</v>
      </c>
      <c r="AL16" s="20" t="s">
        <v>99</v>
      </c>
      <c r="AM16" s="19">
        <v>5551350732.25</v>
      </c>
      <c r="AN16" s="20">
        <v>0.47092500612174998</v>
      </c>
      <c r="AO16" s="20" t="s">
        <v>99</v>
      </c>
      <c r="AP16" s="20" t="s">
        <v>99</v>
      </c>
      <c r="AQ16" s="19">
        <v>11010591138.709999</v>
      </c>
      <c r="AR16" s="20">
        <v>0.59690053980591995</v>
      </c>
      <c r="AS16" s="20" t="s">
        <v>99</v>
      </c>
      <c r="AT16" s="20" t="s">
        <v>99</v>
      </c>
      <c r="AU16" s="19">
        <v>10078152784.6</v>
      </c>
      <c r="AV16" s="20">
        <v>0.77200863885672</v>
      </c>
      <c r="AW16" s="20" t="s">
        <v>99</v>
      </c>
      <c r="AX16" s="20" t="s">
        <v>99</v>
      </c>
      <c r="AY16" s="19">
        <v>159761732453.98999</v>
      </c>
      <c r="AZ16" s="20">
        <v>0.87947006584846299</v>
      </c>
      <c r="BA16" s="20" t="s">
        <v>99</v>
      </c>
      <c r="BB16" s="20" t="s">
        <v>99</v>
      </c>
    </row>
    <row r="17" spans="1:55" s="1" customFormat="1">
      <c r="A17" s="14" t="s">
        <v>32</v>
      </c>
      <c r="B17" s="13" t="s">
        <v>24</v>
      </c>
      <c r="C17" s="15">
        <v>464147678.42000002</v>
      </c>
      <c r="D17" s="16">
        <v>4.1429365780399997E-2</v>
      </c>
      <c r="E17" s="16" t="s">
        <v>99</v>
      </c>
      <c r="F17" s="16" t="s">
        <v>99</v>
      </c>
      <c r="G17" s="15">
        <v>16071195666.709999</v>
      </c>
      <c r="H17" s="16">
        <v>7.8336735149060005E-2</v>
      </c>
      <c r="I17" s="16" t="s">
        <v>99</v>
      </c>
      <c r="J17" s="16" t="s">
        <v>99</v>
      </c>
      <c r="K17" s="15">
        <v>289592895.70999998</v>
      </c>
      <c r="L17" s="16">
        <v>4.3793177056310001E-2</v>
      </c>
      <c r="M17" s="16" t="s">
        <v>99</v>
      </c>
      <c r="N17" s="16" t="s">
        <v>99</v>
      </c>
      <c r="O17" s="15">
        <v>22889477975.650002</v>
      </c>
      <c r="P17" s="16">
        <v>7.8269508775379998E-2</v>
      </c>
      <c r="Q17" s="16" t="s">
        <v>99</v>
      </c>
      <c r="R17" s="16" t="s">
        <v>99</v>
      </c>
      <c r="S17" s="15">
        <v>12812827057.629999</v>
      </c>
      <c r="T17" s="16">
        <v>8.7555015562210001E-2</v>
      </c>
      <c r="U17" s="16" t="s">
        <v>99</v>
      </c>
      <c r="V17" s="16" t="s">
        <v>99</v>
      </c>
      <c r="W17" s="15">
        <v>906710418.11000001</v>
      </c>
      <c r="X17" s="16">
        <v>0.11007038265408001</v>
      </c>
      <c r="Y17" s="16" t="s">
        <v>99</v>
      </c>
      <c r="Z17" s="16" t="s">
        <v>99</v>
      </c>
      <c r="AA17" s="15">
        <v>16109201897.690001</v>
      </c>
      <c r="AB17" s="16">
        <v>8.88571805035E-2</v>
      </c>
      <c r="AC17" s="16" t="s">
        <v>99</v>
      </c>
      <c r="AD17" s="16" t="s">
        <v>99</v>
      </c>
      <c r="AE17" s="15">
        <v>69543153589.919998</v>
      </c>
      <c r="AF17" s="16">
        <v>8.1691802851310003E-2</v>
      </c>
      <c r="AG17" s="16" t="s">
        <v>99</v>
      </c>
      <c r="AH17" s="16" t="s">
        <v>99</v>
      </c>
      <c r="AI17" s="15">
        <v>733342427.65999997</v>
      </c>
      <c r="AJ17" s="16">
        <v>3.7224449341300002E-2</v>
      </c>
      <c r="AK17" s="16" t="s">
        <v>99</v>
      </c>
      <c r="AL17" s="16" t="s">
        <v>99</v>
      </c>
      <c r="AM17" s="15">
        <v>2153038278.3699999</v>
      </c>
      <c r="AN17" s="16">
        <v>8.1937929722540007E-2</v>
      </c>
      <c r="AO17" s="16" t="s">
        <v>99</v>
      </c>
      <c r="AP17" s="16" t="s">
        <v>99</v>
      </c>
      <c r="AQ17" s="15">
        <v>2886380706.0300002</v>
      </c>
      <c r="AR17" s="16">
        <v>6.277877888517E-2</v>
      </c>
      <c r="AS17" s="16" t="s">
        <v>99</v>
      </c>
      <c r="AT17" s="16" t="s">
        <v>99</v>
      </c>
      <c r="AU17" s="15">
        <v>4074462676.2399998</v>
      </c>
      <c r="AV17" s="16">
        <v>6.5181410774510007E-2</v>
      </c>
      <c r="AW17" s="16" t="s">
        <v>99</v>
      </c>
      <c r="AX17" s="16" t="s">
        <v>99</v>
      </c>
      <c r="AY17" s="15">
        <v>76503996972.190002</v>
      </c>
      <c r="AZ17" s="16">
        <v>7.9710478884159996E-2</v>
      </c>
      <c r="BA17" s="16" t="s">
        <v>99</v>
      </c>
      <c r="BB17" s="16" t="s">
        <v>99</v>
      </c>
    </row>
    <row r="18" spans="1:55" s="1" customFormat="1">
      <c r="A18" s="10" t="s">
        <v>33</v>
      </c>
      <c r="B18" s="11" t="s">
        <v>24</v>
      </c>
      <c r="C18" s="17">
        <v>11964067.029999999</v>
      </c>
      <c r="D18" s="18">
        <v>1.06790086917E-3</v>
      </c>
      <c r="E18" s="18">
        <v>0.15</v>
      </c>
      <c r="F18" s="18">
        <v>0.1489</v>
      </c>
      <c r="G18" s="17">
        <v>9888503526.8799992</v>
      </c>
      <c r="H18" s="18">
        <v>4.8200090265239998E-2</v>
      </c>
      <c r="I18" s="18">
        <v>0.1454</v>
      </c>
      <c r="J18" s="18">
        <v>9.7199999999999995E-2</v>
      </c>
      <c r="K18" s="17" t="s">
        <v>99</v>
      </c>
      <c r="L18" s="18" t="s">
        <v>99</v>
      </c>
      <c r="M18" s="18" t="s">
        <v>99</v>
      </c>
      <c r="N18" s="18" t="s">
        <v>99</v>
      </c>
      <c r="O18" s="17">
        <v>10369759057.280001</v>
      </c>
      <c r="P18" s="18">
        <v>3.5458910351550001E-2</v>
      </c>
      <c r="Q18" s="18">
        <v>0.1384</v>
      </c>
      <c r="R18" s="18">
        <v>0.10290000000000001</v>
      </c>
      <c r="S18" s="17">
        <v>7227407961.8900003</v>
      </c>
      <c r="T18" s="18">
        <v>4.9387681089540003E-2</v>
      </c>
      <c r="U18" s="18">
        <v>0.05</v>
      </c>
      <c r="V18" s="18">
        <v>5.9999999999999995E-4</v>
      </c>
      <c r="W18" s="17">
        <v>28615392.149999999</v>
      </c>
      <c r="X18" s="18">
        <v>3.4737740968200002E-3</v>
      </c>
      <c r="Y18" s="18">
        <v>0.15</v>
      </c>
      <c r="Z18" s="18">
        <v>0.14649999999999999</v>
      </c>
      <c r="AA18" s="17">
        <v>8719014203.25</v>
      </c>
      <c r="AB18" s="18">
        <v>4.8093445211700003E-2</v>
      </c>
      <c r="AC18" s="18">
        <v>0.13789999999999999</v>
      </c>
      <c r="AD18" s="18">
        <v>8.9800000000000005E-2</v>
      </c>
      <c r="AE18" s="17">
        <v>36245264208.480003</v>
      </c>
      <c r="AF18" s="18">
        <v>4.257703059417E-2</v>
      </c>
      <c r="AG18" s="18">
        <v>0.1421</v>
      </c>
      <c r="AH18" s="18">
        <v>9.9500000000000005E-2</v>
      </c>
      <c r="AI18" s="17">
        <v>593192672.65999997</v>
      </c>
      <c r="AJ18" s="18">
        <v>3.011045012563E-2</v>
      </c>
      <c r="AK18" s="18">
        <v>0.05</v>
      </c>
      <c r="AL18" s="18">
        <v>1.9900000000000001E-2</v>
      </c>
      <c r="AM18" s="17" t="s">
        <v>99</v>
      </c>
      <c r="AN18" s="18" t="s">
        <v>99</v>
      </c>
      <c r="AO18" s="18" t="s">
        <v>99</v>
      </c>
      <c r="AP18" s="18" t="s">
        <v>99</v>
      </c>
      <c r="AQ18" s="17">
        <v>593192672.65999997</v>
      </c>
      <c r="AR18" s="18">
        <v>1.2901940328049999E-2</v>
      </c>
      <c r="AS18" s="18">
        <v>0.1409</v>
      </c>
      <c r="AT18" s="18">
        <v>0.128</v>
      </c>
      <c r="AU18" s="17">
        <v>2133707302.29</v>
      </c>
      <c r="AV18" s="18">
        <v>3.4134084220269999E-2</v>
      </c>
      <c r="AW18" s="18">
        <v>0.05</v>
      </c>
      <c r="AX18" s="18">
        <v>1.5900000000000001E-2</v>
      </c>
      <c r="AY18" s="17">
        <v>38972164183.43</v>
      </c>
      <c r="AZ18" s="18">
        <v>4.0605589160820001E-2</v>
      </c>
      <c r="BA18" s="18">
        <v>0.14230000000000001</v>
      </c>
      <c r="BB18" s="18">
        <v>0.1017</v>
      </c>
    </row>
    <row r="19" spans="1:55" customFormat="1">
      <c r="A19" s="12" t="s">
        <v>34</v>
      </c>
      <c r="B19" s="8" t="s">
        <v>35</v>
      </c>
      <c r="C19" s="19" t="s">
        <v>99</v>
      </c>
      <c r="D19" s="20" t="s">
        <v>99</v>
      </c>
      <c r="E19" s="20" t="s">
        <v>99</v>
      </c>
      <c r="F19" s="20" t="s">
        <v>99</v>
      </c>
      <c r="G19" s="19">
        <v>3004014150</v>
      </c>
      <c r="H19" s="20">
        <v>0.30378855019207002</v>
      </c>
      <c r="I19" s="20" t="s">
        <v>99</v>
      </c>
      <c r="J19" s="20" t="s">
        <v>99</v>
      </c>
      <c r="K19" s="19" t="s">
        <v>99</v>
      </c>
      <c r="L19" s="20" t="s">
        <v>99</v>
      </c>
      <c r="M19" s="20" t="s">
        <v>99</v>
      </c>
      <c r="N19" s="20" t="s">
        <v>99</v>
      </c>
      <c r="O19" s="19">
        <v>8047477280</v>
      </c>
      <c r="P19" s="20">
        <v>0.77605248449339004</v>
      </c>
      <c r="Q19" s="20" t="s">
        <v>99</v>
      </c>
      <c r="R19" s="20" t="s">
        <v>99</v>
      </c>
      <c r="S19" s="19">
        <v>996383832.22000003</v>
      </c>
      <c r="T19" s="20">
        <v>0.13786184998466</v>
      </c>
      <c r="U19" s="20" t="s">
        <v>99</v>
      </c>
      <c r="V19" s="20" t="s">
        <v>99</v>
      </c>
      <c r="W19" s="19" t="s">
        <v>99</v>
      </c>
      <c r="X19" s="20" t="s">
        <v>99</v>
      </c>
      <c r="Y19" s="20" t="s">
        <v>99</v>
      </c>
      <c r="Z19" s="20" t="s">
        <v>99</v>
      </c>
      <c r="AA19" s="19">
        <v>7046139230</v>
      </c>
      <c r="AB19" s="20">
        <v>0.80813484939312996</v>
      </c>
      <c r="AC19" s="20" t="s">
        <v>99</v>
      </c>
      <c r="AD19" s="20" t="s">
        <v>99</v>
      </c>
      <c r="AE19" s="19">
        <v>19094014492.220001</v>
      </c>
      <c r="AF19" s="20">
        <v>0.52680025678369002</v>
      </c>
      <c r="AG19" s="20" t="s">
        <v>99</v>
      </c>
      <c r="AH19" s="20" t="s">
        <v>99</v>
      </c>
      <c r="AI19" s="19">
        <v>361770194.66000003</v>
      </c>
      <c r="AJ19" s="20">
        <v>0.60986962808853995</v>
      </c>
      <c r="AK19" s="20" t="s">
        <v>99</v>
      </c>
      <c r="AL19" s="20" t="s">
        <v>99</v>
      </c>
      <c r="AM19" s="19" t="s">
        <v>99</v>
      </c>
      <c r="AN19" s="20" t="s">
        <v>99</v>
      </c>
      <c r="AO19" s="20" t="s">
        <v>99</v>
      </c>
      <c r="AP19" s="20" t="s">
        <v>99</v>
      </c>
      <c r="AQ19" s="19">
        <v>361770194.66000003</v>
      </c>
      <c r="AR19" s="20">
        <v>0.60986962808853995</v>
      </c>
      <c r="AS19" s="20" t="s">
        <v>99</v>
      </c>
      <c r="AT19" s="20" t="s">
        <v>99</v>
      </c>
      <c r="AU19" s="19">
        <v>645729481.52999997</v>
      </c>
      <c r="AV19" s="20">
        <v>0.30263264358564002</v>
      </c>
      <c r="AW19" s="20" t="s">
        <v>99</v>
      </c>
      <c r="AX19" s="20" t="s">
        <v>99</v>
      </c>
      <c r="AY19" s="19">
        <v>20101514168.41</v>
      </c>
      <c r="AZ19" s="20">
        <v>0.51579158072409004</v>
      </c>
      <c r="BA19" s="20" t="s">
        <v>99</v>
      </c>
      <c r="BB19" s="20" t="s">
        <v>99</v>
      </c>
      <c r="BC19" s="9"/>
    </row>
    <row r="20" spans="1:55" s="1" customFormat="1">
      <c r="A20" s="12" t="s">
        <v>36</v>
      </c>
      <c r="B20" s="8" t="s">
        <v>30</v>
      </c>
      <c r="C20" s="19">
        <v>11964067.029999999</v>
      </c>
      <c r="D20" s="20">
        <v>1</v>
      </c>
      <c r="E20" s="20" t="s">
        <v>99</v>
      </c>
      <c r="F20" s="20" t="s">
        <v>99</v>
      </c>
      <c r="G20" s="19">
        <v>6884489376.8800001</v>
      </c>
      <c r="H20" s="20">
        <v>0.69621144980793004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2322281777.2800002</v>
      </c>
      <c r="P20" s="20">
        <v>0.22394751550660999</v>
      </c>
      <c r="Q20" s="20" t="s">
        <v>99</v>
      </c>
      <c r="R20" s="20" t="s">
        <v>99</v>
      </c>
      <c r="S20" s="19">
        <v>6231024129.6700001</v>
      </c>
      <c r="T20" s="20">
        <v>0.86213815001534</v>
      </c>
      <c r="U20" s="20" t="s">
        <v>99</v>
      </c>
      <c r="V20" s="20" t="s">
        <v>99</v>
      </c>
      <c r="W20" s="19">
        <v>28615392.149999999</v>
      </c>
      <c r="X20" s="20">
        <v>1</v>
      </c>
      <c r="Y20" s="20" t="s">
        <v>99</v>
      </c>
      <c r="Z20" s="20" t="s">
        <v>99</v>
      </c>
      <c r="AA20" s="19">
        <v>1672874973.25</v>
      </c>
      <c r="AB20" s="20">
        <v>0.19186515060687001</v>
      </c>
      <c r="AC20" s="20" t="s">
        <v>99</v>
      </c>
      <c r="AD20" s="20" t="s">
        <v>99</v>
      </c>
      <c r="AE20" s="19">
        <v>17151249716.26</v>
      </c>
      <c r="AF20" s="20">
        <v>0.47319974321630998</v>
      </c>
      <c r="AG20" s="20" t="s">
        <v>99</v>
      </c>
      <c r="AH20" s="20" t="s">
        <v>99</v>
      </c>
      <c r="AI20" s="19">
        <v>231422478</v>
      </c>
      <c r="AJ20" s="20">
        <v>0.39013037191145999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231422478</v>
      </c>
      <c r="AR20" s="20">
        <v>0.39013037191145999</v>
      </c>
      <c r="AS20" s="20" t="s">
        <v>99</v>
      </c>
      <c r="AT20" s="20" t="s">
        <v>99</v>
      </c>
      <c r="AU20" s="19">
        <v>1487977820.76</v>
      </c>
      <c r="AV20" s="20">
        <v>0.69736735641435998</v>
      </c>
      <c r="AW20" s="20" t="s">
        <v>99</v>
      </c>
      <c r="AX20" s="20" t="s">
        <v>99</v>
      </c>
      <c r="AY20" s="19">
        <v>18870650015.02</v>
      </c>
      <c r="AZ20" s="20">
        <v>0.48420841927591002</v>
      </c>
      <c r="BA20" s="20" t="s">
        <v>99</v>
      </c>
      <c r="BB20" s="20" t="s">
        <v>99</v>
      </c>
    </row>
    <row r="21" spans="1:55" s="1" customFormat="1">
      <c r="A21" s="10" t="s">
        <v>37</v>
      </c>
      <c r="B21" s="11" t="s">
        <v>24</v>
      </c>
      <c r="C21" s="17" t="s">
        <v>99</v>
      </c>
      <c r="D21" s="18" t="s">
        <v>99</v>
      </c>
      <c r="E21" s="18" t="s">
        <v>99</v>
      </c>
      <c r="F21" s="18" t="s">
        <v>99</v>
      </c>
      <c r="G21" s="17" t="s">
        <v>99</v>
      </c>
      <c r="H21" s="18" t="s">
        <v>99</v>
      </c>
      <c r="I21" s="18" t="s">
        <v>99</v>
      </c>
      <c r="J21" s="18" t="s">
        <v>99</v>
      </c>
      <c r="K21" s="17" t="s">
        <v>99</v>
      </c>
      <c r="L21" s="18" t="s">
        <v>99</v>
      </c>
      <c r="M21" s="18" t="s">
        <v>99</v>
      </c>
      <c r="N21" s="18" t="s">
        <v>99</v>
      </c>
      <c r="O21" s="17" t="s">
        <v>99</v>
      </c>
      <c r="P21" s="18" t="s">
        <v>99</v>
      </c>
      <c r="Q21" s="18" t="s">
        <v>99</v>
      </c>
      <c r="R21" s="18" t="s">
        <v>99</v>
      </c>
      <c r="S21" s="17" t="s">
        <v>99</v>
      </c>
      <c r="T21" s="18" t="s">
        <v>99</v>
      </c>
      <c r="U21" s="18" t="s">
        <v>99</v>
      </c>
      <c r="V21" s="18" t="s">
        <v>99</v>
      </c>
      <c r="W21" s="17">
        <v>71027763.670000002</v>
      </c>
      <c r="X21" s="18">
        <v>8.6224366347499998E-3</v>
      </c>
      <c r="Y21" s="18">
        <v>0.15</v>
      </c>
      <c r="Z21" s="18">
        <v>0.1414</v>
      </c>
      <c r="AA21" s="17">
        <v>304674099.68000001</v>
      </c>
      <c r="AB21" s="18">
        <v>1.6805600700699999E-3</v>
      </c>
      <c r="AC21" s="18">
        <v>0.15</v>
      </c>
      <c r="AD21" s="18">
        <v>0.14829999999999999</v>
      </c>
      <c r="AE21" s="17">
        <v>375701863.35000002</v>
      </c>
      <c r="AF21" s="18">
        <v>4.4133406334000001E-4</v>
      </c>
      <c r="AG21" s="18">
        <v>0.15</v>
      </c>
      <c r="AH21" s="18">
        <v>0.14960000000000001</v>
      </c>
      <c r="AI21" s="17" t="s">
        <v>99</v>
      </c>
      <c r="AJ21" s="18" t="s">
        <v>99</v>
      </c>
      <c r="AK21" s="18" t="s">
        <v>99</v>
      </c>
      <c r="AL21" s="18" t="s">
        <v>99</v>
      </c>
      <c r="AM21" s="17" t="s">
        <v>99</v>
      </c>
      <c r="AN21" s="18" t="s">
        <v>99</v>
      </c>
      <c r="AO21" s="18" t="s">
        <v>99</v>
      </c>
      <c r="AP21" s="18" t="s">
        <v>99</v>
      </c>
      <c r="AQ21" s="17" t="s">
        <v>99</v>
      </c>
      <c r="AR21" s="18" t="s">
        <v>99</v>
      </c>
      <c r="AS21" s="18" t="s">
        <v>99</v>
      </c>
      <c r="AT21" s="18" t="s">
        <v>99</v>
      </c>
      <c r="AU21" s="17" t="s">
        <v>99</v>
      </c>
      <c r="AV21" s="18" t="s">
        <v>99</v>
      </c>
      <c r="AW21" s="18" t="s">
        <v>99</v>
      </c>
      <c r="AX21" s="18" t="s">
        <v>99</v>
      </c>
      <c r="AY21" s="17">
        <v>375701863.35000002</v>
      </c>
      <c r="AZ21" s="18">
        <v>3.9144850766999998E-4</v>
      </c>
      <c r="BA21" s="18">
        <v>0.15</v>
      </c>
      <c r="BB21" s="18">
        <v>0.14960000000000001</v>
      </c>
    </row>
    <row r="22" spans="1:55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 t="s">
        <v>99</v>
      </c>
      <c r="H22" s="20" t="s">
        <v>99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 t="s">
        <v>99</v>
      </c>
      <c r="P22" s="20" t="s">
        <v>99</v>
      </c>
      <c r="Q22" s="20" t="s">
        <v>99</v>
      </c>
      <c r="R22" s="20" t="s">
        <v>99</v>
      </c>
      <c r="S22" s="19" t="s">
        <v>99</v>
      </c>
      <c r="T22" s="20" t="s">
        <v>99</v>
      </c>
      <c r="U22" s="20" t="s">
        <v>99</v>
      </c>
      <c r="V22" s="20" t="s">
        <v>99</v>
      </c>
      <c r="W22" s="19">
        <v>71027763.670000002</v>
      </c>
      <c r="X22" s="20">
        <v>1</v>
      </c>
      <c r="Y22" s="20" t="s">
        <v>99</v>
      </c>
      <c r="Z22" s="20" t="s">
        <v>99</v>
      </c>
      <c r="AA22" s="19">
        <v>304674099.68000001</v>
      </c>
      <c r="AB22" s="20">
        <v>1</v>
      </c>
      <c r="AC22" s="20" t="s">
        <v>99</v>
      </c>
      <c r="AD22" s="20" t="s">
        <v>99</v>
      </c>
      <c r="AE22" s="19">
        <v>375701863.35000002</v>
      </c>
      <c r="AF22" s="20">
        <v>1</v>
      </c>
      <c r="AG22" s="20" t="s">
        <v>99</v>
      </c>
      <c r="AH22" s="20" t="s">
        <v>99</v>
      </c>
      <c r="AI22" s="19" t="s">
        <v>99</v>
      </c>
      <c r="AJ22" s="20" t="s">
        <v>99</v>
      </c>
      <c r="AK22" s="20" t="s">
        <v>99</v>
      </c>
      <c r="AL22" s="20" t="s">
        <v>99</v>
      </c>
      <c r="AM22" s="19" t="s">
        <v>99</v>
      </c>
      <c r="AN22" s="20" t="s">
        <v>99</v>
      </c>
      <c r="AO22" s="20" t="s">
        <v>99</v>
      </c>
      <c r="AP22" s="20" t="s">
        <v>99</v>
      </c>
      <c r="AQ22" s="19" t="s">
        <v>99</v>
      </c>
      <c r="AR22" s="20" t="s">
        <v>99</v>
      </c>
      <c r="AS22" s="20" t="s">
        <v>99</v>
      </c>
      <c r="AT22" s="20" t="s">
        <v>99</v>
      </c>
      <c r="AU22" s="19" t="s">
        <v>99</v>
      </c>
      <c r="AV22" s="20" t="s">
        <v>99</v>
      </c>
      <c r="AW22" s="20" t="s">
        <v>99</v>
      </c>
      <c r="AX22" s="20" t="s">
        <v>99</v>
      </c>
      <c r="AY22" s="19">
        <v>375701863.35000002</v>
      </c>
      <c r="AZ22" s="20">
        <v>1</v>
      </c>
      <c r="BA22" s="20" t="s">
        <v>99</v>
      </c>
      <c r="BB22" s="20" t="s">
        <v>99</v>
      </c>
    </row>
    <row r="23" spans="1:55" s="1" customFormat="1">
      <c r="A23" s="10" t="s">
        <v>38</v>
      </c>
      <c r="B23" s="11" t="s">
        <v>24</v>
      </c>
      <c r="C23" s="17">
        <v>159255199.41</v>
      </c>
      <c r="D23" s="18">
        <v>1.42149626413E-2</v>
      </c>
      <c r="E23" s="18">
        <v>0.13500000000000001</v>
      </c>
      <c r="F23" s="18">
        <v>0.1208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 t="s">
        <v>99</v>
      </c>
      <c r="AB23" s="18" t="s">
        <v>99</v>
      </c>
      <c r="AC23" s="18" t="s">
        <v>99</v>
      </c>
      <c r="AD23" s="18" t="s">
        <v>99</v>
      </c>
      <c r="AE23" s="17">
        <v>159255199.41</v>
      </c>
      <c r="AF23" s="18">
        <v>1.8707584689E-4</v>
      </c>
      <c r="AG23" s="18">
        <v>0.13500000000000001</v>
      </c>
      <c r="AH23" s="18">
        <v>0.1348</v>
      </c>
      <c r="AI23" s="17" t="s">
        <v>99</v>
      </c>
      <c r="AJ23" s="18" t="s">
        <v>99</v>
      </c>
      <c r="AK23" s="18" t="s">
        <v>99</v>
      </c>
      <c r="AL23" s="18" t="s">
        <v>99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 t="s">
        <v>99</v>
      </c>
      <c r="AR23" s="18" t="s">
        <v>99</v>
      </c>
      <c r="AS23" s="18" t="s">
        <v>99</v>
      </c>
      <c r="AT23" s="18" t="s">
        <v>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159255199.41</v>
      </c>
      <c r="AZ23" s="18">
        <v>1.659299999E-4</v>
      </c>
      <c r="BA23" s="18">
        <v>0.13500000000000001</v>
      </c>
      <c r="BB23" s="18">
        <v>0.1348</v>
      </c>
    </row>
    <row r="24" spans="1:55" s="1" customFormat="1">
      <c r="A24" s="12" t="s">
        <v>36</v>
      </c>
      <c r="B24" s="8" t="s">
        <v>39</v>
      </c>
      <c r="C24" s="19">
        <v>159255199.41</v>
      </c>
      <c r="D24" s="20">
        <v>1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 t="s">
        <v>99</v>
      </c>
      <c r="AB24" s="20" t="s">
        <v>99</v>
      </c>
      <c r="AC24" s="20" t="s">
        <v>99</v>
      </c>
      <c r="AD24" s="20" t="s">
        <v>99</v>
      </c>
      <c r="AE24" s="19">
        <v>159255199.41</v>
      </c>
      <c r="AF24" s="20">
        <v>1</v>
      </c>
      <c r="AG24" s="20" t="s">
        <v>99</v>
      </c>
      <c r="AH24" s="20" t="s">
        <v>99</v>
      </c>
      <c r="AI24" s="19" t="s">
        <v>99</v>
      </c>
      <c r="AJ24" s="20" t="s">
        <v>99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 t="s">
        <v>99</v>
      </c>
      <c r="AR24" s="20" t="s">
        <v>99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159255199.41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40</v>
      </c>
      <c r="B25" s="11" t="s">
        <v>24</v>
      </c>
      <c r="C25" s="17" t="s">
        <v>99</v>
      </c>
      <c r="D25" s="18" t="s">
        <v>99</v>
      </c>
      <c r="E25" s="18" t="s">
        <v>99</v>
      </c>
      <c r="F25" s="18" t="s">
        <v>99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 t="s">
        <v>99</v>
      </c>
      <c r="AF25" s="18" t="s">
        <v>99</v>
      </c>
      <c r="AG25" s="18" t="s">
        <v>99</v>
      </c>
      <c r="AH25" s="18" t="s">
        <v>99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>
        <v>597680124.51999998</v>
      </c>
      <c r="AN25" s="18">
        <v>2.2745843644060001E-2</v>
      </c>
      <c r="AO25" s="18">
        <v>0.13500000000000001</v>
      </c>
      <c r="AP25" s="18">
        <v>0.1123</v>
      </c>
      <c r="AQ25" s="17">
        <v>597680124.51999998</v>
      </c>
      <c r="AR25" s="18">
        <v>1.2999542403710001E-2</v>
      </c>
      <c r="AS25" s="18">
        <v>0.13500000000000001</v>
      </c>
      <c r="AT25" s="18">
        <v>0.122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597680124.51999998</v>
      </c>
      <c r="AZ25" s="18">
        <v>6.2273045631999996E-4</v>
      </c>
      <c r="BA25" s="18">
        <v>0.13500000000000001</v>
      </c>
      <c r="BB25" s="18">
        <v>0.13439999999999999</v>
      </c>
    </row>
    <row r="26" spans="1:55" customFormat="1">
      <c r="A26" s="12" t="s">
        <v>36</v>
      </c>
      <c r="B26" s="8" t="s">
        <v>39</v>
      </c>
      <c r="C26" s="19" t="s">
        <v>99</v>
      </c>
      <c r="D26" s="20" t="s">
        <v>99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 t="s">
        <v>99</v>
      </c>
      <c r="AF26" s="20" t="s">
        <v>99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>
        <v>597680124.51999998</v>
      </c>
      <c r="AN26" s="20">
        <v>1</v>
      </c>
      <c r="AO26" s="20" t="s">
        <v>99</v>
      </c>
      <c r="AP26" s="20" t="s">
        <v>99</v>
      </c>
      <c r="AQ26" s="19">
        <v>597680124.51999998</v>
      </c>
      <c r="AR26" s="20">
        <v>1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597680124.51999998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42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40116509.270000003</v>
      </c>
      <c r="L27" s="18">
        <v>6.06654865975E-3</v>
      </c>
      <c r="M27" s="18">
        <v>0.13500000000000001</v>
      </c>
      <c r="N27" s="18">
        <v>0.12889999999999999</v>
      </c>
      <c r="O27" s="17" t="s">
        <v>99</v>
      </c>
      <c r="P27" s="18" t="s">
        <v>99</v>
      </c>
      <c r="Q27" s="18" t="s">
        <v>99</v>
      </c>
      <c r="R27" s="18" t="s">
        <v>99</v>
      </c>
      <c r="S27" s="17" t="s">
        <v>99</v>
      </c>
      <c r="T27" s="18" t="s">
        <v>99</v>
      </c>
      <c r="U27" s="18" t="s">
        <v>99</v>
      </c>
      <c r="V27" s="18" t="s">
        <v>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>
        <v>15228357.93</v>
      </c>
      <c r="AB27" s="18">
        <v>8.3998509540000001E-5</v>
      </c>
      <c r="AC27" s="18">
        <v>0.13500000000000001</v>
      </c>
      <c r="AD27" s="18">
        <v>0.13489999999999999</v>
      </c>
      <c r="AE27" s="17">
        <v>55344867.200000003</v>
      </c>
      <c r="AF27" s="18">
        <v>6.5013186010000001E-5</v>
      </c>
      <c r="AG27" s="18">
        <v>0.13500000000000001</v>
      </c>
      <c r="AH27" s="18">
        <v>0.13489999999999999</v>
      </c>
      <c r="AI27" s="17" t="s">
        <v>99</v>
      </c>
      <c r="AJ27" s="18" t="s">
        <v>99</v>
      </c>
      <c r="AK27" s="18" t="s">
        <v>99</v>
      </c>
      <c r="AL27" s="18" t="s">
        <v>99</v>
      </c>
      <c r="AM27" s="17" t="s">
        <v>99</v>
      </c>
      <c r="AN27" s="18" t="s">
        <v>99</v>
      </c>
      <c r="AO27" s="18" t="s">
        <v>99</v>
      </c>
      <c r="AP27" s="18" t="s">
        <v>99</v>
      </c>
      <c r="AQ27" s="17" t="s">
        <v>99</v>
      </c>
      <c r="AR27" s="18" t="s">
        <v>99</v>
      </c>
      <c r="AS27" s="18" t="s">
        <v>99</v>
      </c>
      <c r="AT27" s="18" t="s">
        <v>99</v>
      </c>
      <c r="AU27" s="17" t="s">
        <v>99</v>
      </c>
      <c r="AV27" s="18" t="s">
        <v>99</v>
      </c>
      <c r="AW27" s="18" t="s">
        <v>99</v>
      </c>
      <c r="AX27" s="18" t="s">
        <v>99</v>
      </c>
      <c r="AY27" s="17">
        <v>55344867.200000003</v>
      </c>
      <c r="AZ27" s="18">
        <v>5.7664514829999997E-5</v>
      </c>
      <c r="BA27" s="18">
        <v>0.13500000000000001</v>
      </c>
      <c r="BB27" s="18">
        <v>0.13489999999999999</v>
      </c>
    </row>
    <row r="28" spans="1:55" s="1" customFormat="1">
      <c r="A28" s="12" t="s">
        <v>36</v>
      </c>
      <c r="B28" s="8" t="s">
        <v>39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40116509.270000003</v>
      </c>
      <c r="L28" s="20">
        <v>1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 t="s">
        <v>99</v>
      </c>
      <c r="T28" s="20" t="s">
        <v>99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>
        <v>15228357.93</v>
      </c>
      <c r="AB28" s="20">
        <v>1</v>
      </c>
      <c r="AC28" s="20" t="s">
        <v>99</v>
      </c>
      <c r="AD28" s="20" t="s">
        <v>99</v>
      </c>
      <c r="AE28" s="19">
        <v>55344867.200000003</v>
      </c>
      <c r="AF28" s="20">
        <v>1</v>
      </c>
      <c r="AG28" s="20" t="s">
        <v>99</v>
      </c>
      <c r="AH28" s="20" t="s">
        <v>99</v>
      </c>
      <c r="AI28" s="19" t="s">
        <v>99</v>
      </c>
      <c r="AJ28" s="20" t="s">
        <v>99</v>
      </c>
      <c r="AK28" s="20" t="s">
        <v>99</v>
      </c>
      <c r="AL28" s="20" t="s">
        <v>99</v>
      </c>
      <c r="AM28" s="19" t="s">
        <v>99</v>
      </c>
      <c r="AN28" s="20" t="s">
        <v>99</v>
      </c>
      <c r="AO28" s="20" t="s">
        <v>99</v>
      </c>
      <c r="AP28" s="20" t="s">
        <v>99</v>
      </c>
      <c r="AQ28" s="19" t="s">
        <v>99</v>
      </c>
      <c r="AR28" s="20" t="s">
        <v>99</v>
      </c>
      <c r="AS28" s="20" t="s">
        <v>99</v>
      </c>
      <c r="AT28" s="20" t="s">
        <v>99</v>
      </c>
      <c r="AU28" s="19" t="s">
        <v>99</v>
      </c>
      <c r="AV28" s="20" t="s">
        <v>99</v>
      </c>
      <c r="AW28" s="20" t="s">
        <v>99</v>
      </c>
      <c r="AX28" s="20" t="s">
        <v>99</v>
      </c>
      <c r="AY28" s="19">
        <v>55344867.200000003</v>
      </c>
      <c r="AZ28" s="20">
        <v>1</v>
      </c>
      <c r="BA28" s="20" t="s">
        <v>99</v>
      </c>
      <c r="BB28" s="20" t="s">
        <v>99</v>
      </c>
    </row>
    <row r="29" spans="1:55" s="1" customFormat="1">
      <c r="A29" s="10" t="s">
        <v>86</v>
      </c>
      <c r="B29" s="11" t="s">
        <v>24</v>
      </c>
      <c r="C29" s="17">
        <v>20040220.440000001</v>
      </c>
      <c r="D29" s="18">
        <v>1.7887703882399999E-3</v>
      </c>
      <c r="E29" s="18">
        <v>0.105</v>
      </c>
      <c r="F29" s="18">
        <v>0.1032</v>
      </c>
      <c r="G29" s="17" t="s">
        <v>99</v>
      </c>
      <c r="H29" s="18" t="s">
        <v>99</v>
      </c>
      <c r="I29" s="18" t="s">
        <v>99</v>
      </c>
      <c r="J29" s="18" t="s">
        <v>99</v>
      </c>
      <c r="K29" s="17" t="s">
        <v>99</v>
      </c>
      <c r="L29" s="18" t="s">
        <v>99</v>
      </c>
      <c r="M29" s="18" t="s">
        <v>99</v>
      </c>
      <c r="N29" s="18" t="s">
        <v>99</v>
      </c>
      <c r="O29" s="17" t="s">
        <v>99</v>
      </c>
      <c r="P29" s="18" t="s">
        <v>99</v>
      </c>
      <c r="Q29" s="18" t="s">
        <v>99</v>
      </c>
      <c r="R29" s="18" t="s">
        <v>99</v>
      </c>
      <c r="S29" s="17" t="s">
        <v>99</v>
      </c>
      <c r="T29" s="18" t="s">
        <v>99</v>
      </c>
      <c r="U29" s="18" t="s">
        <v>99</v>
      </c>
      <c r="V29" s="18" t="s">
        <v>99</v>
      </c>
      <c r="W29" s="17" t="s">
        <v>99</v>
      </c>
      <c r="X29" s="18" t="s">
        <v>99</v>
      </c>
      <c r="Y29" s="18" t="s">
        <v>99</v>
      </c>
      <c r="Z29" s="18" t="s">
        <v>99</v>
      </c>
      <c r="AA29" s="17" t="s">
        <v>99</v>
      </c>
      <c r="AB29" s="18" t="s">
        <v>99</v>
      </c>
      <c r="AC29" s="18" t="s">
        <v>99</v>
      </c>
      <c r="AD29" s="18" t="s">
        <v>99</v>
      </c>
      <c r="AE29" s="17">
        <v>20040220.440000001</v>
      </c>
      <c r="AF29" s="18">
        <v>2.3541091429999999E-5</v>
      </c>
      <c r="AG29" s="18">
        <v>0.105</v>
      </c>
      <c r="AH29" s="18">
        <v>0.105</v>
      </c>
      <c r="AI29" s="17" t="s">
        <v>99</v>
      </c>
      <c r="AJ29" s="18" t="s">
        <v>99</v>
      </c>
      <c r="AK29" s="18" t="s">
        <v>99</v>
      </c>
      <c r="AL29" s="18" t="s">
        <v>99</v>
      </c>
      <c r="AM29" s="17" t="s">
        <v>99</v>
      </c>
      <c r="AN29" s="18" t="s">
        <v>99</v>
      </c>
      <c r="AO29" s="18" t="s">
        <v>99</v>
      </c>
      <c r="AP29" s="18" t="s">
        <v>99</v>
      </c>
      <c r="AQ29" s="17" t="s">
        <v>99</v>
      </c>
      <c r="AR29" s="18" t="s">
        <v>99</v>
      </c>
      <c r="AS29" s="18" t="s">
        <v>99</v>
      </c>
      <c r="AT29" s="18" t="s">
        <v>99</v>
      </c>
      <c r="AU29" s="17" t="s">
        <v>99</v>
      </c>
      <c r="AV29" s="18" t="s">
        <v>99</v>
      </c>
      <c r="AW29" s="18" t="s">
        <v>99</v>
      </c>
      <c r="AX29" s="18" t="s">
        <v>99</v>
      </c>
      <c r="AY29" s="17">
        <v>20040220.440000001</v>
      </c>
      <c r="AZ29" s="18">
        <v>2.088015831E-5</v>
      </c>
      <c r="BA29" s="18">
        <v>0.105</v>
      </c>
      <c r="BB29" s="18">
        <v>0.105</v>
      </c>
    </row>
    <row r="30" spans="1:55" customFormat="1">
      <c r="A30" s="12" t="s">
        <v>36</v>
      </c>
      <c r="B30" s="8" t="s">
        <v>87</v>
      </c>
      <c r="C30" s="19">
        <v>20040220.440000001</v>
      </c>
      <c r="D30" s="20">
        <v>1</v>
      </c>
      <c r="E30" s="20" t="s">
        <v>99</v>
      </c>
      <c r="F30" s="20" t="s">
        <v>99</v>
      </c>
      <c r="G30" s="19" t="s">
        <v>99</v>
      </c>
      <c r="H30" s="20" t="s">
        <v>99</v>
      </c>
      <c r="I30" s="20" t="s">
        <v>99</v>
      </c>
      <c r="J30" s="20" t="s">
        <v>99</v>
      </c>
      <c r="K30" s="19" t="s">
        <v>99</v>
      </c>
      <c r="L30" s="20" t="s">
        <v>99</v>
      </c>
      <c r="M30" s="20" t="s">
        <v>99</v>
      </c>
      <c r="N30" s="20" t="s">
        <v>99</v>
      </c>
      <c r="O30" s="19" t="s">
        <v>99</v>
      </c>
      <c r="P30" s="20" t="s">
        <v>99</v>
      </c>
      <c r="Q30" s="20" t="s">
        <v>99</v>
      </c>
      <c r="R30" s="20" t="s">
        <v>99</v>
      </c>
      <c r="S30" s="19" t="s">
        <v>99</v>
      </c>
      <c r="T30" s="20" t="s">
        <v>99</v>
      </c>
      <c r="U30" s="20" t="s">
        <v>99</v>
      </c>
      <c r="V30" s="20" t="s">
        <v>99</v>
      </c>
      <c r="W30" s="19" t="s">
        <v>99</v>
      </c>
      <c r="X30" s="20" t="s">
        <v>99</v>
      </c>
      <c r="Y30" s="20" t="s">
        <v>99</v>
      </c>
      <c r="Z30" s="20" t="s">
        <v>99</v>
      </c>
      <c r="AA30" s="19" t="s">
        <v>99</v>
      </c>
      <c r="AB30" s="20" t="s">
        <v>99</v>
      </c>
      <c r="AC30" s="20" t="s">
        <v>99</v>
      </c>
      <c r="AD30" s="20" t="s">
        <v>99</v>
      </c>
      <c r="AE30" s="19">
        <v>20040220.440000001</v>
      </c>
      <c r="AF30" s="20">
        <v>1</v>
      </c>
      <c r="AG30" s="20" t="s">
        <v>99</v>
      </c>
      <c r="AH30" s="20" t="s">
        <v>99</v>
      </c>
      <c r="AI30" s="19" t="s">
        <v>99</v>
      </c>
      <c r="AJ30" s="20" t="s">
        <v>99</v>
      </c>
      <c r="AK30" s="20" t="s">
        <v>99</v>
      </c>
      <c r="AL30" s="20" t="s">
        <v>99</v>
      </c>
      <c r="AM30" s="19" t="s">
        <v>99</v>
      </c>
      <c r="AN30" s="20" t="s">
        <v>99</v>
      </c>
      <c r="AO30" s="20" t="s">
        <v>99</v>
      </c>
      <c r="AP30" s="20" t="s">
        <v>99</v>
      </c>
      <c r="AQ30" s="19" t="s">
        <v>99</v>
      </c>
      <c r="AR30" s="20" t="s">
        <v>99</v>
      </c>
      <c r="AS30" s="20" t="s">
        <v>99</v>
      </c>
      <c r="AT30" s="20" t="s">
        <v>99</v>
      </c>
      <c r="AU30" s="19" t="s">
        <v>99</v>
      </c>
      <c r="AV30" s="20" t="s">
        <v>99</v>
      </c>
      <c r="AW30" s="20" t="s">
        <v>99</v>
      </c>
      <c r="AX30" s="20" t="s">
        <v>99</v>
      </c>
      <c r="AY30" s="19">
        <v>20040220.440000001</v>
      </c>
      <c r="AZ30" s="20">
        <v>1</v>
      </c>
      <c r="BA30" s="20" t="s">
        <v>99</v>
      </c>
      <c r="BB30" s="20" t="s">
        <v>99</v>
      </c>
    </row>
    <row r="31" spans="1:55" s="1" customFormat="1">
      <c r="A31" s="10" t="s">
        <v>43</v>
      </c>
      <c r="B31" s="11" t="s">
        <v>24</v>
      </c>
      <c r="C31" s="17">
        <v>227232910.52000001</v>
      </c>
      <c r="D31" s="18">
        <v>2.0282586351230002E-2</v>
      </c>
      <c r="E31" s="18">
        <v>0.09</v>
      </c>
      <c r="F31" s="18">
        <v>6.9699999999999998E-2</v>
      </c>
      <c r="G31" s="17">
        <v>233941775.80000001</v>
      </c>
      <c r="H31" s="18">
        <v>1.1403155876599999E-3</v>
      </c>
      <c r="I31" s="18">
        <v>0.09</v>
      </c>
      <c r="J31" s="18">
        <v>8.8900000000000007E-2</v>
      </c>
      <c r="K31" s="17">
        <v>59088258.68</v>
      </c>
      <c r="L31" s="18">
        <v>8.9355181451499996E-3</v>
      </c>
      <c r="M31" s="18">
        <v>0.12</v>
      </c>
      <c r="N31" s="18">
        <v>0.1111</v>
      </c>
      <c r="O31" s="17" t="s">
        <v>99</v>
      </c>
      <c r="P31" s="18" t="s">
        <v>99</v>
      </c>
      <c r="Q31" s="18" t="s">
        <v>99</v>
      </c>
      <c r="R31" s="18" t="s">
        <v>99</v>
      </c>
      <c r="S31" s="17">
        <v>40000000</v>
      </c>
      <c r="T31" s="18">
        <v>2.7333551032E-4</v>
      </c>
      <c r="U31" s="18">
        <v>0.13500000000000001</v>
      </c>
      <c r="V31" s="18">
        <v>0.13469999999999999</v>
      </c>
      <c r="W31" s="17" t="s">
        <v>99</v>
      </c>
      <c r="X31" s="18" t="s">
        <v>99</v>
      </c>
      <c r="Y31" s="18" t="s">
        <v>99</v>
      </c>
      <c r="Z31" s="18" t="s">
        <v>99</v>
      </c>
      <c r="AA31" s="17" t="s">
        <v>99</v>
      </c>
      <c r="AB31" s="18" t="s">
        <v>99</v>
      </c>
      <c r="AC31" s="18" t="s">
        <v>99</v>
      </c>
      <c r="AD31" s="18" t="s">
        <v>99</v>
      </c>
      <c r="AE31" s="17">
        <v>560262945</v>
      </c>
      <c r="AF31" s="18">
        <v>6.5813653371999997E-4</v>
      </c>
      <c r="AG31" s="18">
        <v>9.64E-2</v>
      </c>
      <c r="AH31" s="18">
        <v>9.5699999999999993E-2</v>
      </c>
      <c r="AI31" s="17" t="s">
        <v>99</v>
      </c>
      <c r="AJ31" s="18" t="s">
        <v>99</v>
      </c>
      <c r="AK31" s="18" t="s">
        <v>99</v>
      </c>
      <c r="AL31" s="18" t="s">
        <v>99</v>
      </c>
      <c r="AM31" s="17" t="s">
        <v>99</v>
      </c>
      <c r="AN31" s="18" t="s">
        <v>99</v>
      </c>
      <c r="AO31" s="18" t="s">
        <v>99</v>
      </c>
      <c r="AP31" s="18" t="s">
        <v>99</v>
      </c>
      <c r="AQ31" s="17" t="s">
        <v>99</v>
      </c>
      <c r="AR31" s="18" t="s">
        <v>99</v>
      </c>
      <c r="AS31" s="18" t="s">
        <v>99</v>
      </c>
      <c r="AT31" s="18" t="s">
        <v>99</v>
      </c>
      <c r="AU31" s="17" t="s">
        <v>99</v>
      </c>
      <c r="AV31" s="18" t="s">
        <v>99</v>
      </c>
      <c r="AW31" s="18" t="s">
        <v>99</v>
      </c>
      <c r="AX31" s="18" t="s">
        <v>99</v>
      </c>
      <c r="AY31" s="17">
        <v>560262945</v>
      </c>
      <c r="AZ31" s="18">
        <v>5.8374502529000001E-4</v>
      </c>
      <c r="BA31" s="18">
        <v>9.64E-2</v>
      </c>
      <c r="BB31" s="18">
        <v>9.5799999999999996E-2</v>
      </c>
    </row>
    <row r="32" spans="1:55" customFormat="1">
      <c r="A32" s="12" t="s">
        <v>34</v>
      </c>
      <c r="B32" s="8" t="s">
        <v>50</v>
      </c>
      <c r="C32" s="19" t="s">
        <v>99</v>
      </c>
      <c r="D32" s="20" t="s">
        <v>99</v>
      </c>
      <c r="E32" s="20" t="s">
        <v>99</v>
      </c>
      <c r="F32" s="20" t="s">
        <v>99</v>
      </c>
      <c r="G32" s="19" t="s">
        <v>99</v>
      </c>
      <c r="H32" s="20" t="s">
        <v>99</v>
      </c>
      <c r="I32" s="20" t="s">
        <v>99</v>
      </c>
      <c r="J32" s="20" t="s">
        <v>99</v>
      </c>
      <c r="K32" s="19">
        <v>59088258.68</v>
      </c>
      <c r="L32" s="20">
        <v>1</v>
      </c>
      <c r="M32" s="20" t="s">
        <v>99</v>
      </c>
      <c r="N32" s="20" t="s">
        <v>99</v>
      </c>
      <c r="O32" s="19" t="s">
        <v>99</v>
      </c>
      <c r="P32" s="20" t="s">
        <v>99</v>
      </c>
      <c r="Q32" s="20" t="s">
        <v>99</v>
      </c>
      <c r="R32" s="20" t="s">
        <v>99</v>
      </c>
      <c r="S32" s="19" t="s">
        <v>99</v>
      </c>
      <c r="T32" s="20" t="s">
        <v>99</v>
      </c>
      <c r="U32" s="20" t="s">
        <v>99</v>
      </c>
      <c r="V32" s="20" t="s">
        <v>99</v>
      </c>
      <c r="W32" s="19" t="s">
        <v>99</v>
      </c>
      <c r="X32" s="20" t="s">
        <v>99</v>
      </c>
      <c r="Y32" s="20" t="s">
        <v>99</v>
      </c>
      <c r="Z32" s="20" t="s">
        <v>99</v>
      </c>
      <c r="AA32" s="19" t="s">
        <v>99</v>
      </c>
      <c r="AB32" s="20" t="s">
        <v>99</v>
      </c>
      <c r="AC32" s="20" t="s">
        <v>99</v>
      </c>
      <c r="AD32" s="20" t="s">
        <v>99</v>
      </c>
      <c r="AE32" s="19">
        <v>59088258.68</v>
      </c>
      <c r="AF32" s="20">
        <v>0.10546522701051</v>
      </c>
      <c r="AG32" s="20" t="s">
        <v>99</v>
      </c>
      <c r="AH32" s="20" t="s">
        <v>99</v>
      </c>
      <c r="AI32" s="19" t="s">
        <v>99</v>
      </c>
      <c r="AJ32" s="20" t="s">
        <v>99</v>
      </c>
      <c r="AK32" s="20" t="s">
        <v>99</v>
      </c>
      <c r="AL32" s="20" t="s">
        <v>99</v>
      </c>
      <c r="AM32" s="19" t="s">
        <v>99</v>
      </c>
      <c r="AN32" s="20" t="s">
        <v>99</v>
      </c>
      <c r="AO32" s="20" t="s">
        <v>99</v>
      </c>
      <c r="AP32" s="20" t="s">
        <v>99</v>
      </c>
      <c r="AQ32" s="19" t="s">
        <v>99</v>
      </c>
      <c r="AR32" s="20" t="s">
        <v>99</v>
      </c>
      <c r="AS32" s="20" t="s">
        <v>99</v>
      </c>
      <c r="AT32" s="20" t="s">
        <v>99</v>
      </c>
      <c r="AU32" s="19" t="s">
        <v>99</v>
      </c>
      <c r="AV32" s="20" t="s">
        <v>99</v>
      </c>
      <c r="AW32" s="20" t="s">
        <v>99</v>
      </c>
      <c r="AX32" s="20" t="s">
        <v>99</v>
      </c>
      <c r="AY32" s="19">
        <v>59088258.68</v>
      </c>
      <c r="AZ32" s="20">
        <v>0.10546522701051</v>
      </c>
      <c r="BA32" s="20" t="s">
        <v>99</v>
      </c>
      <c r="BB32" s="20" t="s">
        <v>99</v>
      </c>
    </row>
    <row r="33" spans="1:54" s="1" customFormat="1">
      <c r="A33" s="12" t="s">
        <v>34</v>
      </c>
      <c r="B33" s="8" t="s">
        <v>41</v>
      </c>
      <c r="C33" s="19">
        <v>227232910.52000001</v>
      </c>
      <c r="D33" s="20">
        <v>1</v>
      </c>
      <c r="E33" s="20" t="s">
        <v>99</v>
      </c>
      <c r="F33" s="20" t="s">
        <v>99</v>
      </c>
      <c r="G33" s="19">
        <v>233941775.80000001</v>
      </c>
      <c r="H33" s="20">
        <v>1</v>
      </c>
      <c r="I33" s="20" t="s">
        <v>99</v>
      </c>
      <c r="J33" s="20" t="s">
        <v>99</v>
      </c>
      <c r="K33" s="19" t="s">
        <v>99</v>
      </c>
      <c r="L33" s="20" t="s">
        <v>99</v>
      </c>
      <c r="M33" s="20" t="s">
        <v>99</v>
      </c>
      <c r="N33" s="20" t="s">
        <v>99</v>
      </c>
      <c r="O33" s="19" t="s">
        <v>99</v>
      </c>
      <c r="P33" s="20" t="s">
        <v>99</v>
      </c>
      <c r="Q33" s="20" t="s">
        <v>99</v>
      </c>
      <c r="R33" s="20" t="s">
        <v>99</v>
      </c>
      <c r="S33" s="19" t="s">
        <v>99</v>
      </c>
      <c r="T33" s="20" t="s">
        <v>99</v>
      </c>
      <c r="U33" s="20" t="s">
        <v>99</v>
      </c>
      <c r="V33" s="20" t="s">
        <v>99</v>
      </c>
      <c r="W33" s="19" t="s">
        <v>99</v>
      </c>
      <c r="X33" s="20" t="s">
        <v>99</v>
      </c>
      <c r="Y33" s="20" t="s">
        <v>99</v>
      </c>
      <c r="Z33" s="20" t="s">
        <v>99</v>
      </c>
      <c r="AA33" s="19" t="s">
        <v>99</v>
      </c>
      <c r="AB33" s="20" t="s">
        <v>99</v>
      </c>
      <c r="AC33" s="20" t="s">
        <v>99</v>
      </c>
      <c r="AD33" s="20" t="s">
        <v>99</v>
      </c>
      <c r="AE33" s="19">
        <v>461174686.31999999</v>
      </c>
      <c r="AF33" s="20">
        <v>0.82313972472335994</v>
      </c>
      <c r="AG33" s="20" t="s">
        <v>99</v>
      </c>
      <c r="AH33" s="20" t="s">
        <v>99</v>
      </c>
      <c r="AI33" s="19" t="s">
        <v>99</v>
      </c>
      <c r="AJ33" s="20" t="s">
        <v>99</v>
      </c>
      <c r="AK33" s="20" t="s">
        <v>99</v>
      </c>
      <c r="AL33" s="20" t="s">
        <v>99</v>
      </c>
      <c r="AM33" s="19" t="s">
        <v>99</v>
      </c>
      <c r="AN33" s="20" t="s">
        <v>99</v>
      </c>
      <c r="AO33" s="20" t="s">
        <v>99</v>
      </c>
      <c r="AP33" s="20" t="s">
        <v>99</v>
      </c>
      <c r="AQ33" s="19" t="s">
        <v>99</v>
      </c>
      <c r="AR33" s="20" t="s">
        <v>99</v>
      </c>
      <c r="AS33" s="20" t="s">
        <v>99</v>
      </c>
      <c r="AT33" s="20" t="s">
        <v>99</v>
      </c>
      <c r="AU33" s="19" t="s">
        <v>99</v>
      </c>
      <c r="AV33" s="20" t="s">
        <v>99</v>
      </c>
      <c r="AW33" s="20" t="s">
        <v>99</v>
      </c>
      <c r="AX33" s="20" t="s">
        <v>99</v>
      </c>
      <c r="AY33" s="19">
        <v>461174686.31999999</v>
      </c>
      <c r="AZ33" s="20">
        <v>0.82313972472335994</v>
      </c>
      <c r="BA33" s="20" t="s">
        <v>99</v>
      </c>
      <c r="BB33" s="20" t="s">
        <v>99</v>
      </c>
    </row>
    <row r="34" spans="1:54" customFormat="1">
      <c r="A34" s="12" t="s">
        <v>36</v>
      </c>
      <c r="B34" s="8" t="s">
        <v>39</v>
      </c>
      <c r="C34" s="19" t="s">
        <v>99</v>
      </c>
      <c r="D34" s="20" t="s">
        <v>99</v>
      </c>
      <c r="E34" s="20" t="s">
        <v>99</v>
      </c>
      <c r="F34" s="20" t="s">
        <v>99</v>
      </c>
      <c r="G34" s="19" t="s">
        <v>99</v>
      </c>
      <c r="H34" s="20" t="s">
        <v>99</v>
      </c>
      <c r="I34" s="20" t="s">
        <v>99</v>
      </c>
      <c r="J34" s="20" t="s">
        <v>99</v>
      </c>
      <c r="K34" s="19" t="s">
        <v>99</v>
      </c>
      <c r="L34" s="20" t="s">
        <v>99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>
        <v>40000000</v>
      </c>
      <c r="T34" s="20">
        <v>1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40000000</v>
      </c>
      <c r="AF34" s="20">
        <v>7.1395048266129996E-2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40000000</v>
      </c>
      <c r="AZ34" s="20">
        <v>7.1395048266129996E-2</v>
      </c>
      <c r="BA34" s="20" t="s">
        <v>99</v>
      </c>
      <c r="BB34" s="20" t="s">
        <v>99</v>
      </c>
    </row>
    <row r="35" spans="1:54" s="1" customFormat="1">
      <c r="A35" s="10" t="s">
        <v>44</v>
      </c>
      <c r="B35" s="11" t="s">
        <v>24</v>
      </c>
      <c r="C35" s="17" t="s">
        <v>99</v>
      </c>
      <c r="D35" s="18" t="s">
        <v>99</v>
      </c>
      <c r="E35" s="18" t="s">
        <v>99</v>
      </c>
      <c r="F35" s="18" t="s">
        <v>99</v>
      </c>
      <c r="G35" s="17">
        <v>572587349.52999997</v>
      </c>
      <c r="H35" s="18">
        <v>2.7909948008899999E-3</v>
      </c>
      <c r="I35" s="18">
        <v>0.09</v>
      </c>
      <c r="J35" s="18">
        <v>8.72E-2</v>
      </c>
      <c r="K35" s="17" t="s">
        <v>99</v>
      </c>
      <c r="L35" s="18" t="s">
        <v>99</v>
      </c>
      <c r="M35" s="18" t="s">
        <v>99</v>
      </c>
      <c r="N35" s="18" t="s">
        <v>99</v>
      </c>
      <c r="O35" s="17">
        <v>2963214576.5900002</v>
      </c>
      <c r="P35" s="18">
        <v>1.013257486922E-2</v>
      </c>
      <c r="Q35" s="18">
        <v>0.12640000000000001</v>
      </c>
      <c r="R35" s="18">
        <v>0.1163</v>
      </c>
      <c r="S35" s="17">
        <v>305843994</v>
      </c>
      <c r="T35" s="18">
        <v>2.0899506044899999E-3</v>
      </c>
      <c r="U35" s="18">
        <v>0.09</v>
      </c>
      <c r="V35" s="18">
        <v>8.7900000000000006E-2</v>
      </c>
      <c r="W35" s="17" t="s">
        <v>99</v>
      </c>
      <c r="X35" s="18" t="s">
        <v>99</v>
      </c>
      <c r="Y35" s="18" t="s">
        <v>99</v>
      </c>
      <c r="Z35" s="18" t="s">
        <v>99</v>
      </c>
      <c r="AA35" s="17">
        <v>565479012.67999995</v>
      </c>
      <c r="AB35" s="18">
        <v>3.11914091212E-3</v>
      </c>
      <c r="AC35" s="18">
        <v>0.09</v>
      </c>
      <c r="AD35" s="18">
        <v>8.6900000000000005E-2</v>
      </c>
      <c r="AE35" s="17">
        <v>4407124932.8000002</v>
      </c>
      <c r="AF35" s="18">
        <v>5.1770154582600003E-3</v>
      </c>
      <c r="AG35" s="18">
        <v>0.1145</v>
      </c>
      <c r="AH35" s="18">
        <v>0.10929999999999999</v>
      </c>
      <c r="AI35" s="17">
        <v>90106186.5</v>
      </c>
      <c r="AJ35" s="18">
        <v>4.5737885170600004E-3</v>
      </c>
      <c r="AK35" s="18">
        <v>0.10879999999999999</v>
      </c>
      <c r="AL35" s="18">
        <v>0.1042</v>
      </c>
      <c r="AM35" s="17">
        <v>47777504.289999999</v>
      </c>
      <c r="AN35" s="18">
        <v>1.8182629766299999E-3</v>
      </c>
      <c r="AO35" s="18">
        <v>0.13500000000000001</v>
      </c>
      <c r="AP35" s="18">
        <v>0.13320000000000001</v>
      </c>
      <c r="AQ35" s="17">
        <v>137883690.78999999</v>
      </c>
      <c r="AR35" s="18">
        <v>2.9989702044099999E-3</v>
      </c>
      <c r="AS35" s="18">
        <v>0.1179</v>
      </c>
      <c r="AT35" s="18">
        <v>0.1149</v>
      </c>
      <c r="AU35" s="17">
        <v>219679174</v>
      </c>
      <c r="AV35" s="18">
        <v>3.51432805179E-3</v>
      </c>
      <c r="AW35" s="18">
        <v>0.13500000000000001</v>
      </c>
      <c r="AX35" s="18">
        <v>0.13150000000000001</v>
      </c>
      <c r="AY35" s="17">
        <v>4764687797.5900002</v>
      </c>
      <c r="AZ35" s="18">
        <v>4.9643882818000001E-3</v>
      </c>
      <c r="BA35" s="18">
        <v>0.11550000000000001</v>
      </c>
      <c r="BB35" s="18">
        <v>0.1105</v>
      </c>
    </row>
    <row r="36" spans="1:54" s="1" customFormat="1">
      <c r="A36" s="12" t="s">
        <v>34</v>
      </c>
      <c r="B36" s="8" t="s">
        <v>41</v>
      </c>
      <c r="C36" s="19" t="s">
        <v>99</v>
      </c>
      <c r="D36" s="20" t="s">
        <v>99</v>
      </c>
      <c r="E36" s="20" t="s">
        <v>99</v>
      </c>
      <c r="F36" s="20" t="s">
        <v>99</v>
      </c>
      <c r="G36" s="19">
        <v>572587349.52999997</v>
      </c>
      <c r="H36" s="20">
        <v>1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>
        <v>565479012.67999995</v>
      </c>
      <c r="P36" s="20">
        <v>0.19083296132092001</v>
      </c>
      <c r="Q36" s="20" t="s">
        <v>99</v>
      </c>
      <c r="R36" s="20" t="s">
        <v>99</v>
      </c>
      <c r="S36" s="19">
        <v>305843994</v>
      </c>
      <c r="T36" s="20">
        <v>1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>
        <v>565479012.67999995</v>
      </c>
      <c r="AB36" s="20">
        <v>1</v>
      </c>
      <c r="AC36" s="20" t="s">
        <v>99</v>
      </c>
      <c r="AD36" s="20" t="s">
        <v>99</v>
      </c>
      <c r="AE36" s="19">
        <v>2009389368.8900001</v>
      </c>
      <c r="AF36" s="20">
        <v>0.45594109527850002</v>
      </c>
      <c r="AG36" s="20" t="s">
        <v>99</v>
      </c>
      <c r="AH36" s="20" t="s">
        <v>99</v>
      </c>
      <c r="AI36" s="19">
        <v>52455301.5</v>
      </c>
      <c r="AJ36" s="20">
        <v>0.58214983385186003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>
        <v>52455301.5</v>
      </c>
      <c r="AR36" s="20">
        <v>0.38043151586281998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2061844670.3900001</v>
      </c>
      <c r="AZ36" s="20">
        <v>0.43273447453008002</v>
      </c>
      <c r="BA36" s="20" t="s">
        <v>99</v>
      </c>
      <c r="BB36" s="20" t="s">
        <v>99</v>
      </c>
    </row>
    <row r="37" spans="1:54" customFormat="1">
      <c r="A37" s="12" t="s">
        <v>36</v>
      </c>
      <c r="B37" s="8" t="s">
        <v>39</v>
      </c>
      <c r="C37" s="19" t="s">
        <v>99</v>
      </c>
      <c r="D37" s="20" t="s">
        <v>99</v>
      </c>
      <c r="E37" s="20" t="s">
        <v>99</v>
      </c>
      <c r="F37" s="20" t="s">
        <v>99</v>
      </c>
      <c r="G37" s="19" t="s">
        <v>99</v>
      </c>
      <c r="H37" s="20" t="s">
        <v>99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>
        <v>2397735563.9099998</v>
      </c>
      <c r="P37" s="20">
        <v>0.80916703867908002</v>
      </c>
      <c r="Q37" s="20" t="s">
        <v>99</v>
      </c>
      <c r="R37" s="20" t="s">
        <v>99</v>
      </c>
      <c r="S37" s="19" t="s">
        <v>99</v>
      </c>
      <c r="T37" s="20" t="s">
        <v>99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 t="s">
        <v>99</v>
      </c>
      <c r="AB37" s="20" t="s">
        <v>99</v>
      </c>
      <c r="AC37" s="20" t="s">
        <v>99</v>
      </c>
      <c r="AD37" s="20" t="s">
        <v>99</v>
      </c>
      <c r="AE37" s="19">
        <v>2397735563.9099998</v>
      </c>
      <c r="AF37" s="20">
        <v>0.54405890472149998</v>
      </c>
      <c r="AG37" s="20" t="s">
        <v>99</v>
      </c>
      <c r="AH37" s="20" t="s">
        <v>99</v>
      </c>
      <c r="AI37" s="19">
        <v>37650885</v>
      </c>
      <c r="AJ37" s="20">
        <v>0.41785016614814002</v>
      </c>
      <c r="AK37" s="20" t="s">
        <v>99</v>
      </c>
      <c r="AL37" s="20" t="s">
        <v>99</v>
      </c>
      <c r="AM37" s="19">
        <v>47777504.289999999</v>
      </c>
      <c r="AN37" s="20">
        <v>1</v>
      </c>
      <c r="AO37" s="20" t="s">
        <v>99</v>
      </c>
      <c r="AP37" s="20" t="s">
        <v>99</v>
      </c>
      <c r="AQ37" s="19">
        <v>85428389.290000007</v>
      </c>
      <c r="AR37" s="20">
        <v>0.61956848413718002</v>
      </c>
      <c r="AS37" s="20" t="s">
        <v>99</v>
      </c>
      <c r="AT37" s="20" t="s">
        <v>99</v>
      </c>
      <c r="AU37" s="19">
        <v>219679174</v>
      </c>
      <c r="AV37" s="20">
        <v>1</v>
      </c>
      <c r="AW37" s="20" t="s">
        <v>99</v>
      </c>
      <c r="AX37" s="20" t="s">
        <v>99</v>
      </c>
      <c r="AY37" s="19">
        <v>2702843127.1999998</v>
      </c>
      <c r="AZ37" s="20">
        <v>0.56726552546992004</v>
      </c>
      <c r="BA37" s="20" t="s">
        <v>99</v>
      </c>
      <c r="BB37" s="20" t="s">
        <v>99</v>
      </c>
    </row>
    <row r="38" spans="1:54" s="1" customFormat="1">
      <c r="A38" s="10" t="s">
        <v>45</v>
      </c>
      <c r="B38" s="11" t="s">
        <v>24</v>
      </c>
      <c r="C38" s="17" t="s">
        <v>99</v>
      </c>
      <c r="D38" s="18" t="s">
        <v>99</v>
      </c>
      <c r="E38" s="18" t="s">
        <v>99</v>
      </c>
      <c r="F38" s="18" t="s">
        <v>99</v>
      </c>
      <c r="G38" s="17" t="s">
        <v>99</v>
      </c>
      <c r="H38" s="18" t="s">
        <v>99</v>
      </c>
      <c r="I38" s="18" t="s">
        <v>99</v>
      </c>
      <c r="J38" s="18" t="s">
        <v>99</v>
      </c>
      <c r="K38" s="17" t="s">
        <v>99</v>
      </c>
      <c r="L38" s="18" t="s">
        <v>99</v>
      </c>
      <c r="M38" s="18" t="s">
        <v>99</v>
      </c>
      <c r="N38" s="18" t="s">
        <v>99</v>
      </c>
      <c r="O38" s="17">
        <v>102330083.61</v>
      </c>
      <c r="P38" s="18">
        <v>3.4991297685E-4</v>
      </c>
      <c r="Q38" s="18">
        <v>0.13500000000000001</v>
      </c>
      <c r="R38" s="18">
        <v>0.13469999999999999</v>
      </c>
      <c r="S38" s="17">
        <v>56345650.189999998</v>
      </c>
      <c r="T38" s="18">
        <v>3.8503167622999998E-4</v>
      </c>
      <c r="U38" s="18">
        <v>0.13500000000000001</v>
      </c>
      <c r="V38" s="18">
        <v>0.1346</v>
      </c>
      <c r="W38" s="17" t="s">
        <v>99</v>
      </c>
      <c r="X38" s="18" t="s">
        <v>99</v>
      </c>
      <c r="Y38" s="18" t="s">
        <v>99</v>
      </c>
      <c r="Z38" s="18" t="s">
        <v>99</v>
      </c>
      <c r="AA38" s="17" t="s">
        <v>99</v>
      </c>
      <c r="AB38" s="18" t="s">
        <v>99</v>
      </c>
      <c r="AC38" s="18" t="s">
        <v>99</v>
      </c>
      <c r="AD38" s="18" t="s">
        <v>99</v>
      </c>
      <c r="AE38" s="17">
        <v>158675733.80000001</v>
      </c>
      <c r="AF38" s="18">
        <v>1.8639515313000001E-4</v>
      </c>
      <c r="AG38" s="18">
        <v>0.13500000000000001</v>
      </c>
      <c r="AH38" s="18">
        <v>0.1348</v>
      </c>
      <c r="AI38" s="17" t="s">
        <v>99</v>
      </c>
      <c r="AJ38" s="18" t="s">
        <v>99</v>
      </c>
      <c r="AK38" s="18" t="s">
        <v>99</v>
      </c>
      <c r="AL38" s="18" t="s">
        <v>99</v>
      </c>
      <c r="AM38" s="17" t="s">
        <v>99</v>
      </c>
      <c r="AN38" s="18" t="s">
        <v>99</v>
      </c>
      <c r="AO38" s="18" t="s">
        <v>99</v>
      </c>
      <c r="AP38" s="18" t="s">
        <v>99</v>
      </c>
      <c r="AQ38" s="17" t="s">
        <v>99</v>
      </c>
      <c r="AR38" s="18" t="s">
        <v>99</v>
      </c>
      <c r="AS38" s="18" t="s">
        <v>99</v>
      </c>
      <c r="AT38" s="18" t="s">
        <v>99</v>
      </c>
      <c r="AU38" s="17" t="s">
        <v>99</v>
      </c>
      <c r="AV38" s="18" t="s">
        <v>99</v>
      </c>
      <c r="AW38" s="18" t="s">
        <v>99</v>
      </c>
      <c r="AX38" s="18" t="s">
        <v>99</v>
      </c>
      <c r="AY38" s="17">
        <v>158675733.80000001</v>
      </c>
      <c r="AZ38" s="18">
        <v>1.6532624737000001E-4</v>
      </c>
      <c r="BA38" s="18">
        <v>0.13500000000000001</v>
      </c>
      <c r="BB38" s="18">
        <v>0.1348</v>
      </c>
    </row>
    <row r="39" spans="1:54" customFormat="1">
      <c r="A39" s="12" t="s">
        <v>36</v>
      </c>
      <c r="B39" s="8" t="s">
        <v>39</v>
      </c>
      <c r="C39" s="19" t="s">
        <v>99</v>
      </c>
      <c r="D39" s="20" t="s">
        <v>99</v>
      </c>
      <c r="E39" s="20" t="s">
        <v>99</v>
      </c>
      <c r="F39" s="20" t="s">
        <v>99</v>
      </c>
      <c r="G39" s="19" t="s">
        <v>99</v>
      </c>
      <c r="H39" s="20" t="s">
        <v>99</v>
      </c>
      <c r="I39" s="20" t="s">
        <v>99</v>
      </c>
      <c r="J39" s="20" t="s">
        <v>99</v>
      </c>
      <c r="K39" s="19" t="s">
        <v>99</v>
      </c>
      <c r="L39" s="20" t="s">
        <v>99</v>
      </c>
      <c r="M39" s="20" t="s">
        <v>99</v>
      </c>
      <c r="N39" s="20" t="s">
        <v>99</v>
      </c>
      <c r="O39" s="19">
        <v>102330083.61</v>
      </c>
      <c r="P39" s="20">
        <v>1</v>
      </c>
      <c r="Q39" s="20" t="s">
        <v>99</v>
      </c>
      <c r="R39" s="20" t="s">
        <v>99</v>
      </c>
      <c r="S39" s="19">
        <v>56345650.189999998</v>
      </c>
      <c r="T39" s="20">
        <v>1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 t="s">
        <v>99</v>
      </c>
      <c r="AB39" s="20" t="s">
        <v>99</v>
      </c>
      <c r="AC39" s="20" t="s">
        <v>99</v>
      </c>
      <c r="AD39" s="20" t="s">
        <v>99</v>
      </c>
      <c r="AE39" s="19">
        <v>158675733.80000001</v>
      </c>
      <c r="AF39" s="20">
        <v>1</v>
      </c>
      <c r="AG39" s="20" t="s">
        <v>99</v>
      </c>
      <c r="AH39" s="20" t="s">
        <v>99</v>
      </c>
      <c r="AI39" s="19" t="s">
        <v>99</v>
      </c>
      <c r="AJ39" s="20" t="s">
        <v>99</v>
      </c>
      <c r="AK39" s="20" t="s">
        <v>99</v>
      </c>
      <c r="AL39" s="20" t="s">
        <v>99</v>
      </c>
      <c r="AM39" s="19" t="s">
        <v>99</v>
      </c>
      <c r="AN39" s="20" t="s">
        <v>99</v>
      </c>
      <c r="AO39" s="20" t="s">
        <v>99</v>
      </c>
      <c r="AP39" s="20" t="s">
        <v>99</v>
      </c>
      <c r="AQ39" s="19" t="s">
        <v>99</v>
      </c>
      <c r="AR39" s="20" t="s">
        <v>99</v>
      </c>
      <c r="AS39" s="20" t="s">
        <v>99</v>
      </c>
      <c r="AT39" s="20" t="s">
        <v>99</v>
      </c>
      <c r="AU39" s="19" t="s">
        <v>99</v>
      </c>
      <c r="AV39" s="20" t="s">
        <v>99</v>
      </c>
      <c r="AW39" s="20" t="s">
        <v>99</v>
      </c>
      <c r="AX39" s="20" t="s">
        <v>99</v>
      </c>
      <c r="AY39" s="19">
        <v>158675733.80000001</v>
      </c>
      <c r="AZ39" s="20">
        <v>1</v>
      </c>
      <c r="BA39" s="20" t="s">
        <v>99</v>
      </c>
      <c r="BB39" s="20" t="s">
        <v>99</v>
      </c>
    </row>
    <row r="40" spans="1:54" s="1" customFormat="1">
      <c r="A40" s="10" t="s">
        <v>88</v>
      </c>
      <c r="B40" s="11" t="s">
        <v>24</v>
      </c>
      <c r="C40" s="17">
        <v>21005252</v>
      </c>
      <c r="D40" s="18">
        <v>1.87490815721E-3</v>
      </c>
      <c r="E40" s="18">
        <v>0.13500000000000001</v>
      </c>
      <c r="F40" s="18">
        <v>0.1331</v>
      </c>
      <c r="G40" s="17">
        <v>3071190484.5</v>
      </c>
      <c r="H40" s="18">
        <v>1.497007693553E-2</v>
      </c>
      <c r="I40" s="18">
        <v>0.13500000000000001</v>
      </c>
      <c r="J40" s="18">
        <v>0.12</v>
      </c>
      <c r="K40" s="17" t="s">
        <v>99</v>
      </c>
      <c r="L40" s="18" t="s">
        <v>99</v>
      </c>
      <c r="M40" s="18" t="s">
        <v>99</v>
      </c>
      <c r="N40" s="18" t="s">
        <v>99</v>
      </c>
      <c r="O40" s="17">
        <v>3752531989.5</v>
      </c>
      <c r="P40" s="18">
        <v>1.28316091697E-2</v>
      </c>
      <c r="Q40" s="18">
        <v>0.13500000000000001</v>
      </c>
      <c r="R40" s="18">
        <v>0.1222</v>
      </c>
      <c r="S40" s="17">
        <v>2401056792</v>
      </c>
      <c r="T40" s="18">
        <v>1.640735208895E-2</v>
      </c>
      <c r="U40" s="18">
        <v>0.13500000000000001</v>
      </c>
      <c r="V40" s="18">
        <v>0.1186</v>
      </c>
      <c r="W40" s="17" t="s">
        <v>99</v>
      </c>
      <c r="X40" s="18" t="s">
        <v>99</v>
      </c>
      <c r="Y40" s="18" t="s">
        <v>99</v>
      </c>
      <c r="Z40" s="18" t="s">
        <v>99</v>
      </c>
      <c r="AA40" s="17">
        <v>1691283769.7</v>
      </c>
      <c r="AB40" s="18">
        <v>9.3289976847600008E-3</v>
      </c>
      <c r="AC40" s="18">
        <v>0.05</v>
      </c>
      <c r="AD40" s="18">
        <v>4.07E-2</v>
      </c>
      <c r="AE40" s="17">
        <v>10937068287.700001</v>
      </c>
      <c r="AF40" s="18">
        <v>1.2847689243409999E-2</v>
      </c>
      <c r="AG40" s="18">
        <v>0.13500000000000001</v>
      </c>
      <c r="AH40" s="18">
        <v>0.1222</v>
      </c>
      <c r="AI40" s="17" t="s">
        <v>99</v>
      </c>
      <c r="AJ40" s="18" t="s">
        <v>99</v>
      </c>
      <c r="AK40" s="18" t="s">
        <v>99</v>
      </c>
      <c r="AL40" s="18" t="s">
        <v>99</v>
      </c>
      <c r="AM40" s="17" t="s">
        <v>99</v>
      </c>
      <c r="AN40" s="18" t="s">
        <v>99</v>
      </c>
      <c r="AO40" s="18" t="s">
        <v>99</v>
      </c>
      <c r="AP40" s="18" t="s">
        <v>99</v>
      </c>
      <c r="AQ40" s="17" t="s">
        <v>99</v>
      </c>
      <c r="AR40" s="18" t="s">
        <v>99</v>
      </c>
      <c r="AS40" s="18" t="s">
        <v>99</v>
      </c>
      <c r="AT40" s="18" t="s">
        <v>99</v>
      </c>
      <c r="AU40" s="17">
        <v>980937138</v>
      </c>
      <c r="AV40" s="18">
        <v>1.5692588597949999E-2</v>
      </c>
      <c r="AW40" s="18">
        <v>0.13500000000000001</v>
      </c>
      <c r="AX40" s="18">
        <v>0.1193</v>
      </c>
      <c r="AY40" s="17">
        <v>11918005425.700001</v>
      </c>
      <c r="AZ40" s="18">
        <v>1.2417520095999999E-2</v>
      </c>
      <c r="BA40" s="18">
        <v>0.13500000000000001</v>
      </c>
      <c r="BB40" s="18">
        <v>0.1226</v>
      </c>
    </row>
    <row r="41" spans="1:54" s="1" customFormat="1">
      <c r="A41" s="12" t="s">
        <v>34</v>
      </c>
      <c r="B41" s="8" t="s">
        <v>35</v>
      </c>
      <c r="C41" s="19">
        <v>21005252</v>
      </c>
      <c r="D41" s="20">
        <v>1</v>
      </c>
      <c r="E41" s="20" t="s">
        <v>99</v>
      </c>
      <c r="F41" s="20" t="s">
        <v>99</v>
      </c>
      <c r="G41" s="19">
        <v>3071190484.5</v>
      </c>
      <c r="H41" s="20">
        <v>1</v>
      </c>
      <c r="I41" s="20" t="s">
        <v>99</v>
      </c>
      <c r="J41" s="20" t="s">
        <v>99</v>
      </c>
      <c r="K41" s="19" t="s">
        <v>99</v>
      </c>
      <c r="L41" s="20" t="s">
        <v>99</v>
      </c>
      <c r="M41" s="20" t="s">
        <v>99</v>
      </c>
      <c r="N41" s="20" t="s">
        <v>99</v>
      </c>
      <c r="O41" s="19">
        <v>3752531989.5</v>
      </c>
      <c r="P41" s="20">
        <v>1</v>
      </c>
      <c r="Q41" s="20" t="s">
        <v>99</v>
      </c>
      <c r="R41" s="20" t="s">
        <v>99</v>
      </c>
      <c r="S41" s="19">
        <v>2401056792</v>
      </c>
      <c r="T41" s="20">
        <v>1</v>
      </c>
      <c r="U41" s="20" t="s">
        <v>99</v>
      </c>
      <c r="V41" s="20" t="s">
        <v>99</v>
      </c>
      <c r="W41" s="19" t="s">
        <v>99</v>
      </c>
      <c r="X41" s="20" t="s">
        <v>99</v>
      </c>
      <c r="Y41" s="20" t="s">
        <v>99</v>
      </c>
      <c r="Z41" s="20" t="s">
        <v>99</v>
      </c>
      <c r="AA41" s="19">
        <v>1684611047.4000001</v>
      </c>
      <c r="AB41" s="20">
        <v>0.99605464061115001</v>
      </c>
      <c r="AC41" s="20" t="s">
        <v>99</v>
      </c>
      <c r="AD41" s="20" t="s">
        <v>99</v>
      </c>
      <c r="AE41" s="19">
        <v>10930395565.4</v>
      </c>
      <c r="AF41" s="20">
        <v>0.99938989845134996</v>
      </c>
      <c r="AG41" s="20" t="s">
        <v>99</v>
      </c>
      <c r="AH41" s="20" t="s">
        <v>99</v>
      </c>
      <c r="AI41" s="19" t="s">
        <v>99</v>
      </c>
      <c r="AJ41" s="20" t="s">
        <v>99</v>
      </c>
      <c r="AK41" s="20" t="s">
        <v>99</v>
      </c>
      <c r="AL41" s="20" t="s">
        <v>99</v>
      </c>
      <c r="AM41" s="19" t="s">
        <v>99</v>
      </c>
      <c r="AN41" s="20" t="s">
        <v>99</v>
      </c>
      <c r="AO41" s="20" t="s">
        <v>99</v>
      </c>
      <c r="AP41" s="20" t="s">
        <v>99</v>
      </c>
      <c r="AQ41" s="19" t="s">
        <v>99</v>
      </c>
      <c r="AR41" s="20" t="s">
        <v>99</v>
      </c>
      <c r="AS41" s="20" t="s">
        <v>99</v>
      </c>
      <c r="AT41" s="20" t="s">
        <v>99</v>
      </c>
      <c r="AU41" s="19">
        <v>980937138</v>
      </c>
      <c r="AV41" s="20">
        <v>1</v>
      </c>
      <c r="AW41" s="20" t="s">
        <v>99</v>
      </c>
      <c r="AX41" s="20" t="s">
        <v>99</v>
      </c>
      <c r="AY41" s="19">
        <v>11911332703.4</v>
      </c>
      <c r="AZ41" s="20">
        <v>0.99944011417501</v>
      </c>
      <c r="BA41" s="20" t="s">
        <v>99</v>
      </c>
      <c r="BB41" s="20" t="s">
        <v>99</v>
      </c>
    </row>
    <row r="42" spans="1:54" customFormat="1">
      <c r="A42" s="12" t="s">
        <v>36</v>
      </c>
      <c r="B42" s="8" t="s">
        <v>30</v>
      </c>
      <c r="C42" s="19" t="s">
        <v>99</v>
      </c>
      <c r="D42" s="20" t="s">
        <v>99</v>
      </c>
      <c r="E42" s="20" t="s">
        <v>99</v>
      </c>
      <c r="F42" s="20" t="s">
        <v>99</v>
      </c>
      <c r="G42" s="19" t="s">
        <v>99</v>
      </c>
      <c r="H42" s="20" t="s">
        <v>99</v>
      </c>
      <c r="I42" s="20" t="s">
        <v>99</v>
      </c>
      <c r="J42" s="20" t="s">
        <v>99</v>
      </c>
      <c r="K42" s="19" t="s">
        <v>99</v>
      </c>
      <c r="L42" s="20" t="s">
        <v>99</v>
      </c>
      <c r="M42" s="20" t="s">
        <v>99</v>
      </c>
      <c r="N42" s="20" t="s">
        <v>99</v>
      </c>
      <c r="O42" s="19" t="s">
        <v>99</v>
      </c>
      <c r="P42" s="20" t="s">
        <v>99</v>
      </c>
      <c r="Q42" s="20" t="s">
        <v>99</v>
      </c>
      <c r="R42" s="20" t="s">
        <v>99</v>
      </c>
      <c r="S42" s="19" t="s">
        <v>99</v>
      </c>
      <c r="T42" s="20" t="s">
        <v>99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6672722.2999999998</v>
      </c>
      <c r="AB42" s="20">
        <v>3.9453593888499998E-3</v>
      </c>
      <c r="AC42" s="20" t="s">
        <v>99</v>
      </c>
      <c r="AD42" s="20" t="s">
        <v>99</v>
      </c>
      <c r="AE42" s="19">
        <v>6672722.2999999998</v>
      </c>
      <c r="AF42" s="20">
        <v>6.1010154865000004E-4</v>
      </c>
      <c r="AG42" s="20" t="s">
        <v>99</v>
      </c>
      <c r="AH42" s="20" t="s">
        <v>99</v>
      </c>
      <c r="AI42" s="19" t="s">
        <v>99</v>
      </c>
      <c r="AJ42" s="20" t="s">
        <v>99</v>
      </c>
      <c r="AK42" s="20" t="s">
        <v>99</v>
      </c>
      <c r="AL42" s="20" t="s">
        <v>99</v>
      </c>
      <c r="AM42" s="19" t="s">
        <v>99</v>
      </c>
      <c r="AN42" s="20" t="s">
        <v>99</v>
      </c>
      <c r="AO42" s="20" t="s">
        <v>99</v>
      </c>
      <c r="AP42" s="20" t="s">
        <v>99</v>
      </c>
      <c r="AQ42" s="19" t="s">
        <v>99</v>
      </c>
      <c r="AR42" s="20" t="s">
        <v>99</v>
      </c>
      <c r="AS42" s="20" t="s">
        <v>99</v>
      </c>
      <c r="AT42" s="20" t="s">
        <v>99</v>
      </c>
      <c r="AU42" s="19" t="s">
        <v>99</v>
      </c>
      <c r="AV42" s="20" t="s">
        <v>99</v>
      </c>
      <c r="AW42" s="20" t="s">
        <v>99</v>
      </c>
      <c r="AX42" s="20" t="s">
        <v>99</v>
      </c>
      <c r="AY42" s="19">
        <v>6672722.2999999998</v>
      </c>
      <c r="AZ42" s="20">
        <v>5.5988582499000002E-4</v>
      </c>
      <c r="BA42" s="20" t="s">
        <v>99</v>
      </c>
      <c r="BB42" s="20" t="s">
        <v>99</v>
      </c>
    </row>
    <row r="43" spans="1:54" s="1" customFormat="1">
      <c r="A43" s="10" t="s">
        <v>46</v>
      </c>
      <c r="B43" s="11" t="s">
        <v>24</v>
      </c>
      <c r="C43" s="17">
        <v>24650029.02</v>
      </c>
      <c r="D43" s="18">
        <v>2.2002373732500002E-3</v>
      </c>
      <c r="E43" s="18">
        <v>0.13500000000000001</v>
      </c>
      <c r="F43" s="18">
        <v>0.1328</v>
      </c>
      <c r="G43" s="17">
        <v>2304972530</v>
      </c>
      <c r="H43" s="18">
        <v>1.1235257559739999E-2</v>
      </c>
      <c r="I43" s="18">
        <v>0.13500000000000001</v>
      </c>
      <c r="J43" s="18">
        <v>0.12379999999999999</v>
      </c>
      <c r="K43" s="17" t="s">
        <v>99</v>
      </c>
      <c r="L43" s="18" t="s">
        <v>99</v>
      </c>
      <c r="M43" s="18" t="s">
        <v>99</v>
      </c>
      <c r="N43" s="18" t="s">
        <v>99</v>
      </c>
      <c r="O43" s="17">
        <v>5357580175.5699997</v>
      </c>
      <c r="P43" s="18">
        <v>1.8319997031500002E-2</v>
      </c>
      <c r="Q43" s="18">
        <v>0.05</v>
      </c>
      <c r="R43" s="18">
        <v>3.1699999999999999E-2</v>
      </c>
      <c r="S43" s="17">
        <v>2782172659.5500002</v>
      </c>
      <c r="T43" s="18">
        <v>1.901166459268E-2</v>
      </c>
      <c r="U43" s="18">
        <v>0.13500000000000001</v>
      </c>
      <c r="V43" s="18">
        <v>0.11600000000000001</v>
      </c>
      <c r="W43" s="17">
        <v>807067262.28999996</v>
      </c>
      <c r="X43" s="18">
        <v>9.7974171922509998E-2</v>
      </c>
      <c r="Y43" s="18">
        <v>0.15</v>
      </c>
      <c r="Z43" s="18">
        <v>5.1999999999999998E-2</v>
      </c>
      <c r="AA43" s="17">
        <v>4653473997.0600004</v>
      </c>
      <c r="AB43" s="18">
        <v>2.566822251973E-2</v>
      </c>
      <c r="AC43" s="18">
        <v>0.1356</v>
      </c>
      <c r="AD43" s="18">
        <v>0.1099</v>
      </c>
      <c r="AE43" s="17">
        <v>15929916653.49</v>
      </c>
      <c r="AF43" s="18">
        <v>1.8712749473060002E-2</v>
      </c>
      <c r="AG43" s="18">
        <v>0.13650000000000001</v>
      </c>
      <c r="AH43" s="18">
        <v>0.1178</v>
      </c>
      <c r="AI43" s="17">
        <v>50043568.5</v>
      </c>
      <c r="AJ43" s="18">
        <v>2.5402106986099999E-3</v>
      </c>
      <c r="AK43" s="18">
        <v>0.13500000000000001</v>
      </c>
      <c r="AL43" s="18">
        <v>0.13250000000000001</v>
      </c>
      <c r="AM43" s="17" t="s">
        <v>99</v>
      </c>
      <c r="AN43" s="18" t="s">
        <v>99</v>
      </c>
      <c r="AO43" s="18" t="s">
        <v>99</v>
      </c>
      <c r="AP43" s="18" t="s">
        <v>99</v>
      </c>
      <c r="AQ43" s="17">
        <v>50043568.5</v>
      </c>
      <c r="AR43" s="18">
        <v>1.0884475893700001E-3</v>
      </c>
      <c r="AS43" s="18">
        <v>0.13500000000000001</v>
      </c>
      <c r="AT43" s="18">
        <v>0.13389999999999999</v>
      </c>
      <c r="AU43" s="17">
        <v>740139061.95000005</v>
      </c>
      <c r="AV43" s="18">
        <v>1.184040990449E-2</v>
      </c>
      <c r="AW43" s="18">
        <v>0.13500000000000001</v>
      </c>
      <c r="AX43" s="18">
        <v>0.1232</v>
      </c>
      <c r="AY43" s="17">
        <v>16720099283.940001</v>
      </c>
      <c r="AZ43" s="18">
        <v>1.7420882223940001E-2</v>
      </c>
      <c r="BA43" s="18">
        <v>0.13639999999999999</v>
      </c>
      <c r="BB43" s="18">
        <v>0.11899999999999999</v>
      </c>
    </row>
    <row r="44" spans="1:54" customFormat="1">
      <c r="A44" s="12" t="s">
        <v>34</v>
      </c>
      <c r="B44" s="8" t="s">
        <v>35</v>
      </c>
      <c r="C44" s="19">
        <v>24650029.02</v>
      </c>
      <c r="D44" s="20">
        <v>1</v>
      </c>
      <c r="E44" s="20" t="s">
        <v>99</v>
      </c>
      <c r="F44" s="20" t="s">
        <v>99</v>
      </c>
      <c r="G44" s="19">
        <v>2304972530</v>
      </c>
      <c r="H44" s="20">
        <v>1</v>
      </c>
      <c r="I44" s="20" t="s">
        <v>99</v>
      </c>
      <c r="J44" s="20" t="s">
        <v>99</v>
      </c>
      <c r="K44" s="19" t="s">
        <v>99</v>
      </c>
      <c r="L44" s="20" t="s">
        <v>99</v>
      </c>
      <c r="M44" s="20" t="s">
        <v>99</v>
      </c>
      <c r="N44" s="20" t="s">
        <v>99</v>
      </c>
      <c r="O44" s="19">
        <v>4789540562.8800001</v>
      </c>
      <c r="P44" s="20">
        <v>0.89397459411242997</v>
      </c>
      <c r="Q44" s="20" t="s">
        <v>99</v>
      </c>
      <c r="R44" s="20" t="s">
        <v>99</v>
      </c>
      <c r="S44" s="19">
        <v>2782172659.5500002</v>
      </c>
      <c r="T44" s="20">
        <v>1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4473545451</v>
      </c>
      <c r="AB44" s="20">
        <v>0.96133457580859005</v>
      </c>
      <c r="AC44" s="20" t="s">
        <v>99</v>
      </c>
      <c r="AD44" s="20" t="s">
        <v>99</v>
      </c>
      <c r="AE44" s="19">
        <v>14374881232.450001</v>
      </c>
      <c r="AF44" s="20">
        <v>0.90238270200243997</v>
      </c>
      <c r="AG44" s="20" t="s">
        <v>99</v>
      </c>
      <c r="AH44" s="20" t="s">
        <v>99</v>
      </c>
      <c r="AI44" s="19">
        <v>50043568.5</v>
      </c>
      <c r="AJ44" s="20">
        <v>1</v>
      </c>
      <c r="AK44" s="20" t="s">
        <v>99</v>
      </c>
      <c r="AL44" s="20" t="s">
        <v>99</v>
      </c>
      <c r="AM44" s="19" t="s">
        <v>99</v>
      </c>
      <c r="AN44" s="20" t="s">
        <v>99</v>
      </c>
      <c r="AO44" s="20" t="s">
        <v>99</v>
      </c>
      <c r="AP44" s="20" t="s">
        <v>99</v>
      </c>
      <c r="AQ44" s="19">
        <v>50043568.5</v>
      </c>
      <c r="AR44" s="20">
        <v>1</v>
      </c>
      <c r="AS44" s="20" t="s">
        <v>99</v>
      </c>
      <c r="AT44" s="20" t="s">
        <v>99</v>
      </c>
      <c r="AU44" s="19">
        <v>740139061.95000005</v>
      </c>
      <c r="AV44" s="20">
        <v>1</v>
      </c>
      <c r="AW44" s="20" t="s">
        <v>99</v>
      </c>
      <c r="AX44" s="20" t="s">
        <v>99</v>
      </c>
      <c r="AY44" s="19">
        <v>15165063862.9</v>
      </c>
      <c r="AZ44" s="20">
        <v>0.90699604143297996</v>
      </c>
      <c r="BA44" s="20" t="s">
        <v>99</v>
      </c>
      <c r="BB44" s="20" t="s">
        <v>99</v>
      </c>
    </row>
    <row r="45" spans="1:54" s="1" customFormat="1">
      <c r="A45" s="12" t="s">
        <v>36</v>
      </c>
      <c r="B45" s="8" t="s">
        <v>30</v>
      </c>
      <c r="C45" s="19" t="s">
        <v>99</v>
      </c>
      <c r="D45" s="20" t="s">
        <v>99</v>
      </c>
      <c r="E45" s="20" t="s">
        <v>99</v>
      </c>
      <c r="F45" s="20" t="s">
        <v>99</v>
      </c>
      <c r="G45" s="19" t="s">
        <v>99</v>
      </c>
      <c r="H45" s="20" t="s">
        <v>99</v>
      </c>
      <c r="I45" s="20" t="s">
        <v>99</v>
      </c>
      <c r="J45" s="20" t="s">
        <v>99</v>
      </c>
      <c r="K45" s="19" t="s">
        <v>99</v>
      </c>
      <c r="L45" s="20" t="s">
        <v>99</v>
      </c>
      <c r="M45" s="20" t="s">
        <v>99</v>
      </c>
      <c r="N45" s="20" t="s">
        <v>99</v>
      </c>
      <c r="O45" s="19">
        <v>568039612.69000006</v>
      </c>
      <c r="P45" s="20">
        <v>0.10602540588757001</v>
      </c>
      <c r="Q45" s="20" t="s">
        <v>99</v>
      </c>
      <c r="R45" s="20" t="s">
        <v>99</v>
      </c>
      <c r="S45" s="19" t="s">
        <v>99</v>
      </c>
      <c r="T45" s="20" t="s">
        <v>99</v>
      </c>
      <c r="U45" s="20" t="s">
        <v>99</v>
      </c>
      <c r="V45" s="20" t="s">
        <v>99</v>
      </c>
      <c r="W45" s="19">
        <v>807067262.28999996</v>
      </c>
      <c r="X45" s="20">
        <v>1</v>
      </c>
      <c r="Y45" s="20" t="s">
        <v>99</v>
      </c>
      <c r="Z45" s="20" t="s">
        <v>99</v>
      </c>
      <c r="AA45" s="19">
        <v>179928546.06</v>
      </c>
      <c r="AB45" s="20">
        <v>3.8665424191410003E-2</v>
      </c>
      <c r="AC45" s="20" t="s">
        <v>99</v>
      </c>
      <c r="AD45" s="20" t="s">
        <v>99</v>
      </c>
      <c r="AE45" s="19">
        <v>1555035421.04</v>
      </c>
      <c r="AF45" s="20">
        <v>9.7617297997559999E-2</v>
      </c>
      <c r="AG45" s="20" t="s">
        <v>99</v>
      </c>
      <c r="AH45" s="20" t="s">
        <v>99</v>
      </c>
      <c r="AI45" s="19" t="s">
        <v>99</v>
      </c>
      <c r="AJ45" s="20" t="s">
        <v>99</v>
      </c>
      <c r="AK45" s="20" t="s">
        <v>99</v>
      </c>
      <c r="AL45" s="20" t="s">
        <v>99</v>
      </c>
      <c r="AM45" s="19" t="s">
        <v>99</v>
      </c>
      <c r="AN45" s="20" t="s">
        <v>99</v>
      </c>
      <c r="AO45" s="20" t="s">
        <v>99</v>
      </c>
      <c r="AP45" s="20" t="s">
        <v>99</v>
      </c>
      <c r="AQ45" s="19" t="s">
        <v>99</v>
      </c>
      <c r="AR45" s="20" t="s">
        <v>99</v>
      </c>
      <c r="AS45" s="20" t="s">
        <v>99</v>
      </c>
      <c r="AT45" s="20" t="s">
        <v>99</v>
      </c>
      <c r="AU45" s="19" t="s">
        <v>99</v>
      </c>
      <c r="AV45" s="20" t="s">
        <v>99</v>
      </c>
      <c r="AW45" s="20" t="s">
        <v>99</v>
      </c>
      <c r="AX45" s="20" t="s">
        <v>99</v>
      </c>
      <c r="AY45" s="19">
        <v>1555035421.04</v>
      </c>
      <c r="AZ45" s="20">
        <v>9.3003958567019998E-2</v>
      </c>
      <c r="BA45" s="20" t="s">
        <v>99</v>
      </c>
      <c r="BB45" s="20" t="s">
        <v>99</v>
      </c>
    </row>
    <row r="46" spans="1:54" s="1" customFormat="1">
      <c r="A46" s="10" t="s">
        <v>47</v>
      </c>
      <c r="B46" s="11" t="s">
        <v>24</v>
      </c>
      <c r="C46" s="17" t="s">
        <v>99</v>
      </c>
      <c r="D46" s="18" t="s">
        <v>99</v>
      </c>
      <c r="E46" s="18" t="s">
        <v>99</v>
      </c>
      <c r="F46" s="18" t="s">
        <v>99</v>
      </c>
      <c r="G46" s="17" t="s">
        <v>99</v>
      </c>
      <c r="H46" s="18" t="s">
        <v>99</v>
      </c>
      <c r="I46" s="18" t="s">
        <v>99</v>
      </c>
      <c r="J46" s="18" t="s">
        <v>99</v>
      </c>
      <c r="K46" s="17">
        <v>190388127.75999999</v>
      </c>
      <c r="L46" s="18">
        <v>2.8791110251409999E-2</v>
      </c>
      <c r="M46" s="18">
        <v>0.15</v>
      </c>
      <c r="N46" s="18">
        <v>0.1212</v>
      </c>
      <c r="O46" s="17" t="s">
        <v>99</v>
      </c>
      <c r="P46" s="18" t="s">
        <v>99</v>
      </c>
      <c r="Q46" s="18" t="s">
        <v>99</v>
      </c>
      <c r="R46" s="18" t="s">
        <v>99</v>
      </c>
      <c r="S46" s="17" t="s">
        <v>99</v>
      </c>
      <c r="T46" s="18" t="s">
        <v>99</v>
      </c>
      <c r="U46" s="18" t="s">
        <v>99</v>
      </c>
      <c r="V46" s="18" t="s">
        <v>99</v>
      </c>
      <c r="W46" s="17" t="s">
        <v>99</v>
      </c>
      <c r="X46" s="18" t="s">
        <v>99</v>
      </c>
      <c r="Y46" s="18" t="s">
        <v>99</v>
      </c>
      <c r="Z46" s="18" t="s">
        <v>99</v>
      </c>
      <c r="AA46" s="17">
        <v>160048457.38999999</v>
      </c>
      <c r="AB46" s="18">
        <v>8.8281559558000004E-4</v>
      </c>
      <c r="AC46" s="18">
        <v>0.15</v>
      </c>
      <c r="AD46" s="18">
        <v>0.14910000000000001</v>
      </c>
      <c r="AE46" s="17">
        <v>350436585.14999998</v>
      </c>
      <c r="AF46" s="18">
        <v>4.1165513710999998E-4</v>
      </c>
      <c r="AG46" s="18">
        <v>0.15</v>
      </c>
      <c r="AH46" s="18">
        <v>0.14960000000000001</v>
      </c>
      <c r="AI46" s="17" t="s">
        <v>99</v>
      </c>
      <c r="AJ46" s="18" t="s">
        <v>99</v>
      </c>
      <c r="AK46" s="18" t="s">
        <v>99</v>
      </c>
      <c r="AL46" s="18" t="s">
        <v>99</v>
      </c>
      <c r="AM46" s="17">
        <v>1507580649.5599999</v>
      </c>
      <c r="AN46" s="18">
        <v>5.7373823101849998E-2</v>
      </c>
      <c r="AO46" s="18">
        <v>0.15</v>
      </c>
      <c r="AP46" s="18">
        <v>9.2600000000000002E-2</v>
      </c>
      <c r="AQ46" s="17">
        <v>1507580649.5599999</v>
      </c>
      <c r="AR46" s="18">
        <v>3.2789878359620002E-2</v>
      </c>
      <c r="AS46" s="18">
        <v>0.15</v>
      </c>
      <c r="AT46" s="18">
        <v>0.1172</v>
      </c>
      <c r="AU46" s="17" t="s">
        <v>99</v>
      </c>
      <c r="AV46" s="18" t="s">
        <v>99</v>
      </c>
      <c r="AW46" s="18" t="s">
        <v>99</v>
      </c>
      <c r="AX46" s="18" t="s">
        <v>99</v>
      </c>
      <c r="AY46" s="17">
        <v>1858017234.71</v>
      </c>
      <c r="AZ46" s="18">
        <v>1.93589157972E-3</v>
      </c>
      <c r="BA46" s="18">
        <v>0.15</v>
      </c>
      <c r="BB46" s="18">
        <v>0.14810000000000001</v>
      </c>
    </row>
    <row r="47" spans="1:54" customFormat="1">
      <c r="A47" s="12" t="s">
        <v>36</v>
      </c>
      <c r="B47" s="8" t="s">
        <v>30</v>
      </c>
      <c r="C47" s="19" t="s">
        <v>99</v>
      </c>
      <c r="D47" s="20" t="s">
        <v>99</v>
      </c>
      <c r="E47" s="20" t="s">
        <v>99</v>
      </c>
      <c r="F47" s="20" t="s">
        <v>99</v>
      </c>
      <c r="G47" s="19" t="s">
        <v>99</v>
      </c>
      <c r="H47" s="20" t="s">
        <v>99</v>
      </c>
      <c r="I47" s="20" t="s">
        <v>99</v>
      </c>
      <c r="J47" s="20" t="s">
        <v>99</v>
      </c>
      <c r="K47" s="19">
        <v>190388127.75999999</v>
      </c>
      <c r="L47" s="20">
        <v>1</v>
      </c>
      <c r="M47" s="20" t="s">
        <v>99</v>
      </c>
      <c r="N47" s="20" t="s">
        <v>99</v>
      </c>
      <c r="O47" s="19" t="s">
        <v>99</v>
      </c>
      <c r="P47" s="20" t="s">
        <v>99</v>
      </c>
      <c r="Q47" s="20" t="s">
        <v>99</v>
      </c>
      <c r="R47" s="20" t="s">
        <v>99</v>
      </c>
      <c r="S47" s="19" t="s">
        <v>99</v>
      </c>
      <c r="T47" s="20" t="s">
        <v>99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160048457.38999999</v>
      </c>
      <c r="AB47" s="20">
        <v>1</v>
      </c>
      <c r="AC47" s="20" t="s">
        <v>99</v>
      </c>
      <c r="AD47" s="20" t="s">
        <v>99</v>
      </c>
      <c r="AE47" s="19">
        <v>350436585.14999998</v>
      </c>
      <c r="AF47" s="20">
        <v>1</v>
      </c>
      <c r="AG47" s="20" t="s">
        <v>99</v>
      </c>
      <c r="AH47" s="20" t="s">
        <v>99</v>
      </c>
      <c r="AI47" s="19" t="s">
        <v>99</v>
      </c>
      <c r="AJ47" s="20" t="s">
        <v>99</v>
      </c>
      <c r="AK47" s="20" t="s">
        <v>99</v>
      </c>
      <c r="AL47" s="20" t="s">
        <v>99</v>
      </c>
      <c r="AM47" s="19">
        <v>1507580649.5599999</v>
      </c>
      <c r="AN47" s="20">
        <v>1</v>
      </c>
      <c r="AO47" s="20" t="s">
        <v>99</v>
      </c>
      <c r="AP47" s="20" t="s">
        <v>99</v>
      </c>
      <c r="AQ47" s="19">
        <v>1507580649.5599999</v>
      </c>
      <c r="AR47" s="20">
        <v>1</v>
      </c>
      <c r="AS47" s="20" t="s">
        <v>99</v>
      </c>
      <c r="AT47" s="20" t="s">
        <v>99</v>
      </c>
      <c r="AU47" s="19" t="s">
        <v>99</v>
      </c>
      <c r="AV47" s="20" t="s">
        <v>99</v>
      </c>
      <c r="AW47" s="20" t="s">
        <v>99</v>
      </c>
      <c r="AX47" s="20" t="s">
        <v>99</v>
      </c>
      <c r="AY47" s="19">
        <v>1858017234.71</v>
      </c>
      <c r="AZ47" s="20">
        <v>1</v>
      </c>
      <c r="BA47" s="20" t="s">
        <v>99</v>
      </c>
      <c r="BB47" s="20" t="s">
        <v>99</v>
      </c>
    </row>
    <row r="48" spans="1:54" s="1" customFormat="1">
      <c r="A48" s="10" t="s">
        <v>89</v>
      </c>
      <c r="B48" s="11" t="s">
        <v>24</v>
      </c>
      <c r="C48" s="17" t="s">
        <v>99</v>
      </c>
      <c r="D48" s="18" t="s">
        <v>99</v>
      </c>
      <c r="E48" s="18" t="s">
        <v>99</v>
      </c>
      <c r="F48" s="18" t="s">
        <v>99</v>
      </c>
      <c r="G48" s="17" t="s">
        <v>99</v>
      </c>
      <c r="H48" s="18" t="s">
        <v>99</v>
      </c>
      <c r="I48" s="18" t="s">
        <v>99</v>
      </c>
      <c r="J48" s="18" t="s">
        <v>99</v>
      </c>
      <c r="K48" s="17" t="s">
        <v>99</v>
      </c>
      <c r="L48" s="18" t="s">
        <v>99</v>
      </c>
      <c r="M48" s="18" t="s">
        <v>99</v>
      </c>
      <c r="N48" s="18" t="s">
        <v>99</v>
      </c>
      <c r="O48" s="17">
        <v>344062093.10000002</v>
      </c>
      <c r="P48" s="18">
        <v>1.17650437654E-3</v>
      </c>
      <c r="Q48" s="18">
        <v>0.15</v>
      </c>
      <c r="R48" s="18">
        <v>0.14879999999999999</v>
      </c>
      <c r="S48" s="17" t="s">
        <v>99</v>
      </c>
      <c r="T48" s="18" t="s">
        <v>99</v>
      </c>
      <c r="U48" s="18" t="s">
        <v>99</v>
      </c>
      <c r="V48" s="18" t="s">
        <v>99</v>
      </c>
      <c r="W48" s="17" t="s">
        <v>99</v>
      </c>
      <c r="X48" s="18" t="s">
        <v>99</v>
      </c>
      <c r="Y48" s="18" t="s">
        <v>99</v>
      </c>
      <c r="Z48" s="18" t="s">
        <v>99</v>
      </c>
      <c r="AA48" s="17" t="s">
        <v>99</v>
      </c>
      <c r="AB48" s="18" t="s">
        <v>99</v>
      </c>
      <c r="AC48" s="18" t="s">
        <v>99</v>
      </c>
      <c r="AD48" s="18" t="s">
        <v>99</v>
      </c>
      <c r="AE48" s="17">
        <v>344062093.10000002</v>
      </c>
      <c r="AF48" s="18">
        <v>4.0416707076E-4</v>
      </c>
      <c r="AG48" s="18">
        <v>0.15</v>
      </c>
      <c r="AH48" s="18">
        <v>0.14960000000000001</v>
      </c>
      <c r="AI48" s="17" t="s">
        <v>99</v>
      </c>
      <c r="AJ48" s="18" t="s">
        <v>99</v>
      </c>
      <c r="AK48" s="18" t="s">
        <v>99</v>
      </c>
      <c r="AL48" s="18" t="s">
        <v>99</v>
      </c>
      <c r="AM48" s="17" t="s">
        <v>99</v>
      </c>
      <c r="AN48" s="18" t="s">
        <v>99</v>
      </c>
      <c r="AO48" s="18" t="s">
        <v>99</v>
      </c>
      <c r="AP48" s="18" t="s">
        <v>99</v>
      </c>
      <c r="AQ48" s="17" t="s">
        <v>99</v>
      </c>
      <c r="AR48" s="18" t="s">
        <v>99</v>
      </c>
      <c r="AS48" s="18" t="s">
        <v>99</v>
      </c>
      <c r="AT48" s="18" t="s">
        <v>99</v>
      </c>
      <c r="AU48" s="17" t="s">
        <v>99</v>
      </c>
      <c r="AV48" s="18" t="s">
        <v>99</v>
      </c>
      <c r="AW48" s="18" t="s">
        <v>99</v>
      </c>
      <c r="AX48" s="18" t="s">
        <v>99</v>
      </c>
      <c r="AY48" s="17">
        <v>344062093.10000002</v>
      </c>
      <c r="AZ48" s="18">
        <v>3.5848263218E-4</v>
      </c>
      <c r="BA48" s="18">
        <v>0.15</v>
      </c>
      <c r="BB48" s="18">
        <v>0.14960000000000001</v>
      </c>
    </row>
    <row r="49" spans="1:54" customFormat="1">
      <c r="A49" s="12" t="s">
        <v>36</v>
      </c>
      <c r="B49" s="8" t="s">
        <v>30</v>
      </c>
      <c r="C49" s="19" t="s">
        <v>99</v>
      </c>
      <c r="D49" s="20" t="s">
        <v>99</v>
      </c>
      <c r="E49" s="20" t="s">
        <v>99</v>
      </c>
      <c r="F49" s="20" t="s">
        <v>99</v>
      </c>
      <c r="G49" s="19" t="s">
        <v>99</v>
      </c>
      <c r="H49" s="20" t="s">
        <v>99</v>
      </c>
      <c r="I49" s="20" t="s">
        <v>99</v>
      </c>
      <c r="J49" s="20" t="s">
        <v>99</v>
      </c>
      <c r="K49" s="19" t="s">
        <v>99</v>
      </c>
      <c r="L49" s="20" t="s">
        <v>99</v>
      </c>
      <c r="M49" s="20" t="s">
        <v>99</v>
      </c>
      <c r="N49" s="20" t="s">
        <v>99</v>
      </c>
      <c r="O49" s="19">
        <v>344062093.10000002</v>
      </c>
      <c r="P49" s="20">
        <v>1</v>
      </c>
      <c r="Q49" s="20" t="s">
        <v>99</v>
      </c>
      <c r="R49" s="20" t="s">
        <v>99</v>
      </c>
      <c r="S49" s="19" t="s">
        <v>99</v>
      </c>
      <c r="T49" s="20" t="s">
        <v>99</v>
      </c>
      <c r="U49" s="20" t="s">
        <v>99</v>
      </c>
      <c r="V49" s="20" t="s">
        <v>99</v>
      </c>
      <c r="W49" s="19" t="s">
        <v>99</v>
      </c>
      <c r="X49" s="20" t="s">
        <v>99</v>
      </c>
      <c r="Y49" s="20" t="s">
        <v>99</v>
      </c>
      <c r="Z49" s="20" t="s">
        <v>99</v>
      </c>
      <c r="AA49" s="19" t="s">
        <v>99</v>
      </c>
      <c r="AB49" s="20" t="s">
        <v>99</v>
      </c>
      <c r="AC49" s="20" t="s">
        <v>99</v>
      </c>
      <c r="AD49" s="20" t="s">
        <v>99</v>
      </c>
      <c r="AE49" s="19">
        <v>344062093.10000002</v>
      </c>
      <c r="AF49" s="20">
        <v>1</v>
      </c>
      <c r="AG49" s="20" t="s">
        <v>99</v>
      </c>
      <c r="AH49" s="20" t="s">
        <v>99</v>
      </c>
      <c r="AI49" s="19" t="s">
        <v>99</v>
      </c>
      <c r="AJ49" s="20" t="s">
        <v>99</v>
      </c>
      <c r="AK49" s="20" t="s">
        <v>99</v>
      </c>
      <c r="AL49" s="20" t="s">
        <v>99</v>
      </c>
      <c r="AM49" s="19" t="s">
        <v>99</v>
      </c>
      <c r="AN49" s="20" t="s">
        <v>99</v>
      </c>
      <c r="AO49" s="20" t="s">
        <v>99</v>
      </c>
      <c r="AP49" s="20" t="s">
        <v>99</v>
      </c>
      <c r="AQ49" s="19" t="s">
        <v>99</v>
      </c>
      <c r="AR49" s="20" t="s">
        <v>99</v>
      </c>
      <c r="AS49" s="20" t="s">
        <v>99</v>
      </c>
      <c r="AT49" s="20" t="s">
        <v>99</v>
      </c>
      <c r="AU49" s="19" t="s">
        <v>99</v>
      </c>
      <c r="AV49" s="20" t="s">
        <v>99</v>
      </c>
      <c r="AW49" s="20" t="s">
        <v>99</v>
      </c>
      <c r="AX49" s="20" t="s">
        <v>99</v>
      </c>
      <c r="AY49" s="19">
        <v>344062093.10000002</v>
      </c>
      <c r="AZ49" s="20">
        <v>1</v>
      </c>
      <c r="BA49" s="20" t="s">
        <v>99</v>
      </c>
      <c r="BB49" s="20" t="s">
        <v>99</v>
      </c>
    </row>
    <row r="50" spans="1:54" s="1" customFormat="1">
      <c r="A50" s="14" t="s">
        <v>48</v>
      </c>
      <c r="B50" s="13" t="s">
        <v>24</v>
      </c>
      <c r="C50" s="15">
        <v>188507879.25999999</v>
      </c>
      <c r="D50" s="16">
        <v>1.6826028105830001E-2</v>
      </c>
      <c r="E50" s="16" t="s">
        <v>99</v>
      </c>
      <c r="F50" s="16" t="s">
        <v>99</v>
      </c>
      <c r="G50" s="15">
        <v>701959731.38999999</v>
      </c>
      <c r="H50" s="16">
        <v>3.42160189594E-3</v>
      </c>
      <c r="I50" s="16" t="s">
        <v>99</v>
      </c>
      <c r="J50" s="16" t="s">
        <v>99</v>
      </c>
      <c r="K50" s="15">
        <v>223789912.58000001</v>
      </c>
      <c r="L50" s="16">
        <v>3.3842236498939998E-2</v>
      </c>
      <c r="M50" s="16" t="s">
        <v>99</v>
      </c>
      <c r="N50" s="16" t="s">
        <v>99</v>
      </c>
      <c r="O50" s="15">
        <v>7508126177.5799999</v>
      </c>
      <c r="P50" s="16">
        <v>2.5673689385490001E-2</v>
      </c>
      <c r="Q50" s="16" t="s">
        <v>99</v>
      </c>
      <c r="R50" s="16" t="s">
        <v>99</v>
      </c>
      <c r="S50" s="15">
        <v>2186626915.8200002</v>
      </c>
      <c r="T50" s="16">
        <v>1.494206959809E-2</v>
      </c>
      <c r="U50" s="16" t="s">
        <v>99</v>
      </c>
      <c r="V50" s="16" t="s">
        <v>99</v>
      </c>
      <c r="W50" s="15">
        <v>379559081.19</v>
      </c>
      <c r="X50" s="16">
        <v>4.607668829205E-2</v>
      </c>
      <c r="Y50" s="16" t="s">
        <v>99</v>
      </c>
      <c r="Z50" s="16" t="s">
        <v>99</v>
      </c>
      <c r="AA50" s="15">
        <v>5171181646.6300001</v>
      </c>
      <c r="AB50" s="16">
        <v>2.8523860083769999E-2</v>
      </c>
      <c r="AC50" s="16" t="s">
        <v>99</v>
      </c>
      <c r="AD50" s="16" t="s">
        <v>99</v>
      </c>
      <c r="AE50" s="15">
        <v>16359751344.450001</v>
      </c>
      <c r="AF50" s="16">
        <v>1.921767294892E-2</v>
      </c>
      <c r="AG50" s="16" t="s">
        <v>99</v>
      </c>
      <c r="AH50" s="16" t="s">
        <v>99</v>
      </c>
      <c r="AI50" s="15">
        <v>309530196.33999997</v>
      </c>
      <c r="AJ50" s="16">
        <v>1.5711747580219999E-2</v>
      </c>
      <c r="AK50" s="16" t="s">
        <v>99</v>
      </c>
      <c r="AL50" s="16" t="s">
        <v>99</v>
      </c>
      <c r="AM50" s="15">
        <v>1176960160.3800001</v>
      </c>
      <c r="AN50" s="16">
        <v>4.4791437233740003E-2</v>
      </c>
      <c r="AO50" s="16" t="s">
        <v>99</v>
      </c>
      <c r="AP50" s="16" t="s">
        <v>99</v>
      </c>
      <c r="AQ50" s="15">
        <v>1486490356.72</v>
      </c>
      <c r="AR50" s="16">
        <v>3.2331164501099997E-2</v>
      </c>
      <c r="AS50" s="16" t="s">
        <v>99</v>
      </c>
      <c r="AT50" s="16" t="s">
        <v>99</v>
      </c>
      <c r="AU50" s="15">
        <v>851346335.13999999</v>
      </c>
      <c r="AV50" s="16">
        <v>1.361945355537E-2</v>
      </c>
      <c r="AW50" s="16" t="s">
        <v>99</v>
      </c>
      <c r="AX50" s="16" t="s">
        <v>99</v>
      </c>
      <c r="AY50" s="15">
        <v>18697588036.310001</v>
      </c>
      <c r="AZ50" s="16">
        <v>1.9481252684020001E-2</v>
      </c>
      <c r="BA50" s="16" t="s">
        <v>99</v>
      </c>
      <c r="BB50" s="16" t="s">
        <v>99</v>
      </c>
    </row>
    <row r="51" spans="1:54" s="1" customFormat="1">
      <c r="A51" s="10" t="s">
        <v>49</v>
      </c>
      <c r="B51" s="11" t="s">
        <v>24</v>
      </c>
      <c r="C51" s="17">
        <v>35747373.200000003</v>
      </c>
      <c r="D51" s="18">
        <v>3.1907754123299999E-3</v>
      </c>
      <c r="E51" s="18">
        <v>0.12</v>
      </c>
      <c r="F51" s="18">
        <v>0.1168</v>
      </c>
      <c r="G51" s="17" t="s">
        <v>99</v>
      </c>
      <c r="H51" s="18" t="s">
        <v>99</v>
      </c>
      <c r="I51" s="18" t="s">
        <v>99</v>
      </c>
      <c r="J51" s="18" t="s">
        <v>99</v>
      </c>
      <c r="K51" s="17">
        <v>30640605.600000001</v>
      </c>
      <c r="L51" s="18">
        <v>4.6335717693099998E-3</v>
      </c>
      <c r="M51" s="18">
        <v>0.12</v>
      </c>
      <c r="N51" s="18">
        <v>0.1154</v>
      </c>
      <c r="O51" s="17">
        <v>1444259557.25</v>
      </c>
      <c r="P51" s="18">
        <v>4.9385785997500004E-3</v>
      </c>
      <c r="Q51" s="18">
        <v>0.13300000000000001</v>
      </c>
      <c r="R51" s="18">
        <v>0.12809999999999999</v>
      </c>
      <c r="S51" s="17">
        <v>661156438.78999996</v>
      </c>
      <c r="T51" s="18">
        <v>4.5179383150099998E-3</v>
      </c>
      <c r="U51" s="18">
        <v>0.1361</v>
      </c>
      <c r="V51" s="18">
        <v>0.13159999999999999</v>
      </c>
      <c r="W51" s="17" t="s">
        <v>99</v>
      </c>
      <c r="X51" s="18" t="s">
        <v>99</v>
      </c>
      <c r="Y51" s="18" t="s">
        <v>99</v>
      </c>
      <c r="Z51" s="18" t="s">
        <v>99</v>
      </c>
      <c r="AA51" s="17">
        <v>898791097.60000002</v>
      </c>
      <c r="AB51" s="18">
        <v>4.9576660160799996E-3</v>
      </c>
      <c r="AC51" s="18">
        <v>0.12</v>
      </c>
      <c r="AD51" s="18">
        <v>0.115</v>
      </c>
      <c r="AE51" s="17">
        <v>3070595072.4400001</v>
      </c>
      <c r="AF51" s="18">
        <v>3.6070042030799999E-3</v>
      </c>
      <c r="AG51" s="18">
        <v>0.12959999999999999</v>
      </c>
      <c r="AH51" s="18">
        <v>0.126</v>
      </c>
      <c r="AI51" s="17">
        <v>104823742.34</v>
      </c>
      <c r="AJ51" s="18">
        <v>5.32085140492E-3</v>
      </c>
      <c r="AK51" s="18">
        <v>0.15</v>
      </c>
      <c r="AL51" s="18">
        <v>0.1447</v>
      </c>
      <c r="AM51" s="17" t="s">
        <v>99</v>
      </c>
      <c r="AN51" s="18" t="s">
        <v>99</v>
      </c>
      <c r="AO51" s="18" t="s">
        <v>99</v>
      </c>
      <c r="AP51" s="18" t="s">
        <v>99</v>
      </c>
      <c r="AQ51" s="17">
        <v>104823742.34</v>
      </c>
      <c r="AR51" s="18">
        <v>2.2799163424700002E-3</v>
      </c>
      <c r="AS51" s="18">
        <v>0.15</v>
      </c>
      <c r="AT51" s="18">
        <v>0.1477</v>
      </c>
      <c r="AU51" s="17">
        <v>204270704</v>
      </c>
      <c r="AV51" s="18">
        <v>3.2678303188900001E-3</v>
      </c>
      <c r="AW51" s="18">
        <v>0.12</v>
      </c>
      <c r="AX51" s="18">
        <v>0.1167</v>
      </c>
      <c r="AY51" s="17">
        <v>3379689518.7800002</v>
      </c>
      <c r="AZ51" s="18">
        <v>3.5213411152799998E-3</v>
      </c>
      <c r="BA51" s="18">
        <v>0.12959999999999999</v>
      </c>
      <c r="BB51" s="18">
        <v>0.12609999999999999</v>
      </c>
    </row>
    <row r="52" spans="1:54" s="1" customFormat="1">
      <c r="A52" s="12" t="s">
        <v>34</v>
      </c>
      <c r="B52" s="8" t="s">
        <v>50</v>
      </c>
      <c r="C52" s="19">
        <v>35747373.200000003</v>
      </c>
      <c r="D52" s="20">
        <v>1</v>
      </c>
      <c r="E52" s="20" t="s">
        <v>99</v>
      </c>
      <c r="F52" s="20" t="s">
        <v>99</v>
      </c>
      <c r="G52" s="19" t="s">
        <v>99</v>
      </c>
      <c r="H52" s="20" t="s">
        <v>99</v>
      </c>
      <c r="I52" s="20" t="s">
        <v>99</v>
      </c>
      <c r="J52" s="20" t="s">
        <v>99</v>
      </c>
      <c r="K52" s="19">
        <v>30640605.600000001</v>
      </c>
      <c r="L52" s="20">
        <v>1</v>
      </c>
      <c r="M52" s="20" t="s">
        <v>99</v>
      </c>
      <c r="N52" s="20" t="s">
        <v>99</v>
      </c>
      <c r="O52" s="19">
        <v>820146876.55999994</v>
      </c>
      <c r="P52" s="20">
        <v>0.56786667773320998</v>
      </c>
      <c r="Q52" s="20" t="s">
        <v>99</v>
      </c>
      <c r="R52" s="20" t="s">
        <v>99</v>
      </c>
      <c r="S52" s="19">
        <v>306406056</v>
      </c>
      <c r="T52" s="20">
        <v>0.46343957046044998</v>
      </c>
      <c r="U52" s="20" t="s">
        <v>99</v>
      </c>
      <c r="V52" s="20" t="s">
        <v>99</v>
      </c>
      <c r="W52" s="19" t="s">
        <v>99</v>
      </c>
      <c r="X52" s="20" t="s">
        <v>99</v>
      </c>
      <c r="Y52" s="20" t="s">
        <v>99</v>
      </c>
      <c r="Z52" s="20" t="s">
        <v>99</v>
      </c>
      <c r="AA52" s="19">
        <v>898791097.60000002</v>
      </c>
      <c r="AB52" s="20">
        <v>1</v>
      </c>
      <c r="AC52" s="20" t="s">
        <v>99</v>
      </c>
      <c r="AD52" s="20" t="s">
        <v>99</v>
      </c>
      <c r="AE52" s="19">
        <v>2091732008.96</v>
      </c>
      <c r="AF52" s="20">
        <v>0.68121388838739005</v>
      </c>
      <c r="AG52" s="20" t="s">
        <v>99</v>
      </c>
      <c r="AH52" s="20" t="s">
        <v>99</v>
      </c>
      <c r="AI52" s="19" t="s">
        <v>99</v>
      </c>
      <c r="AJ52" s="20" t="s">
        <v>99</v>
      </c>
      <c r="AK52" s="20" t="s">
        <v>99</v>
      </c>
      <c r="AL52" s="20" t="s">
        <v>99</v>
      </c>
      <c r="AM52" s="19" t="s">
        <v>99</v>
      </c>
      <c r="AN52" s="20" t="s">
        <v>99</v>
      </c>
      <c r="AO52" s="20" t="s">
        <v>99</v>
      </c>
      <c r="AP52" s="20" t="s">
        <v>99</v>
      </c>
      <c r="AQ52" s="19" t="s">
        <v>99</v>
      </c>
      <c r="AR52" s="20" t="s">
        <v>99</v>
      </c>
      <c r="AS52" s="20" t="s">
        <v>99</v>
      </c>
      <c r="AT52" s="20" t="s">
        <v>99</v>
      </c>
      <c r="AU52" s="19">
        <v>204270704</v>
      </c>
      <c r="AV52" s="20">
        <v>1</v>
      </c>
      <c r="AW52" s="20" t="s">
        <v>99</v>
      </c>
      <c r="AX52" s="20" t="s">
        <v>99</v>
      </c>
      <c r="AY52" s="19">
        <v>2296002712.96</v>
      </c>
      <c r="AZ52" s="20">
        <v>0.67935314773791</v>
      </c>
      <c r="BA52" s="20" t="s">
        <v>99</v>
      </c>
      <c r="BB52" s="20" t="s">
        <v>99</v>
      </c>
    </row>
    <row r="53" spans="1:54" customFormat="1">
      <c r="A53" s="12" t="s">
        <v>36</v>
      </c>
      <c r="B53" s="8" t="s">
        <v>30</v>
      </c>
      <c r="C53" s="19" t="s">
        <v>99</v>
      </c>
      <c r="D53" s="20" t="s">
        <v>99</v>
      </c>
      <c r="E53" s="20" t="s">
        <v>99</v>
      </c>
      <c r="F53" s="20" t="s">
        <v>99</v>
      </c>
      <c r="G53" s="19" t="s">
        <v>99</v>
      </c>
      <c r="H53" s="20" t="s">
        <v>99</v>
      </c>
      <c r="I53" s="20" t="s">
        <v>99</v>
      </c>
      <c r="J53" s="20" t="s">
        <v>99</v>
      </c>
      <c r="K53" s="19" t="s">
        <v>99</v>
      </c>
      <c r="L53" s="20" t="s">
        <v>99</v>
      </c>
      <c r="M53" s="20" t="s">
        <v>99</v>
      </c>
      <c r="N53" s="20" t="s">
        <v>99</v>
      </c>
      <c r="O53" s="19">
        <v>624112680.69000006</v>
      </c>
      <c r="P53" s="20">
        <v>0.43213332226679002</v>
      </c>
      <c r="Q53" s="20" t="s">
        <v>99</v>
      </c>
      <c r="R53" s="20" t="s">
        <v>99</v>
      </c>
      <c r="S53" s="19">
        <v>354750382.79000002</v>
      </c>
      <c r="T53" s="20">
        <v>0.53656042953954997</v>
      </c>
      <c r="U53" s="20" t="s">
        <v>99</v>
      </c>
      <c r="V53" s="20" t="s">
        <v>99</v>
      </c>
      <c r="W53" s="19" t="s">
        <v>99</v>
      </c>
      <c r="X53" s="20" t="s">
        <v>99</v>
      </c>
      <c r="Y53" s="20" t="s">
        <v>99</v>
      </c>
      <c r="Z53" s="20" t="s">
        <v>99</v>
      </c>
      <c r="AA53" s="19" t="s">
        <v>99</v>
      </c>
      <c r="AB53" s="20" t="s">
        <v>99</v>
      </c>
      <c r="AC53" s="20" t="s">
        <v>99</v>
      </c>
      <c r="AD53" s="20" t="s">
        <v>99</v>
      </c>
      <c r="AE53" s="19">
        <v>978863063.48000002</v>
      </c>
      <c r="AF53" s="20">
        <v>0.31878611161261</v>
      </c>
      <c r="AG53" s="20" t="s">
        <v>99</v>
      </c>
      <c r="AH53" s="20" t="s">
        <v>99</v>
      </c>
      <c r="AI53" s="19">
        <v>104823742.34</v>
      </c>
      <c r="AJ53" s="20">
        <v>1</v>
      </c>
      <c r="AK53" s="20" t="s">
        <v>99</v>
      </c>
      <c r="AL53" s="20" t="s">
        <v>99</v>
      </c>
      <c r="AM53" s="19" t="s">
        <v>99</v>
      </c>
      <c r="AN53" s="20" t="s">
        <v>99</v>
      </c>
      <c r="AO53" s="20" t="s">
        <v>99</v>
      </c>
      <c r="AP53" s="20" t="s">
        <v>99</v>
      </c>
      <c r="AQ53" s="19">
        <v>104823742.34</v>
      </c>
      <c r="AR53" s="20">
        <v>1</v>
      </c>
      <c r="AS53" s="20" t="s">
        <v>99</v>
      </c>
      <c r="AT53" s="20" t="s">
        <v>99</v>
      </c>
      <c r="AU53" s="19" t="s">
        <v>99</v>
      </c>
      <c r="AV53" s="20" t="s">
        <v>99</v>
      </c>
      <c r="AW53" s="20" t="s">
        <v>99</v>
      </c>
      <c r="AX53" s="20" t="s">
        <v>99</v>
      </c>
      <c r="AY53" s="19">
        <v>1083686805.8199999</v>
      </c>
      <c r="AZ53" s="20">
        <v>0.32064685226209</v>
      </c>
      <c r="BA53" s="20" t="s">
        <v>99</v>
      </c>
      <c r="BB53" s="20" t="s">
        <v>99</v>
      </c>
    </row>
    <row r="54" spans="1:54" s="1" customFormat="1">
      <c r="A54" s="10" t="s">
        <v>51</v>
      </c>
      <c r="B54" s="11" t="s">
        <v>24</v>
      </c>
      <c r="C54" s="17">
        <v>33419062.140000001</v>
      </c>
      <c r="D54" s="18">
        <v>2.9829526545300002E-3</v>
      </c>
      <c r="E54" s="18">
        <v>0.09</v>
      </c>
      <c r="F54" s="18">
        <v>8.6999999999999994E-2</v>
      </c>
      <c r="G54" s="17" t="s">
        <v>99</v>
      </c>
      <c r="H54" s="18" t="s">
        <v>99</v>
      </c>
      <c r="I54" s="18" t="s">
        <v>99</v>
      </c>
      <c r="J54" s="18" t="s">
        <v>99</v>
      </c>
      <c r="K54" s="17">
        <v>16578088.73</v>
      </c>
      <c r="L54" s="18">
        <v>2.5069923529299999E-3</v>
      </c>
      <c r="M54" s="18">
        <v>0.09</v>
      </c>
      <c r="N54" s="18">
        <v>8.7499999999999994E-2</v>
      </c>
      <c r="O54" s="17">
        <v>386718675.25</v>
      </c>
      <c r="P54" s="18">
        <v>1.32236658164E-3</v>
      </c>
      <c r="Q54" s="18">
        <v>0.09</v>
      </c>
      <c r="R54" s="18">
        <v>8.8700000000000001E-2</v>
      </c>
      <c r="S54" s="17">
        <v>292731150.94</v>
      </c>
      <c r="T54" s="18">
        <v>2.0003454632500002E-3</v>
      </c>
      <c r="U54" s="18">
        <v>0.09</v>
      </c>
      <c r="V54" s="18">
        <v>8.7999999999999995E-2</v>
      </c>
      <c r="W54" s="17" t="s">
        <v>99</v>
      </c>
      <c r="X54" s="18" t="s">
        <v>99</v>
      </c>
      <c r="Y54" s="18" t="s">
        <v>99</v>
      </c>
      <c r="Z54" s="18" t="s">
        <v>99</v>
      </c>
      <c r="AA54" s="17">
        <v>105766469.06999999</v>
      </c>
      <c r="AB54" s="18">
        <v>5.8340011460999996E-4</v>
      </c>
      <c r="AC54" s="18">
        <v>0.09</v>
      </c>
      <c r="AD54" s="18">
        <v>8.9399999999999993E-2</v>
      </c>
      <c r="AE54" s="17">
        <v>835213446.13</v>
      </c>
      <c r="AF54" s="18">
        <v>9.8111875372000005E-4</v>
      </c>
      <c r="AG54" s="18">
        <v>0.09</v>
      </c>
      <c r="AH54" s="18">
        <v>8.8999999999999996E-2</v>
      </c>
      <c r="AI54" s="17" t="s">
        <v>99</v>
      </c>
      <c r="AJ54" s="18" t="s">
        <v>99</v>
      </c>
      <c r="AK54" s="18" t="s">
        <v>99</v>
      </c>
      <c r="AL54" s="18" t="s">
        <v>99</v>
      </c>
      <c r="AM54" s="17" t="s">
        <v>99</v>
      </c>
      <c r="AN54" s="18" t="s">
        <v>99</v>
      </c>
      <c r="AO54" s="18" t="s">
        <v>99</v>
      </c>
      <c r="AP54" s="18" t="s">
        <v>99</v>
      </c>
      <c r="AQ54" s="17" t="s">
        <v>99</v>
      </c>
      <c r="AR54" s="18" t="s">
        <v>99</v>
      </c>
      <c r="AS54" s="18" t="s">
        <v>99</v>
      </c>
      <c r="AT54" s="18" t="s">
        <v>99</v>
      </c>
      <c r="AU54" s="17" t="s">
        <v>99</v>
      </c>
      <c r="AV54" s="18" t="s">
        <v>99</v>
      </c>
      <c r="AW54" s="18" t="s">
        <v>99</v>
      </c>
      <c r="AX54" s="18" t="s">
        <v>99</v>
      </c>
      <c r="AY54" s="17">
        <v>835213446.13</v>
      </c>
      <c r="AZ54" s="18">
        <v>8.7021941854999998E-4</v>
      </c>
      <c r="BA54" s="18">
        <v>0.09</v>
      </c>
      <c r="BB54" s="18">
        <v>8.9099999999999999E-2</v>
      </c>
    </row>
    <row r="55" spans="1:54" customFormat="1">
      <c r="A55" s="12" t="s">
        <v>34</v>
      </c>
      <c r="B55" s="8" t="s">
        <v>41</v>
      </c>
      <c r="C55" s="19">
        <v>33419062.140000001</v>
      </c>
      <c r="D55" s="20">
        <v>1</v>
      </c>
      <c r="E55" s="20" t="s">
        <v>99</v>
      </c>
      <c r="F55" s="20" t="s">
        <v>99</v>
      </c>
      <c r="G55" s="19" t="s">
        <v>99</v>
      </c>
      <c r="H55" s="20" t="s">
        <v>99</v>
      </c>
      <c r="I55" s="20" t="s">
        <v>99</v>
      </c>
      <c r="J55" s="20" t="s">
        <v>99</v>
      </c>
      <c r="K55" s="19">
        <v>16578088.73</v>
      </c>
      <c r="L55" s="20">
        <v>1</v>
      </c>
      <c r="M55" s="20" t="s">
        <v>99</v>
      </c>
      <c r="N55" s="20" t="s">
        <v>99</v>
      </c>
      <c r="O55" s="19">
        <v>386718675.25</v>
      </c>
      <c r="P55" s="20">
        <v>1</v>
      </c>
      <c r="Q55" s="20" t="s">
        <v>99</v>
      </c>
      <c r="R55" s="20" t="s">
        <v>99</v>
      </c>
      <c r="S55" s="19">
        <v>292731150.94</v>
      </c>
      <c r="T55" s="20">
        <v>1</v>
      </c>
      <c r="U55" s="20" t="s">
        <v>99</v>
      </c>
      <c r="V55" s="20" t="s">
        <v>99</v>
      </c>
      <c r="W55" s="19" t="s">
        <v>99</v>
      </c>
      <c r="X55" s="20" t="s">
        <v>99</v>
      </c>
      <c r="Y55" s="20" t="s">
        <v>99</v>
      </c>
      <c r="Z55" s="20" t="s">
        <v>99</v>
      </c>
      <c r="AA55" s="19">
        <v>105766469.06999999</v>
      </c>
      <c r="AB55" s="20">
        <v>1</v>
      </c>
      <c r="AC55" s="20" t="s">
        <v>99</v>
      </c>
      <c r="AD55" s="20" t="s">
        <v>99</v>
      </c>
      <c r="AE55" s="19">
        <v>835213446.13</v>
      </c>
      <c r="AF55" s="20">
        <v>1</v>
      </c>
      <c r="AG55" s="20" t="s">
        <v>99</v>
      </c>
      <c r="AH55" s="20" t="s">
        <v>99</v>
      </c>
      <c r="AI55" s="19" t="s">
        <v>99</v>
      </c>
      <c r="AJ55" s="20" t="s">
        <v>99</v>
      </c>
      <c r="AK55" s="20" t="s">
        <v>99</v>
      </c>
      <c r="AL55" s="20" t="s">
        <v>99</v>
      </c>
      <c r="AM55" s="19" t="s">
        <v>99</v>
      </c>
      <c r="AN55" s="20" t="s">
        <v>99</v>
      </c>
      <c r="AO55" s="20" t="s">
        <v>99</v>
      </c>
      <c r="AP55" s="20" t="s">
        <v>99</v>
      </c>
      <c r="AQ55" s="19" t="s">
        <v>99</v>
      </c>
      <c r="AR55" s="20" t="s">
        <v>99</v>
      </c>
      <c r="AS55" s="20" t="s">
        <v>99</v>
      </c>
      <c r="AT55" s="20" t="s">
        <v>99</v>
      </c>
      <c r="AU55" s="19" t="s">
        <v>99</v>
      </c>
      <c r="AV55" s="20" t="s">
        <v>99</v>
      </c>
      <c r="AW55" s="20" t="s">
        <v>99</v>
      </c>
      <c r="AX55" s="20" t="s">
        <v>99</v>
      </c>
      <c r="AY55" s="19">
        <v>835213446.13</v>
      </c>
      <c r="AZ55" s="20">
        <v>1</v>
      </c>
      <c r="BA55" s="20" t="s">
        <v>99</v>
      </c>
      <c r="BB55" s="20" t="s">
        <v>99</v>
      </c>
    </row>
    <row r="56" spans="1:54" s="1" customFormat="1">
      <c r="A56" s="10" t="s">
        <v>90</v>
      </c>
      <c r="B56" s="11" t="s">
        <v>24</v>
      </c>
      <c r="C56" s="17" t="s">
        <v>99</v>
      </c>
      <c r="D56" s="18" t="s">
        <v>99</v>
      </c>
      <c r="E56" s="18" t="s">
        <v>99</v>
      </c>
      <c r="F56" s="18" t="s">
        <v>99</v>
      </c>
      <c r="G56" s="17" t="s">
        <v>99</v>
      </c>
      <c r="H56" s="18" t="s">
        <v>99</v>
      </c>
      <c r="I56" s="18" t="s">
        <v>99</v>
      </c>
      <c r="J56" s="18" t="s">
        <v>99</v>
      </c>
      <c r="K56" s="17" t="s">
        <v>99</v>
      </c>
      <c r="L56" s="18" t="s">
        <v>99</v>
      </c>
      <c r="M56" s="18" t="s">
        <v>99</v>
      </c>
      <c r="N56" s="18" t="s">
        <v>99</v>
      </c>
      <c r="O56" s="17">
        <v>200000000</v>
      </c>
      <c r="P56" s="18">
        <v>6.8389072795000002E-4</v>
      </c>
      <c r="Q56" s="18">
        <v>0.13500000000000001</v>
      </c>
      <c r="R56" s="18">
        <v>0.1343</v>
      </c>
      <c r="S56" s="17" t="s">
        <v>99</v>
      </c>
      <c r="T56" s="18" t="s">
        <v>99</v>
      </c>
      <c r="U56" s="18" t="s">
        <v>99</v>
      </c>
      <c r="V56" s="18" t="s">
        <v>99</v>
      </c>
      <c r="W56" s="17" t="s">
        <v>99</v>
      </c>
      <c r="X56" s="18" t="s">
        <v>99</v>
      </c>
      <c r="Y56" s="18" t="s">
        <v>99</v>
      </c>
      <c r="Z56" s="18" t="s">
        <v>99</v>
      </c>
      <c r="AA56" s="17" t="s">
        <v>99</v>
      </c>
      <c r="AB56" s="18" t="s">
        <v>99</v>
      </c>
      <c r="AC56" s="18" t="s">
        <v>99</v>
      </c>
      <c r="AD56" s="18" t="s">
        <v>99</v>
      </c>
      <c r="AE56" s="17">
        <v>200000000</v>
      </c>
      <c r="AF56" s="18">
        <v>2.3493844795E-4</v>
      </c>
      <c r="AG56" s="18">
        <v>0.13500000000000001</v>
      </c>
      <c r="AH56" s="18">
        <v>0.1348</v>
      </c>
      <c r="AI56" s="17" t="s">
        <v>99</v>
      </c>
      <c r="AJ56" s="18" t="s">
        <v>99</v>
      </c>
      <c r="AK56" s="18" t="s">
        <v>99</v>
      </c>
      <c r="AL56" s="18" t="s">
        <v>99</v>
      </c>
      <c r="AM56" s="17" t="s">
        <v>99</v>
      </c>
      <c r="AN56" s="18" t="s">
        <v>99</v>
      </c>
      <c r="AO56" s="18" t="s">
        <v>99</v>
      </c>
      <c r="AP56" s="18" t="s">
        <v>99</v>
      </c>
      <c r="AQ56" s="17" t="s">
        <v>99</v>
      </c>
      <c r="AR56" s="18" t="s">
        <v>99</v>
      </c>
      <c r="AS56" s="18" t="s">
        <v>99</v>
      </c>
      <c r="AT56" s="18" t="s">
        <v>99</v>
      </c>
      <c r="AU56" s="17" t="s">
        <v>99</v>
      </c>
      <c r="AV56" s="18" t="s">
        <v>99</v>
      </c>
      <c r="AW56" s="18" t="s">
        <v>99</v>
      </c>
      <c r="AX56" s="18" t="s">
        <v>99</v>
      </c>
      <c r="AY56" s="17">
        <v>200000000</v>
      </c>
      <c r="AZ56" s="18">
        <v>2.0838252128E-4</v>
      </c>
      <c r="BA56" s="18">
        <v>0.13500000000000001</v>
      </c>
      <c r="BB56" s="18">
        <v>0.1348</v>
      </c>
    </row>
    <row r="57" spans="1:54" customFormat="1">
      <c r="A57" s="12" t="s">
        <v>36</v>
      </c>
      <c r="B57" s="8" t="s">
        <v>39</v>
      </c>
      <c r="C57" s="19" t="s">
        <v>99</v>
      </c>
      <c r="D57" s="20" t="s">
        <v>99</v>
      </c>
      <c r="E57" s="20" t="s">
        <v>99</v>
      </c>
      <c r="F57" s="20" t="s">
        <v>99</v>
      </c>
      <c r="G57" s="19" t="s">
        <v>99</v>
      </c>
      <c r="H57" s="20" t="s">
        <v>99</v>
      </c>
      <c r="I57" s="20" t="s">
        <v>99</v>
      </c>
      <c r="J57" s="20" t="s">
        <v>99</v>
      </c>
      <c r="K57" s="19" t="s">
        <v>99</v>
      </c>
      <c r="L57" s="20" t="s">
        <v>99</v>
      </c>
      <c r="M57" s="20" t="s">
        <v>99</v>
      </c>
      <c r="N57" s="20" t="s">
        <v>99</v>
      </c>
      <c r="O57" s="19">
        <v>200000000</v>
      </c>
      <c r="P57" s="20">
        <v>1</v>
      </c>
      <c r="Q57" s="20" t="s">
        <v>99</v>
      </c>
      <c r="R57" s="20" t="s">
        <v>99</v>
      </c>
      <c r="S57" s="19" t="s">
        <v>99</v>
      </c>
      <c r="T57" s="20" t="s">
        <v>99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 t="s">
        <v>99</v>
      </c>
      <c r="AB57" s="20" t="s">
        <v>99</v>
      </c>
      <c r="AC57" s="20" t="s">
        <v>99</v>
      </c>
      <c r="AD57" s="20" t="s">
        <v>99</v>
      </c>
      <c r="AE57" s="19">
        <v>200000000</v>
      </c>
      <c r="AF57" s="20">
        <v>1</v>
      </c>
      <c r="AG57" s="20" t="s">
        <v>99</v>
      </c>
      <c r="AH57" s="20" t="s">
        <v>99</v>
      </c>
      <c r="AI57" s="19" t="s">
        <v>99</v>
      </c>
      <c r="AJ57" s="20" t="s">
        <v>99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 t="s">
        <v>99</v>
      </c>
      <c r="AR57" s="20" t="s">
        <v>99</v>
      </c>
      <c r="AS57" s="20" t="s">
        <v>99</v>
      </c>
      <c r="AT57" s="20" t="s">
        <v>99</v>
      </c>
      <c r="AU57" s="19" t="s">
        <v>99</v>
      </c>
      <c r="AV57" s="20" t="s">
        <v>99</v>
      </c>
      <c r="AW57" s="20" t="s">
        <v>99</v>
      </c>
      <c r="AX57" s="20" t="s">
        <v>99</v>
      </c>
      <c r="AY57" s="19">
        <v>200000000</v>
      </c>
      <c r="AZ57" s="20">
        <v>1</v>
      </c>
      <c r="BA57" s="20" t="s">
        <v>99</v>
      </c>
      <c r="BB57" s="20" t="s">
        <v>99</v>
      </c>
    </row>
    <row r="58" spans="1:54" s="1" customFormat="1">
      <c r="A58" s="10" t="s">
        <v>52</v>
      </c>
      <c r="B58" s="11" t="s">
        <v>24</v>
      </c>
      <c r="C58" s="17">
        <v>119341443.92</v>
      </c>
      <c r="D58" s="18">
        <v>1.0652300038970001E-2</v>
      </c>
      <c r="E58" s="18">
        <v>0.12</v>
      </c>
      <c r="F58" s="18">
        <v>0.10929999999999999</v>
      </c>
      <c r="G58" s="17">
        <v>701959731.38999999</v>
      </c>
      <c r="H58" s="18">
        <v>3.42160189594E-3</v>
      </c>
      <c r="I58" s="18">
        <v>0.12</v>
      </c>
      <c r="J58" s="18">
        <v>0.1166</v>
      </c>
      <c r="K58" s="17">
        <v>176571218.25</v>
      </c>
      <c r="L58" s="18">
        <v>2.6701672376709999E-2</v>
      </c>
      <c r="M58" s="18">
        <v>0.12</v>
      </c>
      <c r="N58" s="18">
        <v>9.3299999999999994E-2</v>
      </c>
      <c r="O58" s="17">
        <v>5477147945.0799999</v>
      </c>
      <c r="P58" s="18">
        <v>1.8728853476150002E-2</v>
      </c>
      <c r="Q58" s="18">
        <v>0.12920000000000001</v>
      </c>
      <c r="R58" s="18">
        <v>0.1105</v>
      </c>
      <c r="S58" s="17">
        <v>1232739326.0899999</v>
      </c>
      <c r="T58" s="18">
        <v>8.4237858198300004E-3</v>
      </c>
      <c r="U58" s="18">
        <v>0.12</v>
      </c>
      <c r="V58" s="18">
        <v>0.1116</v>
      </c>
      <c r="W58" s="17">
        <v>379559081.19</v>
      </c>
      <c r="X58" s="18">
        <v>4.607668829205E-2</v>
      </c>
      <c r="Y58" s="18">
        <v>0.1462</v>
      </c>
      <c r="Z58" s="18">
        <v>0.10009999999999999</v>
      </c>
      <c r="AA58" s="17">
        <v>4166624079.96</v>
      </c>
      <c r="AB58" s="18">
        <v>2.2982793953080002E-2</v>
      </c>
      <c r="AC58" s="18">
        <v>0.12959999999999999</v>
      </c>
      <c r="AD58" s="18">
        <v>0.1066</v>
      </c>
      <c r="AE58" s="17">
        <v>12253942825.879999</v>
      </c>
      <c r="AF58" s="18">
        <v>1.439461154416E-2</v>
      </c>
      <c r="AG58" s="18">
        <v>0.12820000000000001</v>
      </c>
      <c r="AH58" s="18">
        <v>0.1138</v>
      </c>
      <c r="AI58" s="17">
        <v>204706454</v>
      </c>
      <c r="AJ58" s="18">
        <v>1.03908961753E-2</v>
      </c>
      <c r="AK58" s="18">
        <v>0.12</v>
      </c>
      <c r="AL58" s="18">
        <v>0.1096</v>
      </c>
      <c r="AM58" s="17">
        <v>1176960160.3800001</v>
      </c>
      <c r="AN58" s="18">
        <v>4.4791437233740003E-2</v>
      </c>
      <c r="AO58" s="18">
        <v>0.1409</v>
      </c>
      <c r="AP58" s="18">
        <v>9.6100000000000005E-2</v>
      </c>
      <c r="AQ58" s="17">
        <v>1381666614.3800001</v>
      </c>
      <c r="AR58" s="18">
        <v>3.0051248158630001E-2</v>
      </c>
      <c r="AS58" s="18">
        <v>0.13780000000000001</v>
      </c>
      <c r="AT58" s="18">
        <v>0.1077</v>
      </c>
      <c r="AU58" s="17">
        <v>647075631.13999999</v>
      </c>
      <c r="AV58" s="18">
        <v>1.0351623236470001E-2</v>
      </c>
      <c r="AW58" s="18">
        <v>0.12</v>
      </c>
      <c r="AX58" s="18">
        <v>0.1096</v>
      </c>
      <c r="AY58" s="17">
        <v>14282685071.4</v>
      </c>
      <c r="AZ58" s="18">
        <v>1.488130962892E-2</v>
      </c>
      <c r="BA58" s="18">
        <v>0.12870000000000001</v>
      </c>
      <c r="BB58" s="18">
        <v>0.1138</v>
      </c>
    </row>
    <row r="59" spans="1:54" s="1" customFormat="1">
      <c r="A59" s="12" t="s">
        <v>34</v>
      </c>
      <c r="B59" s="8" t="s">
        <v>50</v>
      </c>
      <c r="C59" s="19">
        <v>119341443.92</v>
      </c>
      <c r="D59" s="20">
        <v>1</v>
      </c>
      <c r="E59" s="20" t="s">
        <v>99</v>
      </c>
      <c r="F59" s="20" t="s">
        <v>99</v>
      </c>
      <c r="G59" s="19">
        <v>701959731.38999999</v>
      </c>
      <c r="H59" s="20">
        <v>1</v>
      </c>
      <c r="I59" s="20" t="s">
        <v>99</v>
      </c>
      <c r="J59" s="20" t="s">
        <v>99</v>
      </c>
      <c r="K59" s="19">
        <v>176571218.25</v>
      </c>
      <c r="L59" s="20">
        <v>1</v>
      </c>
      <c r="M59" s="20" t="s">
        <v>99</v>
      </c>
      <c r="N59" s="20" t="s">
        <v>99</v>
      </c>
      <c r="O59" s="19">
        <v>3800332577.9699998</v>
      </c>
      <c r="P59" s="20">
        <v>0.69385246045504001</v>
      </c>
      <c r="Q59" s="20" t="s">
        <v>99</v>
      </c>
      <c r="R59" s="20" t="s">
        <v>99</v>
      </c>
      <c r="S59" s="19">
        <v>1232739326.0899999</v>
      </c>
      <c r="T59" s="20">
        <v>1</v>
      </c>
      <c r="U59" s="20" t="s">
        <v>99</v>
      </c>
      <c r="V59" s="20" t="s">
        <v>99</v>
      </c>
      <c r="W59" s="19">
        <v>47703925.109999999</v>
      </c>
      <c r="X59" s="20">
        <v>0.12568247599408999</v>
      </c>
      <c r="Y59" s="20" t="s">
        <v>99</v>
      </c>
      <c r="Z59" s="20" t="s">
        <v>99</v>
      </c>
      <c r="AA59" s="19">
        <v>2831809372.73</v>
      </c>
      <c r="AB59" s="20">
        <v>0.67964119593845995</v>
      </c>
      <c r="AC59" s="20" t="s">
        <v>99</v>
      </c>
      <c r="AD59" s="20" t="s">
        <v>99</v>
      </c>
      <c r="AE59" s="19">
        <v>8910457595.4599991</v>
      </c>
      <c r="AF59" s="20">
        <v>0.72715025050071003</v>
      </c>
      <c r="AG59" s="20" t="s">
        <v>99</v>
      </c>
      <c r="AH59" s="20" t="s">
        <v>99</v>
      </c>
      <c r="AI59" s="19">
        <v>204706454</v>
      </c>
      <c r="AJ59" s="20">
        <v>1</v>
      </c>
      <c r="AK59" s="20" t="s">
        <v>99</v>
      </c>
      <c r="AL59" s="20" t="s">
        <v>99</v>
      </c>
      <c r="AM59" s="19">
        <v>357805822.97000003</v>
      </c>
      <c r="AN59" s="20">
        <v>0.30400844056988002</v>
      </c>
      <c r="AO59" s="20" t="s">
        <v>99</v>
      </c>
      <c r="AP59" s="20" t="s">
        <v>99</v>
      </c>
      <c r="AQ59" s="19">
        <v>562512276.97000003</v>
      </c>
      <c r="AR59" s="20">
        <v>0.40712590947449001</v>
      </c>
      <c r="AS59" s="20" t="s">
        <v>99</v>
      </c>
      <c r="AT59" s="20" t="s">
        <v>99</v>
      </c>
      <c r="AU59" s="19">
        <v>647075631.13999999</v>
      </c>
      <c r="AV59" s="20">
        <v>1</v>
      </c>
      <c r="AW59" s="20" t="s">
        <v>99</v>
      </c>
      <c r="AX59" s="20" t="s">
        <v>99</v>
      </c>
      <c r="AY59" s="19">
        <v>10120045503.57</v>
      </c>
      <c r="AZ59" s="20">
        <v>0.70855343046347996</v>
      </c>
      <c r="BA59" s="20" t="s">
        <v>99</v>
      </c>
      <c r="BB59" s="20" t="s">
        <v>99</v>
      </c>
    </row>
    <row r="60" spans="1:54" s="1" customFormat="1">
      <c r="A60" s="12" t="s">
        <v>36</v>
      </c>
      <c r="B60" s="8" t="s">
        <v>30</v>
      </c>
      <c r="C60" s="19" t="s">
        <v>99</v>
      </c>
      <c r="D60" s="20" t="s">
        <v>99</v>
      </c>
      <c r="E60" s="20" t="s">
        <v>99</v>
      </c>
      <c r="F60" s="20" t="s">
        <v>99</v>
      </c>
      <c r="G60" s="19" t="s">
        <v>99</v>
      </c>
      <c r="H60" s="20" t="s">
        <v>99</v>
      </c>
      <c r="I60" s="20" t="s">
        <v>99</v>
      </c>
      <c r="J60" s="20" t="s">
        <v>99</v>
      </c>
      <c r="K60" s="19" t="s">
        <v>99</v>
      </c>
      <c r="L60" s="20" t="s">
        <v>99</v>
      </c>
      <c r="M60" s="20" t="s">
        <v>99</v>
      </c>
      <c r="N60" s="20" t="s">
        <v>99</v>
      </c>
      <c r="O60" s="19">
        <v>1676815367.1099999</v>
      </c>
      <c r="P60" s="20">
        <v>0.30614753954495999</v>
      </c>
      <c r="Q60" s="20" t="s">
        <v>99</v>
      </c>
      <c r="R60" s="20" t="s">
        <v>99</v>
      </c>
      <c r="S60" s="19" t="s">
        <v>99</v>
      </c>
      <c r="T60" s="20" t="s">
        <v>99</v>
      </c>
      <c r="U60" s="20" t="s">
        <v>99</v>
      </c>
      <c r="V60" s="20" t="s">
        <v>99</v>
      </c>
      <c r="W60" s="19">
        <v>331855156.07999998</v>
      </c>
      <c r="X60" s="20">
        <v>0.87431752400591001</v>
      </c>
      <c r="Y60" s="20" t="s">
        <v>99</v>
      </c>
      <c r="Z60" s="20" t="s">
        <v>99</v>
      </c>
      <c r="AA60" s="19">
        <v>1334814707.23</v>
      </c>
      <c r="AB60" s="20">
        <v>0.32035880406153999</v>
      </c>
      <c r="AC60" s="20" t="s">
        <v>99</v>
      </c>
      <c r="AD60" s="20" t="s">
        <v>99</v>
      </c>
      <c r="AE60" s="19">
        <v>3343485230.4200001</v>
      </c>
      <c r="AF60" s="20">
        <v>0.27284974949928997</v>
      </c>
      <c r="AG60" s="20" t="s">
        <v>99</v>
      </c>
      <c r="AH60" s="20" t="s">
        <v>99</v>
      </c>
      <c r="AI60" s="19" t="s">
        <v>99</v>
      </c>
      <c r="AJ60" s="20" t="s">
        <v>99</v>
      </c>
      <c r="AK60" s="20" t="s">
        <v>99</v>
      </c>
      <c r="AL60" s="20" t="s">
        <v>99</v>
      </c>
      <c r="AM60" s="19">
        <v>819154337.40999997</v>
      </c>
      <c r="AN60" s="20">
        <v>0.69599155943012003</v>
      </c>
      <c r="AO60" s="20" t="s">
        <v>99</v>
      </c>
      <c r="AP60" s="20" t="s">
        <v>99</v>
      </c>
      <c r="AQ60" s="19">
        <v>819154337.40999997</v>
      </c>
      <c r="AR60" s="20">
        <v>0.59287409052550999</v>
      </c>
      <c r="AS60" s="20" t="s">
        <v>99</v>
      </c>
      <c r="AT60" s="20" t="s">
        <v>99</v>
      </c>
      <c r="AU60" s="19" t="s">
        <v>99</v>
      </c>
      <c r="AV60" s="20" t="s">
        <v>99</v>
      </c>
      <c r="AW60" s="20" t="s">
        <v>99</v>
      </c>
      <c r="AX60" s="20" t="s">
        <v>99</v>
      </c>
      <c r="AY60" s="19">
        <v>4162639567.8299999</v>
      </c>
      <c r="AZ60" s="20">
        <v>0.29144656953651998</v>
      </c>
      <c r="BA60" s="20" t="s">
        <v>99</v>
      </c>
      <c r="BB60" s="20" t="s">
        <v>99</v>
      </c>
    </row>
    <row r="61" spans="1:54" s="1" customFormat="1">
      <c r="A61" s="14" t="s">
        <v>53</v>
      </c>
      <c r="B61" s="13" t="s">
        <v>24</v>
      </c>
      <c r="C61" s="15" t="s">
        <v>99</v>
      </c>
      <c r="D61" s="16" t="s">
        <v>99</v>
      </c>
      <c r="E61" s="16" t="s">
        <v>99</v>
      </c>
      <c r="F61" s="16" t="s">
        <v>99</v>
      </c>
      <c r="G61" s="15" t="s">
        <v>99</v>
      </c>
      <c r="H61" s="16" t="s">
        <v>99</v>
      </c>
      <c r="I61" s="16" t="s">
        <v>99</v>
      </c>
      <c r="J61" s="16" t="s">
        <v>99</v>
      </c>
      <c r="K61" s="15">
        <v>60107271.009999998</v>
      </c>
      <c r="L61" s="16">
        <v>9.0896164951099999E-3</v>
      </c>
      <c r="M61" s="16" t="s">
        <v>99</v>
      </c>
      <c r="N61" s="16" t="s">
        <v>99</v>
      </c>
      <c r="O61" s="15">
        <v>114150304.84999999</v>
      </c>
      <c r="P61" s="16">
        <v>3.9033167539999998E-4</v>
      </c>
      <c r="Q61" s="16" t="s">
        <v>99</v>
      </c>
      <c r="R61" s="16" t="s">
        <v>99</v>
      </c>
      <c r="S61" s="15">
        <v>53950634.119999997</v>
      </c>
      <c r="T61" s="16">
        <v>3.6866560274000001E-4</v>
      </c>
      <c r="U61" s="16" t="s">
        <v>99</v>
      </c>
      <c r="V61" s="16" t="s">
        <v>99</v>
      </c>
      <c r="W61" s="15" t="s">
        <v>99</v>
      </c>
      <c r="X61" s="16" t="s">
        <v>99</v>
      </c>
      <c r="Y61" s="16" t="s">
        <v>99</v>
      </c>
      <c r="Z61" s="16" t="s">
        <v>99</v>
      </c>
      <c r="AA61" s="15">
        <v>151050067.47999999</v>
      </c>
      <c r="AB61" s="16">
        <v>8.3318113437999997E-4</v>
      </c>
      <c r="AC61" s="16" t="s">
        <v>99</v>
      </c>
      <c r="AD61" s="16" t="s">
        <v>99</v>
      </c>
      <c r="AE61" s="15">
        <v>379258277.45999998</v>
      </c>
      <c r="AF61" s="16">
        <v>4.4551175539999998E-4</v>
      </c>
      <c r="AG61" s="16" t="s">
        <v>99</v>
      </c>
      <c r="AH61" s="16" t="s">
        <v>99</v>
      </c>
      <c r="AI61" s="15" t="s">
        <v>99</v>
      </c>
      <c r="AJ61" s="16" t="s">
        <v>99</v>
      </c>
      <c r="AK61" s="16" t="s">
        <v>99</v>
      </c>
      <c r="AL61" s="16" t="s">
        <v>99</v>
      </c>
      <c r="AM61" s="15" t="s">
        <v>99</v>
      </c>
      <c r="AN61" s="16" t="s">
        <v>99</v>
      </c>
      <c r="AO61" s="16" t="s">
        <v>99</v>
      </c>
      <c r="AP61" s="16" t="s">
        <v>99</v>
      </c>
      <c r="AQ61" s="15" t="s">
        <v>99</v>
      </c>
      <c r="AR61" s="16" t="s">
        <v>99</v>
      </c>
      <c r="AS61" s="16" t="s">
        <v>99</v>
      </c>
      <c r="AT61" s="16" t="s">
        <v>99</v>
      </c>
      <c r="AU61" s="15" t="s">
        <v>99</v>
      </c>
      <c r="AV61" s="16" t="s">
        <v>99</v>
      </c>
      <c r="AW61" s="16" t="s">
        <v>99</v>
      </c>
      <c r="AX61" s="16" t="s">
        <v>99</v>
      </c>
      <c r="AY61" s="15">
        <v>379258277.45999998</v>
      </c>
      <c r="AZ61" s="16">
        <v>3.9515398036000002E-4</v>
      </c>
      <c r="BA61" s="16" t="s">
        <v>99</v>
      </c>
      <c r="BB61" s="16" t="s">
        <v>99</v>
      </c>
    </row>
    <row r="62" spans="1:54" s="1" customFormat="1">
      <c r="A62" s="10" t="s">
        <v>54</v>
      </c>
      <c r="B62" s="11" t="s">
        <v>24</v>
      </c>
      <c r="C62" s="17" t="s">
        <v>99</v>
      </c>
      <c r="D62" s="18" t="s">
        <v>99</v>
      </c>
      <c r="E62" s="18" t="s">
        <v>99</v>
      </c>
      <c r="F62" s="18" t="s">
        <v>99</v>
      </c>
      <c r="G62" s="17" t="s">
        <v>99</v>
      </c>
      <c r="H62" s="18" t="s">
        <v>99</v>
      </c>
      <c r="I62" s="18" t="s">
        <v>99</v>
      </c>
      <c r="J62" s="18" t="s">
        <v>99</v>
      </c>
      <c r="K62" s="17" t="s">
        <v>99</v>
      </c>
      <c r="L62" s="18" t="s">
        <v>99</v>
      </c>
      <c r="M62" s="18" t="s">
        <v>99</v>
      </c>
      <c r="N62" s="18" t="s">
        <v>99</v>
      </c>
      <c r="O62" s="17" t="s">
        <v>99</v>
      </c>
      <c r="P62" s="18" t="s">
        <v>99</v>
      </c>
      <c r="Q62" s="18" t="s">
        <v>99</v>
      </c>
      <c r="R62" s="18" t="s">
        <v>99</v>
      </c>
      <c r="S62" s="17" t="s">
        <v>99</v>
      </c>
      <c r="T62" s="18" t="s">
        <v>99</v>
      </c>
      <c r="U62" s="18" t="s">
        <v>99</v>
      </c>
      <c r="V62" s="18" t="s">
        <v>99</v>
      </c>
      <c r="W62" s="17" t="s">
        <v>99</v>
      </c>
      <c r="X62" s="18" t="s">
        <v>99</v>
      </c>
      <c r="Y62" s="18" t="s">
        <v>99</v>
      </c>
      <c r="Z62" s="18" t="s">
        <v>99</v>
      </c>
      <c r="AA62" s="17">
        <v>99050067.480000004</v>
      </c>
      <c r="AB62" s="18">
        <v>5.4635293422999995E-4</v>
      </c>
      <c r="AC62" s="18">
        <v>0.13500000000000001</v>
      </c>
      <c r="AD62" s="18">
        <v>0.13450000000000001</v>
      </c>
      <c r="AE62" s="17">
        <v>99050067.480000004</v>
      </c>
      <c r="AF62" s="18">
        <v>1.1635334562E-4</v>
      </c>
      <c r="AG62" s="18">
        <v>0.13500000000000001</v>
      </c>
      <c r="AH62" s="18">
        <v>0.13489999999999999</v>
      </c>
      <c r="AI62" s="17" t="s">
        <v>99</v>
      </c>
      <c r="AJ62" s="18" t="s">
        <v>99</v>
      </c>
      <c r="AK62" s="18" t="s">
        <v>99</v>
      </c>
      <c r="AL62" s="18" t="s">
        <v>99</v>
      </c>
      <c r="AM62" s="17" t="s">
        <v>99</v>
      </c>
      <c r="AN62" s="18" t="s">
        <v>99</v>
      </c>
      <c r="AO62" s="18" t="s">
        <v>99</v>
      </c>
      <c r="AP62" s="18" t="s">
        <v>99</v>
      </c>
      <c r="AQ62" s="17" t="s">
        <v>99</v>
      </c>
      <c r="AR62" s="18" t="s">
        <v>99</v>
      </c>
      <c r="AS62" s="18" t="s">
        <v>99</v>
      </c>
      <c r="AT62" s="18" t="s">
        <v>99</v>
      </c>
      <c r="AU62" s="17" t="s">
        <v>99</v>
      </c>
      <c r="AV62" s="18" t="s">
        <v>99</v>
      </c>
      <c r="AW62" s="18" t="s">
        <v>99</v>
      </c>
      <c r="AX62" s="18" t="s">
        <v>99</v>
      </c>
      <c r="AY62" s="17">
        <v>99050067.480000004</v>
      </c>
      <c r="AZ62" s="18">
        <v>1.0320151397E-4</v>
      </c>
      <c r="BA62" s="18">
        <v>0.13500000000000001</v>
      </c>
      <c r="BB62" s="18">
        <v>0.13489999999999999</v>
      </c>
    </row>
    <row r="63" spans="1:54" s="1" customFormat="1">
      <c r="A63" s="12" t="s">
        <v>36</v>
      </c>
      <c r="B63" s="8" t="s">
        <v>39</v>
      </c>
      <c r="C63" s="19" t="s">
        <v>99</v>
      </c>
      <c r="D63" s="20" t="s">
        <v>99</v>
      </c>
      <c r="E63" s="20" t="s">
        <v>99</v>
      </c>
      <c r="F63" s="20" t="s">
        <v>99</v>
      </c>
      <c r="G63" s="19" t="s">
        <v>99</v>
      </c>
      <c r="H63" s="20" t="s">
        <v>99</v>
      </c>
      <c r="I63" s="20" t="s">
        <v>99</v>
      </c>
      <c r="J63" s="20" t="s">
        <v>99</v>
      </c>
      <c r="K63" s="19" t="s">
        <v>99</v>
      </c>
      <c r="L63" s="20" t="s">
        <v>99</v>
      </c>
      <c r="M63" s="20" t="s">
        <v>99</v>
      </c>
      <c r="N63" s="20" t="s">
        <v>99</v>
      </c>
      <c r="O63" s="19" t="s">
        <v>99</v>
      </c>
      <c r="P63" s="20" t="s">
        <v>99</v>
      </c>
      <c r="Q63" s="20" t="s">
        <v>99</v>
      </c>
      <c r="R63" s="20" t="s">
        <v>99</v>
      </c>
      <c r="S63" s="19" t="s">
        <v>99</v>
      </c>
      <c r="T63" s="20" t="s">
        <v>99</v>
      </c>
      <c r="U63" s="20" t="s">
        <v>99</v>
      </c>
      <c r="V63" s="20" t="s">
        <v>99</v>
      </c>
      <c r="W63" s="19" t="s">
        <v>99</v>
      </c>
      <c r="X63" s="20" t="s">
        <v>99</v>
      </c>
      <c r="Y63" s="20" t="s">
        <v>99</v>
      </c>
      <c r="Z63" s="20" t="s">
        <v>99</v>
      </c>
      <c r="AA63" s="19">
        <v>99050067.480000004</v>
      </c>
      <c r="AB63" s="20">
        <v>1</v>
      </c>
      <c r="AC63" s="20" t="s">
        <v>99</v>
      </c>
      <c r="AD63" s="20" t="s">
        <v>99</v>
      </c>
      <c r="AE63" s="19">
        <v>99050067.480000004</v>
      </c>
      <c r="AF63" s="20">
        <v>1</v>
      </c>
      <c r="AG63" s="20" t="s">
        <v>99</v>
      </c>
      <c r="AH63" s="20" t="s">
        <v>99</v>
      </c>
      <c r="AI63" s="19" t="s">
        <v>99</v>
      </c>
      <c r="AJ63" s="20" t="s">
        <v>99</v>
      </c>
      <c r="AK63" s="20" t="s">
        <v>99</v>
      </c>
      <c r="AL63" s="20" t="s">
        <v>99</v>
      </c>
      <c r="AM63" s="19" t="s">
        <v>99</v>
      </c>
      <c r="AN63" s="20" t="s">
        <v>99</v>
      </c>
      <c r="AO63" s="20" t="s">
        <v>99</v>
      </c>
      <c r="AP63" s="20" t="s">
        <v>99</v>
      </c>
      <c r="AQ63" s="19" t="s">
        <v>99</v>
      </c>
      <c r="AR63" s="20" t="s">
        <v>99</v>
      </c>
      <c r="AS63" s="20" t="s">
        <v>99</v>
      </c>
      <c r="AT63" s="20" t="s">
        <v>99</v>
      </c>
      <c r="AU63" s="19" t="s">
        <v>99</v>
      </c>
      <c r="AV63" s="20" t="s">
        <v>99</v>
      </c>
      <c r="AW63" s="20" t="s">
        <v>99</v>
      </c>
      <c r="AX63" s="20" t="s">
        <v>99</v>
      </c>
      <c r="AY63" s="19">
        <v>99050067.480000004</v>
      </c>
      <c r="AZ63" s="20">
        <v>1</v>
      </c>
      <c r="BA63" s="20" t="s">
        <v>99</v>
      </c>
      <c r="BB63" s="20" t="s">
        <v>99</v>
      </c>
    </row>
    <row r="64" spans="1:54" s="1" customFormat="1">
      <c r="A64" s="10" t="s">
        <v>55</v>
      </c>
      <c r="B64" s="11" t="s">
        <v>24</v>
      </c>
      <c r="C64" s="17" t="s">
        <v>99</v>
      </c>
      <c r="D64" s="18" t="s">
        <v>99</v>
      </c>
      <c r="E64" s="18" t="s">
        <v>99</v>
      </c>
      <c r="F64" s="18" t="s">
        <v>99</v>
      </c>
      <c r="G64" s="17" t="s">
        <v>99</v>
      </c>
      <c r="H64" s="18" t="s">
        <v>99</v>
      </c>
      <c r="I64" s="18" t="s">
        <v>99</v>
      </c>
      <c r="J64" s="18" t="s">
        <v>99</v>
      </c>
      <c r="K64" s="17">
        <v>60107271.009999998</v>
      </c>
      <c r="L64" s="18">
        <v>9.0896164951099999E-3</v>
      </c>
      <c r="M64" s="18">
        <v>0.13500000000000001</v>
      </c>
      <c r="N64" s="18">
        <v>0.12590000000000001</v>
      </c>
      <c r="O64" s="17">
        <v>114150304.84999999</v>
      </c>
      <c r="P64" s="18">
        <v>3.9033167539999998E-4</v>
      </c>
      <c r="Q64" s="18">
        <v>0.13500000000000001</v>
      </c>
      <c r="R64" s="18">
        <v>0.1346</v>
      </c>
      <c r="S64" s="17">
        <v>53950634.119999997</v>
      </c>
      <c r="T64" s="18">
        <v>3.6866560274000001E-4</v>
      </c>
      <c r="U64" s="18">
        <v>0.13500000000000001</v>
      </c>
      <c r="V64" s="18">
        <v>0.1346</v>
      </c>
      <c r="W64" s="17" t="s">
        <v>99</v>
      </c>
      <c r="X64" s="18" t="s">
        <v>99</v>
      </c>
      <c r="Y64" s="18" t="s">
        <v>99</v>
      </c>
      <c r="Z64" s="18" t="s">
        <v>99</v>
      </c>
      <c r="AA64" s="17">
        <v>52000000</v>
      </c>
      <c r="AB64" s="18">
        <v>2.8682820015000002E-4</v>
      </c>
      <c r="AC64" s="18">
        <v>0.13500000000000001</v>
      </c>
      <c r="AD64" s="18">
        <v>0.13469999999999999</v>
      </c>
      <c r="AE64" s="17">
        <v>280208209.98000002</v>
      </c>
      <c r="AF64" s="18">
        <v>3.2915840977999999E-4</v>
      </c>
      <c r="AG64" s="18">
        <v>0.13500000000000001</v>
      </c>
      <c r="AH64" s="18">
        <v>0.13469999999999999</v>
      </c>
      <c r="AI64" s="17" t="s">
        <v>99</v>
      </c>
      <c r="AJ64" s="18" t="s">
        <v>99</v>
      </c>
      <c r="AK64" s="18" t="s">
        <v>99</v>
      </c>
      <c r="AL64" s="18" t="s">
        <v>99</v>
      </c>
      <c r="AM64" s="17" t="s">
        <v>99</v>
      </c>
      <c r="AN64" s="18" t="s">
        <v>99</v>
      </c>
      <c r="AO64" s="18" t="s">
        <v>99</v>
      </c>
      <c r="AP64" s="18" t="s">
        <v>99</v>
      </c>
      <c r="AQ64" s="17" t="s">
        <v>99</v>
      </c>
      <c r="AR64" s="18" t="s">
        <v>99</v>
      </c>
      <c r="AS64" s="18" t="s">
        <v>99</v>
      </c>
      <c r="AT64" s="18" t="s">
        <v>99</v>
      </c>
      <c r="AU64" s="17" t="s">
        <v>99</v>
      </c>
      <c r="AV64" s="18" t="s">
        <v>99</v>
      </c>
      <c r="AW64" s="18" t="s">
        <v>99</v>
      </c>
      <c r="AX64" s="18" t="s">
        <v>99</v>
      </c>
      <c r="AY64" s="17">
        <v>280208209.98000002</v>
      </c>
      <c r="AZ64" s="18">
        <v>2.9195246639000002E-4</v>
      </c>
      <c r="BA64" s="18">
        <v>0.13500000000000001</v>
      </c>
      <c r="BB64" s="18">
        <v>0.13469999999999999</v>
      </c>
    </row>
    <row r="65" spans="1:54" s="1" customFormat="1">
      <c r="A65" s="12" t="s">
        <v>36</v>
      </c>
      <c r="B65" s="8" t="s">
        <v>39</v>
      </c>
      <c r="C65" s="19" t="s">
        <v>99</v>
      </c>
      <c r="D65" s="20" t="s">
        <v>99</v>
      </c>
      <c r="E65" s="20" t="s">
        <v>99</v>
      </c>
      <c r="F65" s="20" t="s">
        <v>99</v>
      </c>
      <c r="G65" s="19" t="s">
        <v>99</v>
      </c>
      <c r="H65" s="20" t="s">
        <v>99</v>
      </c>
      <c r="I65" s="20" t="s">
        <v>99</v>
      </c>
      <c r="J65" s="20" t="s">
        <v>99</v>
      </c>
      <c r="K65" s="19">
        <v>60107271.009999998</v>
      </c>
      <c r="L65" s="20">
        <v>1</v>
      </c>
      <c r="M65" s="20" t="s">
        <v>99</v>
      </c>
      <c r="N65" s="20" t="s">
        <v>99</v>
      </c>
      <c r="O65" s="19">
        <v>114150304.84999999</v>
      </c>
      <c r="P65" s="20">
        <v>1</v>
      </c>
      <c r="Q65" s="20" t="s">
        <v>99</v>
      </c>
      <c r="R65" s="20" t="s">
        <v>99</v>
      </c>
      <c r="S65" s="19">
        <v>53950634.119999997</v>
      </c>
      <c r="T65" s="20">
        <v>1</v>
      </c>
      <c r="U65" s="20" t="s">
        <v>99</v>
      </c>
      <c r="V65" s="20" t="s">
        <v>99</v>
      </c>
      <c r="W65" s="19" t="s">
        <v>99</v>
      </c>
      <c r="X65" s="20" t="s">
        <v>99</v>
      </c>
      <c r="Y65" s="20" t="s">
        <v>99</v>
      </c>
      <c r="Z65" s="20" t="s">
        <v>99</v>
      </c>
      <c r="AA65" s="19">
        <v>52000000</v>
      </c>
      <c r="AB65" s="20">
        <v>1</v>
      </c>
      <c r="AC65" s="20" t="s">
        <v>99</v>
      </c>
      <c r="AD65" s="20" t="s">
        <v>99</v>
      </c>
      <c r="AE65" s="19">
        <v>280208209.98000002</v>
      </c>
      <c r="AF65" s="20">
        <v>1</v>
      </c>
      <c r="AG65" s="20" t="s">
        <v>99</v>
      </c>
      <c r="AH65" s="20" t="s">
        <v>99</v>
      </c>
      <c r="AI65" s="19" t="s">
        <v>99</v>
      </c>
      <c r="AJ65" s="20" t="s">
        <v>99</v>
      </c>
      <c r="AK65" s="20" t="s">
        <v>99</v>
      </c>
      <c r="AL65" s="20" t="s">
        <v>99</v>
      </c>
      <c r="AM65" s="19" t="s">
        <v>99</v>
      </c>
      <c r="AN65" s="20" t="s">
        <v>99</v>
      </c>
      <c r="AO65" s="20" t="s">
        <v>99</v>
      </c>
      <c r="AP65" s="20" t="s">
        <v>99</v>
      </c>
      <c r="AQ65" s="19" t="s">
        <v>99</v>
      </c>
      <c r="AR65" s="20" t="s">
        <v>99</v>
      </c>
      <c r="AS65" s="20" t="s">
        <v>99</v>
      </c>
      <c r="AT65" s="20" t="s">
        <v>99</v>
      </c>
      <c r="AU65" s="19" t="s">
        <v>99</v>
      </c>
      <c r="AV65" s="20" t="s">
        <v>99</v>
      </c>
      <c r="AW65" s="20" t="s">
        <v>99</v>
      </c>
      <c r="AX65" s="20" t="s">
        <v>99</v>
      </c>
      <c r="AY65" s="19">
        <v>280208209.98000002</v>
      </c>
      <c r="AZ65" s="20">
        <v>1</v>
      </c>
      <c r="BA65" s="20" t="s">
        <v>99</v>
      </c>
      <c r="BB65" s="20" t="s">
        <v>99</v>
      </c>
    </row>
    <row r="66" spans="1:54" customFormat="1">
      <c r="A66" s="14" t="s">
        <v>56</v>
      </c>
      <c r="B66" s="13" t="s">
        <v>24</v>
      </c>
      <c r="C66" s="15">
        <v>1756565243.0999999</v>
      </c>
      <c r="D66" s="16">
        <v>0.15678928788624</v>
      </c>
      <c r="E66" s="16" t="s">
        <v>99</v>
      </c>
      <c r="F66" s="16" t="s">
        <v>99</v>
      </c>
      <c r="G66" s="15">
        <v>6649068856.9700003</v>
      </c>
      <c r="H66" s="16">
        <v>3.240993121098E-2</v>
      </c>
      <c r="I66" s="16" t="s">
        <v>99</v>
      </c>
      <c r="J66" s="16" t="s">
        <v>99</v>
      </c>
      <c r="K66" s="15">
        <v>805430325.77999997</v>
      </c>
      <c r="L66" s="16">
        <v>0.12179978647931999</v>
      </c>
      <c r="M66" s="16" t="s">
        <v>99</v>
      </c>
      <c r="N66" s="16" t="s">
        <v>99</v>
      </c>
      <c r="O66" s="15">
        <v>7567446107.79</v>
      </c>
      <c r="P66" s="16">
        <v>2.5876531136750001E-2</v>
      </c>
      <c r="Q66" s="16" t="s">
        <v>99</v>
      </c>
      <c r="R66" s="16" t="s">
        <v>99</v>
      </c>
      <c r="S66" s="15">
        <v>3407539471.6500001</v>
      </c>
      <c r="T66" s="16">
        <v>2.32850385108E-2</v>
      </c>
      <c r="U66" s="16" t="s">
        <v>99</v>
      </c>
      <c r="V66" s="16" t="s">
        <v>99</v>
      </c>
      <c r="W66" s="15" t="s">
        <v>99</v>
      </c>
      <c r="X66" s="16" t="s">
        <v>99</v>
      </c>
      <c r="Y66" s="16" t="s">
        <v>99</v>
      </c>
      <c r="Z66" s="16" t="s">
        <v>99</v>
      </c>
      <c r="AA66" s="15">
        <v>3623189603.96</v>
      </c>
      <c r="AB66" s="16">
        <v>1.9985249094410001E-2</v>
      </c>
      <c r="AC66" s="16" t="s">
        <v>99</v>
      </c>
      <c r="AD66" s="16" t="s">
        <v>99</v>
      </c>
      <c r="AE66" s="15">
        <v>23809239609.25</v>
      </c>
      <c r="AF66" s="16">
        <v>2.796852900384E-2</v>
      </c>
      <c r="AG66" s="16" t="s">
        <v>99</v>
      </c>
      <c r="AH66" s="16" t="s">
        <v>99</v>
      </c>
      <c r="AI66" s="15">
        <v>281897969.5</v>
      </c>
      <c r="AJ66" s="16">
        <v>1.4309136208789999E-2</v>
      </c>
      <c r="AK66" s="16" t="s">
        <v>99</v>
      </c>
      <c r="AL66" s="16" t="s">
        <v>99</v>
      </c>
      <c r="AM66" s="15">
        <v>622207452.25</v>
      </c>
      <c r="AN66" s="16">
        <v>2.367927732985E-2</v>
      </c>
      <c r="AO66" s="16" t="s">
        <v>99</v>
      </c>
      <c r="AP66" s="16" t="s">
        <v>99</v>
      </c>
      <c r="AQ66" s="15">
        <v>904105421.75</v>
      </c>
      <c r="AR66" s="16">
        <v>1.96642924623E-2</v>
      </c>
      <c r="AS66" s="16" t="s">
        <v>99</v>
      </c>
      <c r="AT66" s="16" t="s">
        <v>99</v>
      </c>
      <c r="AU66" s="15">
        <v>924969293.75999999</v>
      </c>
      <c r="AV66" s="16">
        <v>1.479724034336E-2</v>
      </c>
      <c r="AW66" s="16" t="s">
        <v>99</v>
      </c>
      <c r="AX66" s="16" t="s">
        <v>99</v>
      </c>
      <c r="AY66" s="15">
        <v>25638314324.759998</v>
      </c>
      <c r="AZ66" s="16">
        <v>2.671288290143E-2</v>
      </c>
      <c r="BA66" s="16" t="s">
        <v>99</v>
      </c>
      <c r="BB66" s="16" t="s">
        <v>99</v>
      </c>
    </row>
    <row r="67" spans="1:54" s="1" customFormat="1">
      <c r="A67" s="10" t="s">
        <v>57</v>
      </c>
      <c r="B67" s="11" t="s">
        <v>24</v>
      </c>
      <c r="C67" s="17">
        <v>352870069.37</v>
      </c>
      <c r="D67" s="18">
        <v>3.149683571972E-2</v>
      </c>
      <c r="E67" s="18">
        <v>0.08</v>
      </c>
      <c r="F67" s="18">
        <v>4.8500000000000001E-2</v>
      </c>
      <c r="G67" s="17">
        <v>147583008.49000001</v>
      </c>
      <c r="H67" s="18">
        <v>7.1937217917000004E-4</v>
      </c>
      <c r="I67" s="18">
        <v>0.08</v>
      </c>
      <c r="J67" s="18">
        <v>7.9299999999999995E-2</v>
      </c>
      <c r="K67" s="17">
        <v>270714243.68000001</v>
      </c>
      <c r="L67" s="18">
        <v>4.0938286058700001E-2</v>
      </c>
      <c r="M67" s="18">
        <v>0.08</v>
      </c>
      <c r="N67" s="18">
        <v>3.9100000000000003E-2</v>
      </c>
      <c r="O67" s="17" t="s">
        <v>99</v>
      </c>
      <c r="P67" s="18" t="s">
        <v>99</v>
      </c>
      <c r="Q67" s="18" t="s">
        <v>99</v>
      </c>
      <c r="R67" s="18" t="s">
        <v>99</v>
      </c>
      <c r="S67" s="17">
        <v>502792010.22000003</v>
      </c>
      <c r="T67" s="18">
        <v>3.4357727675100001E-3</v>
      </c>
      <c r="U67" s="18">
        <v>0.08</v>
      </c>
      <c r="V67" s="18">
        <v>7.6600000000000001E-2</v>
      </c>
      <c r="W67" s="17" t="s">
        <v>99</v>
      </c>
      <c r="X67" s="18" t="s">
        <v>99</v>
      </c>
      <c r="Y67" s="18" t="s">
        <v>99</v>
      </c>
      <c r="Z67" s="18" t="s">
        <v>99</v>
      </c>
      <c r="AA67" s="17" t="s">
        <v>99</v>
      </c>
      <c r="AB67" s="18" t="s">
        <v>99</v>
      </c>
      <c r="AC67" s="18" t="s">
        <v>99</v>
      </c>
      <c r="AD67" s="18" t="s">
        <v>99</v>
      </c>
      <c r="AE67" s="17">
        <v>1273959331.76</v>
      </c>
      <c r="AF67" s="18">
        <v>1.4965101408000001E-3</v>
      </c>
      <c r="AG67" s="18">
        <v>0.08</v>
      </c>
      <c r="AH67" s="18">
        <v>7.85E-2</v>
      </c>
      <c r="AI67" s="17" t="s">
        <v>99</v>
      </c>
      <c r="AJ67" s="18" t="s">
        <v>99</v>
      </c>
      <c r="AK67" s="18" t="s">
        <v>99</v>
      </c>
      <c r="AL67" s="18" t="s">
        <v>99</v>
      </c>
      <c r="AM67" s="17" t="s">
        <v>99</v>
      </c>
      <c r="AN67" s="18" t="s">
        <v>99</v>
      </c>
      <c r="AO67" s="18" t="s">
        <v>99</v>
      </c>
      <c r="AP67" s="18" t="s">
        <v>99</v>
      </c>
      <c r="AQ67" s="17" t="s">
        <v>99</v>
      </c>
      <c r="AR67" s="18" t="s">
        <v>99</v>
      </c>
      <c r="AS67" s="18" t="s">
        <v>99</v>
      </c>
      <c r="AT67" s="18" t="s">
        <v>99</v>
      </c>
      <c r="AU67" s="17" t="s">
        <v>99</v>
      </c>
      <c r="AV67" s="18" t="s">
        <v>99</v>
      </c>
      <c r="AW67" s="18" t="s">
        <v>99</v>
      </c>
      <c r="AX67" s="18" t="s">
        <v>99</v>
      </c>
      <c r="AY67" s="17">
        <v>1273959331.76</v>
      </c>
      <c r="AZ67" s="18">
        <v>1.3273542877799999E-3</v>
      </c>
      <c r="BA67" s="18">
        <v>0.08</v>
      </c>
      <c r="BB67" s="18">
        <v>7.8700000000000006E-2</v>
      </c>
    </row>
    <row r="68" spans="1:54" customFormat="1">
      <c r="A68" s="12" t="s">
        <v>58</v>
      </c>
      <c r="B68" s="8" t="s">
        <v>50</v>
      </c>
      <c r="C68" s="19">
        <v>352870069.37</v>
      </c>
      <c r="D68" s="20">
        <v>1</v>
      </c>
      <c r="E68" s="20" t="s">
        <v>99</v>
      </c>
      <c r="F68" s="20" t="s">
        <v>99</v>
      </c>
      <c r="G68" s="19">
        <v>147583008.49000001</v>
      </c>
      <c r="H68" s="20">
        <v>1</v>
      </c>
      <c r="I68" s="20" t="s">
        <v>99</v>
      </c>
      <c r="J68" s="20" t="s">
        <v>99</v>
      </c>
      <c r="K68" s="19">
        <v>270714243.68000001</v>
      </c>
      <c r="L68" s="20">
        <v>1</v>
      </c>
      <c r="M68" s="20" t="s">
        <v>99</v>
      </c>
      <c r="N68" s="20" t="s">
        <v>99</v>
      </c>
      <c r="O68" s="19" t="s">
        <v>99</v>
      </c>
      <c r="P68" s="20" t="s">
        <v>99</v>
      </c>
      <c r="Q68" s="20" t="s">
        <v>99</v>
      </c>
      <c r="R68" s="20" t="s">
        <v>99</v>
      </c>
      <c r="S68" s="19">
        <v>502792010.22000003</v>
      </c>
      <c r="T68" s="20">
        <v>1</v>
      </c>
      <c r="U68" s="20" t="s">
        <v>99</v>
      </c>
      <c r="V68" s="20" t="s">
        <v>99</v>
      </c>
      <c r="W68" s="19" t="s">
        <v>99</v>
      </c>
      <c r="X68" s="20" t="s">
        <v>99</v>
      </c>
      <c r="Y68" s="20" t="s">
        <v>99</v>
      </c>
      <c r="Z68" s="20" t="s">
        <v>99</v>
      </c>
      <c r="AA68" s="19" t="s">
        <v>99</v>
      </c>
      <c r="AB68" s="20" t="s">
        <v>99</v>
      </c>
      <c r="AC68" s="20" t="s">
        <v>99</v>
      </c>
      <c r="AD68" s="20" t="s">
        <v>99</v>
      </c>
      <c r="AE68" s="19">
        <v>1273959331.76</v>
      </c>
      <c r="AF68" s="20">
        <v>1</v>
      </c>
      <c r="AG68" s="20" t="s">
        <v>99</v>
      </c>
      <c r="AH68" s="20" t="s">
        <v>99</v>
      </c>
      <c r="AI68" s="19" t="s">
        <v>99</v>
      </c>
      <c r="AJ68" s="20" t="s">
        <v>99</v>
      </c>
      <c r="AK68" s="20" t="s">
        <v>99</v>
      </c>
      <c r="AL68" s="20" t="s">
        <v>99</v>
      </c>
      <c r="AM68" s="19" t="s">
        <v>99</v>
      </c>
      <c r="AN68" s="20" t="s">
        <v>99</v>
      </c>
      <c r="AO68" s="20" t="s">
        <v>99</v>
      </c>
      <c r="AP68" s="20" t="s">
        <v>99</v>
      </c>
      <c r="AQ68" s="19" t="s">
        <v>99</v>
      </c>
      <c r="AR68" s="20" t="s">
        <v>99</v>
      </c>
      <c r="AS68" s="20" t="s">
        <v>99</v>
      </c>
      <c r="AT68" s="20" t="s">
        <v>99</v>
      </c>
      <c r="AU68" s="19" t="s">
        <v>99</v>
      </c>
      <c r="AV68" s="20" t="s">
        <v>99</v>
      </c>
      <c r="AW68" s="20" t="s">
        <v>99</v>
      </c>
      <c r="AX68" s="20" t="s">
        <v>99</v>
      </c>
      <c r="AY68" s="19">
        <v>1273959331.76</v>
      </c>
      <c r="AZ68" s="20">
        <v>1</v>
      </c>
      <c r="BA68" s="20" t="s">
        <v>99</v>
      </c>
      <c r="BB68" s="20" t="s">
        <v>99</v>
      </c>
    </row>
    <row r="69" spans="1:54" s="1" customFormat="1">
      <c r="A69" s="10" t="s">
        <v>59</v>
      </c>
      <c r="B69" s="11" t="s">
        <v>24</v>
      </c>
      <c r="C69" s="17" t="s">
        <v>99</v>
      </c>
      <c r="D69" s="18" t="s">
        <v>99</v>
      </c>
      <c r="E69" s="18" t="s">
        <v>99</v>
      </c>
      <c r="F69" s="18" t="s">
        <v>99</v>
      </c>
      <c r="G69" s="17">
        <v>805204062</v>
      </c>
      <c r="H69" s="18">
        <v>3.92485155765E-3</v>
      </c>
      <c r="I69" s="18">
        <v>0.08</v>
      </c>
      <c r="J69" s="18">
        <v>7.6100000000000001E-2</v>
      </c>
      <c r="K69" s="17" t="s">
        <v>99</v>
      </c>
      <c r="L69" s="18" t="s">
        <v>99</v>
      </c>
      <c r="M69" s="18" t="s">
        <v>99</v>
      </c>
      <c r="N69" s="18" t="s">
        <v>99</v>
      </c>
      <c r="O69" s="17">
        <v>340780596.61000001</v>
      </c>
      <c r="P69" s="18">
        <v>1.16528345143E-3</v>
      </c>
      <c r="Q69" s="18">
        <v>0.08</v>
      </c>
      <c r="R69" s="18">
        <v>7.8799999999999995E-2</v>
      </c>
      <c r="S69" s="17">
        <v>251633480.75</v>
      </c>
      <c r="T69" s="18">
        <v>1.7195091468800001E-3</v>
      </c>
      <c r="U69" s="18">
        <v>0.08</v>
      </c>
      <c r="V69" s="18">
        <v>7.8299999999999995E-2</v>
      </c>
      <c r="W69" s="17" t="s">
        <v>99</v>
      </c>
      <c r="X69" s="18" t="s">
        <v>99</v>
      </c>
      <c r="Y69" s="18" t="s">
        <v>99</v>
      </c>
      <c r="Z69" s="18" t="s">
        <v>99</v>
      </c>
      <c r="AA69" s="17" t="s">
        <v>99</v>
      </c>
      <c r="AB69" s="18" t="s">
        <v>99</v>
      </c>
      <c r="AC69" s="18" t="s">
        <v>99</v>
      </c>
      <c r="AD69" s="18" t="s">
        <v>99</v>
      </c>
      <c r="AE69" s="17">
        <v>1397618139.3599999</v>
      </c>
      <c r="AF69" s="18">
        <v>1.64177118247E-3</v>
      </c>
      <c r="AG69" s="18">
        <v>0.08</v>
      </c>
      <c r="AH69" s="18">
        <v>7.8399999999999997E-2</v>
      </c>
      <c r="AI69" s="17" t="s">
        <v>99</v>
      </c>
      <c r="AJ69" s="18" t="s">
        <v>99</v>
      </c>
      <c r="AK69" s="18" t="s">
        <v>99</v>
      </c>
      <c r="AL69" s="18" t="s">
        <v>99</v>
      </c>
      <c r="AM69" s="17" t="s">
        <v>99</v>
      </c>
      <c r="AN69" s="18" t="s">
        <v>99</v>
      </c>
      <c r="AO69" s="18" t="s">
        <v>99</v>
      </c>
      <c r="AP69" s="18" t="s">
        <v>99</v>
      </c>
      <c r="AQ69" s="17" t="s">
        <v>99</v>
      </c>
      <c r="AR69" s="18" t="s">
        <v>99</v>
      </c>
      <c r="AS69" s="18" t="s">
        <v>99</v>
      </c>
      <c r="AT69" s="18" t="s">
        <v>99</v>
      </c>
      <c r="AU69" s="17">
        <v>251633480.75</v>
      </c>
      <c r="AV69" s="18">
        <v>4.0255185963600001E-3</v>
      </c>
      <c r="AW69" s="18">
        <v>0.08</v>
      </c>
      <c r="AX69" s="18">
        <v>7.5999999999999998E-2</v>
      </c>
      <c r="AY69" s="17">
        <v>1649251620.1099999</v>
      </c>
      <c r="AZ69" s="18">
        <v>1.71837605409E-3</v>
      </c>
      <c r="BA69" s="18">
        <v>0.08</v>
      </c>
      <c r="BB69" s="18">
        <v>7.8299999999999995E-2</v>
      </c>
    </row>
    <row r="70" spans="1:54" s="1" customFormat="1">
      <c r="A70" s="12" t="s">
        <v>58</v>
      </c>
      <c r="B70" s="8" t="s">
        <v>50</v>
      </c>
      <c r="C70" s="19" t="s">
        <v>99</v>
      </c>
      <c r="D70" s="20" t="s">
        <v>99</v>
      </c>
      <c r="E70" s="20" t="s">
        <v>99</v>
      </c>
      <c r="F70" s="20" t="s">
        <v>99</v>
      </c>
      <c r="G70" s="19">
        <v>805204062</v>
      </c>
      <c r="H70" s="20">
        <v>1</v>
      </c>
      <c r="I70" s="20" t="s">
        <v>99</v>
      </c>
      <c r="J70" s="20" t="s">
        <v>99</v>
      </c>
      <c r="K70" s="19" t="s">
        <v>99</v>
      </c>
      <c r="L70" s="20" t="s">
        <v>99</v>
      </c>
      <c r="M70" s="20" t="s">
        <v>99</v>
      </c>
      <c r="N70" s="20" t="s">
        <v>99</v>
      </c>
      <c r="O70" s="19">
        <v>340780596.61000001</v>
      </c>
      <c r="P70" s="20">
        <v>1</v>
      </c>
      <c r="Q70" s="20" t="s">
        <v>99</v>
      </c>
      <c r="R70" s="20" t="s">
        <v>99</v>
      </c>
      <c r="S70" s="19">
        <v>251633480.75</v>
      </c>
      <c r="T70" s="20">
        <v>1</v>
      </c>
      <c r="U70" s="20" t="s">
        <v>99</v>
      </c>
      <c r="V70" s="20" t="s">
        <v>99</v>
      </c>
      <c r="W70" s="19" t="s">
        <v>99</v>
      </c>
      <c r="X70" s="20" t="s">
        <v>99</v>
      </c>
      <c r="Y70" s="20" t="s">
        <v>99</v>
      </c>
      <c r="Z70" s="20" t="s">
        <v>99</v>
      </c>
      <c r="AA70" s="19" t="s">
        <v>99</v>
      </c>
      <c r="AB70" s="20" t="s">
        <v>99</v>
      </c>
      <c r="AC70" s="20" t="s">
        <v>99</v>
      </c>
      <c r="AD70" s="20" t="s">
        <v>99</v>
      </c>
      <c r="AE70" s="19">
        <v>1397618139.3599999</v>
      </c>
      <c r="AF70" s="20">
        <v>1</v>
      </c>
      <c r="AG70" s="20" t="s">
        <v>99</v>
      </c>
      <c r="AH70" s="20" t="s">
        <v>99</v>
      </c>
      <c r="AI70" s="19" t="s">
        <v>99</v>
      </c>
      <c r="AJ70" s="20" t="s">
        <v>99</v>
      </c>
      <c r="AK70" s="20" t="s">
        <v>99</v>
      </c>
      <c r="AL70" s="20" t="s">
        <v>99</v>
      </c>
      <c r="AM70" s="19" t="s">
        <v>99</v>
      </c>
      <c r="AN70" s="20" t="s">
        <v>99</v>
      </c>
      <c r="AO70" s="20" t="s">
        <v>99</v>
      </c>
      <c r="AP70" s="20" t="s">
        <v>99</v>
      </c>
      <c r="AQ70" s="19" t="s">
        <v>99</v>
      </c>
      <c r="AR70" s="20" t="s">
        <v>99</v>
      </c>
      <c r="AS70" s="20" t="s">
        <v>99</v>
      </c>
      <c r="AT70" s="20" t="s">
        <v>99</v>
      </c>
      <c r="AU70" s="19">
        <v>251633480.75</v>
      </c>
      <c r="AV70" s="20">
        <v>1</v>
      </c>
      <c r="AW70" s="20" t="s">
        <v>99</v>
      </c>
      <c r="AX70" s="20" t="s">
        <v>99</v>
      </c>
      <c r="AY70" s="19">
        <v>1649251620.1099999</v>
      </c>
      <c r="AZ70" s="20">
        <v>1</v>
      </c>
      <c r="BA70" s="20" t="s">
        <v>99</v>
      </c>
      <c r="BB70" s="20" t="s">
        <v>99</v>
      </c>
    </row>
    <row r="71" spans="1:54" s="1" customFormat="1">
      <c r="A71" s="10" t="s">
        <v>60</v>
      </c>
      <c r="B71" s="11" t="s">
        <v>24</v>
      </c>
      <c r="C71" s="17" t="s">
        <v>99</v>
      </c>
      <c r="D71" s="18" t="s">
        <v>99</v>
      </c>
      <c r="E71" s="18" t="s">
        <v>99</v>
      </c>
      <c r="F71" s="18" t="s">
        <v>99</v>
      </c>
      <c r="G71" s="17">
        <v>509784449.63</v>
      </c>
      <c r="H71" s="18">
        <v>2.4848710850099999E-3</v>
      </c>
      <c r="I71" s="18">
        <v>0.09</v>
      </c>
      <c r="J71" s="18">
        <v>8.7499999999999994E-2</v>
      </c>
      <c r="K71" s="17" t="s">
        <v>99</v>
      </c>
      <c r="L71" s="18" t="s">
        <v>99</v>
      </c>
      <c r="M71" s="18" t="s">
        <v>99</v>
      </c>
      <c r="N71" s="18" t="s">
        <v>99</v>
      </c>
      <c r="O71" s="17">
        <v>1121861623.0699999</v>
      </c>
      <c r="P71" s="18">
        <v>3.8361538102799999E-3</v>
      </c>
      <c r="Q71" s="18">
        <v>0.09</v>
      </c>
      <c r="R71" s="18">
        <v>8.6199999999999999E-2</v>
      </c>
      <c r="S71" s="17">
        <v>512589210.43000001</v>
      </c>
      <c r="T71" s="18">
        <v>3.5027208354799998E-3</v>
      </c>
      <c r="U71" s="18">
        <v>0.09</v>
      </c>
      <c r="V71" s="18">
        <v>8.6499999999999994E-2</v>
      </c>
      <c r="W71" s="17" t="s">
        <v>99</v>
      </c>
      <c r="X71" s="18" t="s">
        <v>99</v>
      </c>
      <c r="Y71" s="18" t="s">
        <v>99</v>
      </c>
      <c r="Z71" s="18" t="s">
        <v>99</v>
      </c>
      <c r="AA71" s="17">
        <v>1361411422.3499999</v>
      </c>
      <c r="AB71" s="18">
        <v>7.5094459218800003E-3</v>
      </c>
      <c r="AC71" s="18">
        <v>0.09</v>
      </c>
      <c r="AD71" s="18">
        <v>8.2500000000000004E-2</v>
      </c>
      <c r="AE71" s="17">
        <v>3505646705.48</v>
      </c>
      <c r="AF71" s="18">
        <v>4.1180559803099996E-3</v>
      </c>
      <c r="AG71" s="18">
        <v>0.09</v>
      </c>
      <c r="AH71" s="18">
        <v>8.5900000000000004E-2</v>
      </c>
      <c r="AI71" s="17">
        <v>95575032.450000003</v>
      </c>
      <c r="AJ71" s="18">
        <v>4.8513870458600002E-3</v>
      </c>
      <c r="AK71" s="18">
        <v>0.09</v>
      </c>
      <c r="AL71" s="18">
        <v>8.5099999999999995E-2</v>
      </c>
      <c r="AM71" s="17">
        <v>13431590.07</v>
      </c>
      <c r="AN71" s="18">
        <v>5.1116447592999999E-4</v>
      </c>
      <c r="AO71" s="18">
        <v>0.09</v>
      </c>
      <c r="AP71" s="18">
        <v>8.9499999999999996E-2</v>
      </c>
      <c r="AQ71" s="17">
        <v>109006622.52</v>
      </c>
      <c r="AR71" s="18">
        <v>2.3708939842600001E-3</v>
      </c>
      <c r="AS71" s="18">
        <v>0.09</v>
      </c>
      <c r="AT71" s="18">
        <v>8.7599999999999997E-2</v>
      </c>
      <c r="AU71" s="17">
        <v>184936870.34999999</v>
      </c>
      <c r="AV71" s="18">
        <v>2.9585363940000001E-3</v>
      </c>
      <c r="AW71" s="18">
        <v>0.09</v>
      </c>
      <c r="AX71" s="18">
        <v>8.6999999999999994E-2</v>
      </c>
      <c r="AY71" s="17">
        <v>3799590198.3499999</v>
      </c>
      <c r="AZ71" s="18">
        <v>3.9588409267600003E-3</v>
      </c>
      <c r="BA71" s="18">
        <v>0.09</v>
      </c>
      <c r="BB71" s="18">
        <v>8.5999999999999993E-2</v>
      </c>
    </row>
    <row r="72" spans="1:54" s="1" customFormat="1">
      <c r="A72" s="12" t="s">
        <v>58</v>
      </c>
      <c r="B72" s="8" t="s">
        <v>35</v>
      </c>
      <c r="C72" s="19" t="s">
        <v>99</v>
      </c>
      <c r="D72" s="20" t="s">
        <v>99</v>
      </c>
      <c r="E72" s="20" t="s">
        <v>99</v>
      </c>
      <c r="F72" s="20" t="s">
        <v>99</v>
      </c>
      <c r="G72" s="19">
        <v>509784449.63</v>
      </c>
      <c r="H72" s="20">
        <v>1</v>
      </c>
      <c r="I72" s="20" t="s">
        <v>99</v>
      </c>
      <c r="J72" s="20" t="s">
        <v>99</v>
      </c>
      <c r="K72" s="19" t="s">
        <v>99</v>
      </c>
      <c r="L72" s="20" t="s">
        <v>99</v>
      </c>
      <c r="M72" s="20" t="s">
        <v>99</v>
      </c>
      <c r="N72" s="20" t="s">
        <v>99</v>
      </c>
      <c r="O72" s="19">
        <v>1121861623.0699999</v>
      </c>
      <c r="P72" s="20">
        <v>1</v>
      </c>
      <c r="Q72" s="20" t="s">
        <v>99</v>
      </c>
      <c r="R72" s="20" t="s">
        <v>99</v>
      </c>
      <c r="S72" s="19">
        <v>512589210.43000001</v>
      </c>
      <c r="T72" s="20">
        <v>1</v>
      </c>
      <c r="U72" s="20" t="s">
        <v>99</v>
      </c>
      <c r="V72" s="20" t="s">
        <v>99</v>
      </c>
      <c r="W72" s="19" t="s">
        <v>99</v>
      </c>
      <c r="X72" s="20" t="s">
        <v>99</v>
      </c>
      <c r="Y72" s="20" t="s">
        <v>99</v>
      </c>
      <c r="Z72" s="20" t="s">
        <v>99</v>
      </c>
      <c r="AA72" s="19">
        <v>1361411422.3499999</v>
      </c>
      <c r="AB72" s="20">
        <v>1</v>
      </c>
      <c r="AC72" s="20" t="s">
        <v>99</v>
      </c>
      <c r="AD72" s="20" t="s">
        <v>99</v>
      </c>
      <c r="AE72" s="19">
        <v>3505646705.48</v>
      </c>
      <c r="AF72" s="20">
        <v>1</v>
      </c>
      <c r="AG72" s="20" t="s">
        <v>99</v>
      </c>
      <c r="AH72" s="20" t="s">
        <v>99</v>
      </c>
      <c r="AI72" s="19">
        <v>95575032.450000003</v>
      </c>
      <c r="AJ72" s="20">
        <v>1</v>
      </c>
      <c r="AK72" s="20" t="s">
        <v>99</v>
      </c>
      <c r="AL72" s="20" t="s">
        <v>99</v>
      </c>
      <c r="AM72" s="19">
        <v>13431590.07</v>
      </c>
      <c r="AN72" s="20">
        <v>1</v>
      </c>
      <c r="AO72" s="20" t="s">
        <v>99</v>
      </c>
      <c r="AP72" s="20" t="s">
        <v>99</v>
      </c>
      <c r="AQ72" s="19">
        <v>109006622.52</v>
      </c>
      <c r="AR72" s="20">
        <v>1</v>
      </c>
      <c r="AS72" s="20" t="s">
        <v>99</v>
      </c>
      <c r="AT72" s="20" t="s">
        <v>99</v>
      </c>
      <c r="AU72" s="19">
        <v>184936870.34999999</v>
      </c>
      <c r="AV72" s="20">
        <v>1</v>
      </c>
      <c r="AW72" s="20" t="s">
        <v>99</v>
      </c>
      <c r="AX72" s="20" t="s">
        <v>99</v>
      </c>
      <c r="AY72" s="19">
        <v>3799590198.3499999</v>
      </c>
      <c r="AZ72" s="20">
        <v>1</v>
      </c>
      <c r="BA72" s="20" t="s">
        <v>99</v>
      </c>
      <c r="BB72" s="20" t="s">
        <v>99</v>
      </c>
    </row>
    <row r="73" spans="1:54" s="1" customFormat="1">
      <c r="A73" s="10" t="s">
        <v>61</v>
      </c>
      <c r="B73" s="11" t="s">
        <v>24</v>
      </c>
      <c r="C73" s="17">
        <v>366110530.92000002</v>
      </c>
      <c r="D73" s="18">
        <v>3.2678666309770003E-2</v>
      </c>
      <c r="E73" s="18">
        <v>0.08</v>
      </c>
      <c r="F73" s="18">
        <v>4.7300000000000002E-2</v>
      </c>
      <c r="G73" s="17">
        <v>473307161.86000001</v>
      </c>
      <c r="H73" s="18">
        <v>2.3070677846100001E-3</v>
      </c>
      <c r="I73" s="18">
        <v>0.08</v>
      </c>
      <c r="J73" s="18">
        <v>7.7700000000000005E-2</v>
      </c>
      <c r="K73" s="17">
        <v>202619597.47</v>
      </c>
      <c r="L73" s="18">
        <v>3.064079277679E-2</v>
      </c>
      <c r="M73" s="18">
        <v>0.08</v>
      </c>
      <c r="N73" s="18">
        <v>4.9399999999999999E-2</v>
      </c>
      <c r="O73" s="17">
        <v>1453665923.52</v>
      </c>
      <c r="P73" s="18">
        <v>4.9707432331300002E-3</v>
      </c>
      <c r="Q73" s="18">
        <v>0.08</v>
      </c>
      <c r="R73" s="18">
        <v>7.4999999999999997E-2</v>
      </c>
      <c r="S73" s="17">
        <v>312978678.94999999</v>
      </c>
      <c r="T73" s="18">
        <v>2.1387046732799998E-3</v>
      </c>
      <c r="U73" s="18">
        <v>0.08</v>
      </c>
      <c r="V73" s="18">
        <v>7.7899999999999997E-2</v>
      </c>
      <c r="W73" s="17" t="s">
        <v>99</v>
      </c>
      <c r="X73" s="18" t="s">
        <v>99</v>
      </c>
      <c r="Y73" s="18" t="s">
        <v>99</v>
      </c>
      <c r="Z73" s="18" t="s">
        <v>99</v>
      </c>
      <c r="AA73" s="17" t="s">
        <v>99</v>
      </c>
      <c r="AB73" s="18" t="s">
        <v>99</v>
      </c>
      <c r="AC73" s="18" t="s">
        <v>99</v>
      </c>
      <c r="AD73" s="18" t="s">
        <v>99</v>
      </c>
      <c r="AE73" s="17">
        <v>2808681892.7199998</v>
      </c>
      <c r="AF73" s="18">
        <v>3.2993368233599999E-3</v>
      </c>
      <c r="AG73" s="18">
        <v>0.08</v>
      </c>
      <c r="AH73" s="18">
        <v>7.6700000000000004E-2</v>
      </c>
      <c r="AI73" s="17" t="s">
        <v>99</v>
      </c>
      <c r="AJ73" s="18" t="s">
        <v>99</v>
      </c>
      <c r="AK73" s="18" t="s">
        <v>99</v>
      </c>
      <c r="AL73" s="18" t="s">
        <v>99</v>
      </c>
      <c r="AM73" s="17" t="s">
        <v>99</v>
      </c>
      <c r="AN73" s="18" t="s">
        <v>99</v>
      </c>
      <c r="AO73" s="18" t="s">
        <v>99</v>
      </c>
      <c r="AP73" s="18" t="s">
        <v>99</v>
      </c>
      <c r="AQ73" s="17" t="s">
        <v>99</v>
      </c>
      <c r="AR73" s="18" t="s">
        <v>99</v>
      </c>
      <c r="AS73" s="18" t="s">
        <v>99</v>
      </c>
      <c r="AT73" s="18" t="s">
        <v>99</v>
      </c>
      <c r="AU73" s="17" t="s">
        <v>99</v>
      </c>
      <c r="AV73" s="18" t="s">
        <v>99</v>
      </c>
      <c r="AW73" s="18" t="s">
        <v>99</v>
      </c>
      <c r="AX73" s="18" t="s">
        <v>99</v>
      </c>
      <c r="AY73" s="17">
        <v>2808681892.7199998</v>
      </c>
      <c r="AZ73" s="18">
        <v>2.92640107135E-3</v>
      </c>
      <c r="BA73" s="18">
        <v>0.08</v>
      </c>
      <c r="BB73" s="18">
        <v>7.7100000000000002E-2</v>
      </c>
    </row>
    <row r="74" spans="1:54" s="1" customFormat="1">
      <c r="A74" s="12" t="s">
        <v>58</v>
      </c>
      <c r="B74" s="8" t="s">
        <v>50</v>
      </c>
      <c r="C74" s="19">
        <v>366110530.92000002</v>
      </c>
      <c r="D74" s="20">
        <v>1</v>
      </c>
      <c r="E74" s="20" t="s">
        <v>99</v>
      </c>
      <c r="F74" s="20" t="s">
        <v>99</v>
      </c>
      <c r="G74" s="19">
        <v>473307161.86000001</v>
      </c>
      <c r="H74" s="20">
        <v>1</v>
      </c>
      <c r="I74" s="20" t="s">
        <v>99</v>
      </c>
      <c r="J74" s="20" t="s">
        <v>99</v>
      </c>
      <c r="K74" s="19">
        <v>202619597.47</v>
      </c>
      <c r="L74" s="20">
        <v>1</v>
      </c>
      <c r="M74" s="20" t="s">
        <v>99</v>
      </c>
      <c r="N74" s="20" t="s">
        <v>99</v>
      </c>
      <c r="O74" s="19">
        <v>1453665923.52</v>
      </c>
      <c r="P74" s="20">
        <v>1</v>
      </c>
      <c r="Q74" s="20" t="s">
        <v>99</v>
      </c>
      <c r="R74" s="20" t="s">
        <v>99</v>
      </c>
      <c r="S74" s="19">
        <v>312978678.94999999</v>
      </c>
      <c r="T74" s="20">
        <v>1</v>
      </c>
      <c r="U74" s="20" t="s">
        <v>99</v>
      </c>
      <c r="V74" s="20" t="s">
        <v>99</v>
      </c>
      <c r="W74" s="19" t="s">
        <v>99</v>
      </c>
      <c r="X74" s="20" t="s">
        <v>99</v>
      </c>
      <c r="Y74" s="20" t="s">
        <v>99</v>
      </c>
      <c r="Z74" s="20" t="s">
        <v>99</v>
      </c>
      <c r="AA74" s="19" t="s">
        <v>99</v>
      </c>
      <c r="AB74" s="20" t="s">
        <v>99</v>
      </c>
      <c r="AC74" s="20" t="s">
        <v>99</v>
      </c>
      <c r="AD74" s="20" t="s">
        <v>99</v>
      </c>
      <c r="AE74" s="19">
        <v>2808681892.7199998</v>
      </c>
      <c r="AF74" s="20">
        <v>1</v>
      </c>
      <c r="AG74" s="20" t="s">
        <v>99</v>
      </c>
      <c r="AH74" s="20" t="s">
        <v>99</v>
      </c>
      <c r="AI74" s="19" t="s">
        <v>99</v>
      </c>
      <c r="AJ74" s="20" t="s">
        <v>99</v>
      </c>
      <c r="AK74" s="20" t="s">
        <v>99</v>
      </c>
      <c r="AL74" s="20" t="s">
        <v>99</v>
      </c>
      <c r="AM74" s="19" t="s">
        <v>99</v>
      </c>
      <c r="AN74" s="20" t="s">
        <v>99</v>
      </c>
      <c r="AO74" s="20" t="s">
        <v>99</v>
      </c>
      <c r="AP74" s="20" t="s">
        <v>99</v>
      </c>
      <c r="AQ74" s="19" t="s">
        <v>99</v>
      </c>
      <c r="AR74" s="20" t="s">
        <v>99</v>
      </c>
      <c r="AS74" s="20" t="s">
        <v>99</v>
      </c>
      <c r="AT74" s="20" t="s">
        <v>99</v>
      </c>
      <c r="AU74" s="19" t="s">
        <v>99</v>
      </c>
      <c r="AV74" s="20" t="s">
        <v>99</v>
      </c>
      <c r="AW74" s="20" t="s">
        <v>99</v>
      </c>
      <c r="AX74" s="20" t="s">
        <v>99</v>
      </c>
      <c r="AY74" s="19">
        <v>2808681892.7199998</v>
      </c>
      <c r="AZ74" s="20">
        <v>1</v>
      </c>
      <c r="BA74" s="20" t="s">
        <v>99</v>
      </c>
      <c r="BB74" s="20" t="s">
        <v>99</v>
      </c>
    </row>
    <row r="75" spans="1:54" s="1" customFormat="1">
      <c r="A75" s="10" t="s">
        <v>62</v>
      </c>
      <c r="B75" s="11" t="s">
        <v>24</v>
      </c>
      <c r="C75" s="17" t="s">
        <v>99</v>
      </c>
      <c r="D75" s="18" t="s">
        <v>99</v>
      </c>
      <c r="E75" s="18" t="s">
        <v>99</v>
      </c>
      <c r="F75" s="18" t="s">
        <v>99</v>
      </c>
      <c r="G75" s="17">
        <v>1433299824.47</v>
      </c>
      <c r="H75" s="18">
        <v>6.9864141453599999E-3</v>
      </c>
      <c r="I75" s="18">
        <v>0.09</v>
      </c>
      <c r="J75" s="18">
        <v>8.3000000000000004E-2</v>
      </c>
      <c r="K75" s="17" t="s">
        <v>99</v>
      </c>
      <c r="L75" s="18" t="s">
        <v>99</v>
      </c>
      <c r="M75" s="18" t="s">
        <v>99</v>
      </c>
      <c r="N75" s="18" t="s">
        <v>99</v>
      </c>
      <c r="O75" s="17">
        <v>2149596857.9099998</v>
      </c>
      <c r="P75" s="18">
        <v>7.3504467997300002E-3</v>
      </c>
      <c r="Q75" s="18">
        <v>0.09</v>
      </c>
      <c r="R75" s="18">
        <v>8.2600000000000007E-2</v>
      </c>
      <c r="S75" s="17">
        <v>509344951.61000001</v>
      </c>
      <c r="T75" s="18">
        <v>3.48055155698E-3</v>
      </c>
      <c r="U75" s="18">
        <v>0.09</v>
      </c>
      <c r="V75" s="18">
        <v>8.6499999999999994E-2</v>
      </c>
      <c r="W75" s="17" t="s">
        <v>99</v>
      </c>
      <c r="X75" s="18" t="s">
        <v>99</v>
      </c>
      <c r="Y75" s="18" t="s">
        <v>99</v>
      </c>
      <c r="Z75" s="18" t="s">
        <v>99</v>
      </c>
      <c r="AA75" s="17">
        <v>1785301623.6199999</v>
      </c>
      <c r="AB75" s="18">
        <v>9.8475932967199992E-3</v>
      </c>
      <c r="AC75" s="18">
        <v>0.09</v>
      </c>
      <c r="AD75" s="18">
        <v>8.0199999999999994E-2</v>
      </c>
      <c r="AE75" s="17">
        <v>5877543257.6099997</v>
      </c>
      <c r="AF75" s="18">
        <v>6.9043044536399997E-3</v>
      </c>
      <c r="AG75" s="18">
        <v>0.09</v>
      </c>
      <c r="AH75" s="18">
        <v>8.3099999999999993E-2</v>
      </c>
      <c r="AI75" s="17">
        <v>15950497.76</v>
      </c>
      <c r="AJ75" s="18">
        <v>8.0964699906E-4</v>
      </c>
      <c r="AK75" s="18">
        <v>0.09</v>
      </c>
      <c r="AL75" s="18">
        <v>8.9200000000000002E-2</v>
      </c>
      <c r="AM75" s="17">
        <v>113492432.15000001</v>
      </c>
      <c r="AN75" s="18">
        <v>4.3191684156200002E-3</v>
      </c>
      <c r="AO75" s="18">
        <v>0.09</v>
      </c>
      <c r="AP75" s="18">
        <v>8.5699999999999998E-2</v>
      </c>
      <c r="AQ75" s="17">
        <v>129442929.91</v>
      </c>
      <c r="AR75" s="18">
        <v>2.81538365957E-3</v>
      </c>
      <c r="AS75" s="18">
        <v>0.09</v>
      </c>
      <c r="AT75" s="18">
        <v>8.72E-2</v>
      </c>
      <c r="AU75" s="17">
        <v>473886088.83999997</v>
      </c>
      <c r="AV75" s="18">
        <v>7.5810152826099996E-3</v>
      </c>
      <c r="AW75" s="18">
        <v>0.09</v>
      </c>
      <c r="AX75" s="18">
        <v>8.2400000000000001E-2</v>
      </c>
      <c r="AY75" s="17">
        <v>6480872276.3599997</v>
      </c>
      <c r="AZ75" s="18">
        <v>6.7525025251100003E-3</v>
      </c>
      <c r="BA75" s="18">
        <v>0.09</v>
      </c>
      <c r="BB75" s="18">
        <v>8.3199999999999996E-2</v>
      </c>
    </row>
    <row r="76" spans="1:54" s="1" customFormat="1">
      <c r="A76" s="12" t="s">
        <v>58</v>
      </c>
      <c r="B76" s="8" t="s">
        <v>35</v>
      </c>
      <c r="C76" s="19" t="s">
        <v>99</v>
      </c>
      <c r="D76" s="20" t="s">
        <v>99</v>
      </c>
      <c r="E76" s="20" t="s">
        <v>99</v>
      </c>
      <c r="F76" s="20" t="s">
        <v>99</v>
      </c>
      <c r="G76" s="19">
        <v>1433299824.47</v>
      </c>
      <c r="H76" s="20">
        <v>1</v>
      </c>
      <c r="I76" s="20" t="s">
        <v>99</v>
      </c>
      <c r="J76" s="20" t="s">
        <v>99</v>
      </c>
      <c r="K76" s="19" t="s">
        <v>99</v>
      </c>
      <c r="L76" s="20" t="s">
        <v>99</v>
      </c>
      <c r="M76" s="20" t="s">
        <v>99</v>
      </c>
      <c r="N76" s="20" t="s">
        <v>99</v>
      </c>
      <c r="O76" s="19">
        <v>2149596857.9099998</v>
      </c>
      <c r="P76" s="20">
        <v>1</v>
      </c>
      <c r="Q76" s="20" t="s">
        <v>99</v>
      </c>
      <c r="R76" s="20" t="s">
        <v>99</v>
      </c>
      <c r="S76" s="19">
        <v>509344951.61000001</v>
      </c>
      <c r="T76" s="20">
        <v>1</v>
      </c>
      <c r="U76" s="20" t="s">
        <v>99</v>
      </c>
      <c r="V76" s="20" t="s">
        <v>99</v>
      </c>
      <c r="W76" s="19" t="s">
        <v>99</v>
      </c>
      <c r="X76" s="20" t="s">
        <v>99</v>
      </c>
      <c r="Y76" s="20" t="s">
        <v>99</v>
      </c>
      <c r="Z76" s="20" t="s">
        <v>99</v>
      </c>
      <c r="AA76" s="19">
        <v>1785301623.6199999</v>
      </c>
      <c r="AB76" s="20">
        <v>1</v>
      </c>
      <c r="AC76" s="20" t="s">
        <v>99</v>
      </c>
      <c r="AD76" s="20" t="s">
        <v>99</v>
      </c>
      <c r="AE76" s="19">
        <v>5877543257.6099997</v>
      </c>
      <c r="AF76" s="20">
        <v>1</v>
      </c>
      <c r="AG76" s="20" t="s">
        <v>99</v>
      </c>
      <c r="AH76" s="20" t="s">
        <v>99</v>
      </c>
      <c r="AI76" s="19">
        <v>15950497.76</v>
      </c>
      <c r="AJ76" s="20">
        <v>1</v>
      </c>
      <c r="AK76" s="20" t="s">
        <v>99</v>
      </c>
      <c r="AL76" s="20" t="s">
        <v>99</v>
      </c>
      <c r="AM76" s="19">
        <v>113492432.15000001</v>
      </c>
      <c r="AN76" s="20">
        <v>1</v>
      </c>
      <c r="AO76" s="20" t="s">
        <v>99</v>
      </c>
      <c r="AP76" s="20" t="s">
        <v>99</v>
      </c>
      <c r="AQ76" s="19">
        <v>129442929.91</v>
      </c>
      <c r="AR76" s="20">
        <v>1</v>
      </c>
      <c r="AS76" s="20" t="s">
        <v>99</v>
      </c>
      <c r="AT76" s="20" t="s">
        <v>99</v>
      </c>
      <c r="AU76" s="19">
        <v>473886088.83999997</v>
      </c>
      <c r="AV76" s="20">
        <v>1</v>
      </c>
      <c r="AW76" s="20" t="s">
        <v>99</v>
      </c>
      <c r="AX76" s="20" t="s">
        <v>99</v>
      </c>
      <c r="AY76" s="19">
        <v>6480872276.3599997</v>
      </c>
      <c r="AZ76" s="20">
        <v>1</v>
      </c>
      <c r="BA76" s="20" t="s">
        <v>99</v>
      </c>
      <c r="BB76" s="20" t="s">
        <v>99</v>
      </c>
    </row>
    <row r="77" spans="1:54" s="1" customFormat="1">
      <c r="A77" s="10" t="s">
        <v>81</v>
      </c>
      <c r="B77" s="11" t="s">
        <v>24</v>
      </c>
      <c r="C77" s="17" t="s">
        <v>99</v>
      </c>
      <c r="D77" s="18" t="s">
        <v>99</v>
      </c>
      <c r="E77" s="18" t="s">
        <v>99</v>
      </c>
      <c r="F77" s="18" t="s">
        <v>99</v>
      </c>
      <c r="G77" s="17">
        <v>471474227.98000002</v>
      </c>
      <c r="H77" s="18">
        <v>2.2981334116500001E-3</v>
      </c>
      <c r="I77" s="18">
        <v>0.08</v>
      </c>
      <c r="J77" s="18">
        <v>7.7700000000000005E-2</v>
      </c>
      <c r="K77" s="17">
        <v>41119691.460000001</v>
      </c>
      <c r="L77" s="18">
        <v>6.2182531245899998E-3</v>
      </c>
      <c r="M77" s="18">
        <v>0.08</v>
      </c>
      <c r="N77" s="18">
        <v>7.3800000000000004E-2</v>
      </c>
      <c r="O77" s="17" t="s">
        <v>99</v>
      </c>
      <c r="P77" s="18" t="s">
        <v>99</v>
      </c>
      <c r="Q77" s="18" t="s">
        <v>99</v>
      </c>
      <c r="R77" s="18" t="s">
        <v>99</v>
      </c>
      <c r="S77" s="17">
        <v>105326662.36</v>
      </c>
      <c r="T77" s="18">
        <v>7.1973792516999999E-4</v>
      </c>
      <c r="U77" s="18">
        <v>0.08</v>
      </c>
      <c r="V77" s="18">
        <v>7.9299999999999995E-2</v>
      </c>
      <c r="W77" s="17" t="s">
        <v>99</v>
      </c>
      <c r="X77" s="18" t="s">
        <v>99</v>
      </c>
      <c r="Y77" s="18" t="s">
        <v>99</v>
      </c>
      <c r="Z77" s="18" t="s">
        <v>99</v>
      </c>
      <c r="AA77" s="17">
        <v>476476557.99000001</v>
      </c>
      <c r="AB77" s="18">
        <v>2.6282098758099999E-3</v>
      </c>
      <c r="AC77" s="18">
        <v>0.08</v>
      </c>
      <c r="AD77" s="18">
        <v>7.7399999999999997E-2</v>
      </c>
      <c r="AE77" s="17">
        <v>1094397139.79</v>
      </c>
      <c r="AF77" s="18">
        <v>1.2855798273399999E-3</v>
      </c>
      <c r="AG77" s="18">
        <v>0.08</v>
      </c>
      <c r="AH77" s="18">
        <v>7.8700000000000006E-2</v>
      </c>
      <c r="AI77" s="17">
        <v>16931662.789999999</v>
      </c>
      <c r="AJ77" s="18">
        <v>8.5945091954000002E-4</v>
      </c>
      <c r="AK77" s="18">
        <v>0.08</v>
      </c>
      <c r="AL77" s="18">
        <v>7.9100000000000004E-2</v>
      </c>
      <c r="AM77" s="17">
        <v>121571935.45999999</v>
      </c>
      <c r="AN77" s="18">
        <v>4.6266491422999999E-3</v>
      </c>
      <c r="AO77" s="18">
        <v>0.08</v>
      </c>
      <c r="AP77" s="18">
        <v>7.5399999999999995E-2</v>
      </c>
      <c r="AQ77" s="17">
        <v>138503598.25</v>
      </c>
      <c r="AR77" s="18">
        <v>3.0124531913500001E-3</v>
      </c>
      <c r="AS77" s="18">
        <v>0.08</v>
      </c>
      <c r="AT77" s="18">
        <v>7.6999999999999999E-2</v>
      </c>
      <c r="AU77" s="17">
        <v>14512853.82</v>
      </c>
      <c r="AV77" s="18">
        <v>2.3217007039E-4</v>
      </c>
      <c r="AW77" s="18">
        <v>0.08</v>
      </c>
      <c r="AX77" s="18">
        <v>7.9799999999999996E-2</v>
      </c>
      <c r="AY77" s="17">
        <v>1247413591.8599999</v>
      </c>
      <c r="AZ77" s="18">
        <v>1.29969594673E-3</v>
      </c>
      <c r="BA77" s="18">
        <v>0.08</v>
      </c>
      <c r="BB77" s="18">
        <v>7.8700000000000006E-2</v>
      </c>
    </row>
    <row r="78" spans="1:54" s="1" customFormat="1">
      <c r="A78" s="12" t="s">
        <v>58</v>
      </c>
      <c r="B78" s="8" t="s">
        <v>50</v>
      </c>
      <c r="C78" s="19" t="s">
        <v>99</v>
      </c>
      <c r="D78" s="20" t="s">
        <v>99</v>
      </c>
      <c r="E78" s="20" t="s">
        <v>99</v>
      </c>
      <c r="F78" s="20" t="s">
        <v>99</v>
      </c>
      <c r="G78" s="19">
        <v>471474227.98000002</v>
      </c>
      <c r="H78" s="20">
        <v>1</v>
      </c>
      <c r="I78" s="20" t="s">
        <v>99</v>
      </c>
      <c r="J78" s="20" t="s">
        <v>99</v>
      </c>
      <c r="K78" s="19">
        <v>41119691.460000001</v>
      </c>
      <c r="L78" s="20">
        <v>1</v>
      </c>
      <c r="M78" s="20" t="s">
        <v>99</v>
      </c>
      <c r="N78" s="20" t="s">
        <v>99</v>
      </c>
      <c r="O78" s="19" t="s">
        <v>99</v>
      </c>
      <c r="P78" s="20" t="s">
        <v>99</v>
      </c>
      <c r="Q78" s="20" t="s">
        <v>99</v>
      </c>
      <c r="R78" s="20" t="s">
        <v>99</v>
      </c>
      <c r="S78" s="19">
        <v>105326662.36</v>
      </c>
      <c r="T78" s="20">
        <v>1</v>
      </c>
      <c r="U78" s="20" t="s">
        <v>99</v>
      </c>
      <c r="V78" s="20" t="s">
        <v>99</v>
      </c>
      <c r="W78" s="19" t="s">
        <v>99</v>
      </c>
      <c r="X78" s="20" t="s">
        <v>99</v>
      </c>
      <c r="Y78" s="20" t="s">
        <v>99</v>
      </c>
      <c r="Z78" s="20" t="s">
        <v>99</v>
      </c>
      <c r="AA78" s="19">
        <v>476476557.99000001</v>
      </c>
      <c r="AB78" s="20">
        <v>1</v>
      </c>
      <c r="AC78" s="20" t="s">
        <v>99</v>
      </c>
      <c r="AD78" s="20" t="s">
        <v>99</v>
      </c>
      <c r="AE78" s="19">
        <v>1094397139.79</v>
      </c>
      <c r="AF78" s="20">
        <v>1</v>
      </c>
      <c r="AG78" s="20" t="s">
        <v>99</v>
      </c>
      <c r="AH78" s="20" t="s">
        <v>99</v>
      </c>
      <c r="AI78" s="19">
        <v>16931662.789999999</v>
      </c>
      <c r="AJ78" s="20">
        <v>1</v>
      </c>
      <c r="AK78" s="20" t="s">
        <v>99</v>
      </c>
      <c r="AL78" s="20" t="s">
        <v>99</v>
      </c>
      <c r="AM78" s="19">
        <v>121571935.45999999</v>
      </c>
      <c r="AN78" s="20">
        <v>1</v>
      </c>
      <c r="AO78" s="20" t="s">
        <v>99</v>
      </c>
      <c r="AP78" s="20" t="s">
        <v>99</v>
      </c>
      <c r="AQ78" s="19">
        <v>138503598.25</v>
      </c>
      <c r="AR78" s="20">
        <v>1</v>
      </c>
      <c r="AS78" s="20" t="s">
        <v>99</v>
      </c>
      <c r="AT78" s="20" t="s">
        <v>99</v>
      </c>
      <c r="AU78" s="19">
        <v>14512853.82</v>
      </c>
      <c r="AV78" s="20">
        <v>1</v>
      </c>
      <c r="AW78" s="20" t="s">
        <v>99</v>
      </c>
      <c r="AX78" s="20" t="s">
        <v>99</v>
      </c>
      <c r="AY78" s="19">
        <v>1247413591.8599999</v>
      </c>
      <c r="AZ78" s="20">
        <v>1</v>
      </c>
      <c r="BA78" s="20" t="s">
        <v>99</v>
      </c>
      <c r="BB78" s="20" t="s">
        <v>99</v>
      </c>
    </row>
    <row r="79" spans="1:54" s="1" customFormat="1">
      <c r="A79" s="10" t="s">
        <v>63</v>
      </c>
      <c r="B79" s="11" t="s">
        <v>24</v>
      </c>
      <c r="C79" s="17">
        <v>290357795.63999999</v>
      </c>
      <c r="D79" s="18">
        <v>2.5917051580889999E-2</v>
      </c>
      <c r="E79" s="18">
        <v>0.08</v>
      </c>
      <c r="F79" s="18">
        <v>5.4100000000000002E-2</v>
      </c>
      <c r="G79" s="17">
        <v>916305739.83000004</v>
      </c>
      <c r="H79" s="18">
        <v>4.4664007299299998E-3</v>
      </c>
      <c r="I79" s="18">
        <v>0.08</v>
      </c>
      <c r="J79" s="18">
        <v>7.5499999999999998E-2</v>
      </c>
      <c r="K79" s="17">
        <v>110887349.03</v>
      </c>
      <c r="L79" s="18">
        <v>1.676874461119E-2</v>
      </c>
      <c r="M79" s="18">
        <v>0.08</v>
      </c>
      <c r="N79" s="18">
        <v>6.3200000000000006E-2</v>
      </c>
      <c r="O79" s="17">
        <v>1946045303.26</v>
      </c>
      <c r="P79" s="18">
        <v>6.6544116953100004E-3</v>
      </c>
      <c r="Q79" s="18">
        <v>0.08</v>
      </c>
      <c r="R79" s="18">
        <v>7.3300000000000004E-2</v>
      </c>
      <c r="S79" s="17" t="s">
        <v>99</v>
      </c>
      <c r="T79" s="18" t="s">
        <v>99</v>
      </c>
      <c r="U79" s="18" t="s">
        <v>99</v>
      </c>
      <c r="V79" s="18" t="s">
        <v>99</v>
      </c>
      <c r="W79" s="17" t="s">
        <v>99</v>
      </c>
      <c r="X79" s="18" t="s">
        <v>99</v>
      </c>
      <c r="Y79" s="18" t="s">
        <v>99</v>
      </c>
      <c r="Z79" s="18" t="s">
        <v>99</v>
      </c>
      <c r="AA79" s="17" t="s">
        <v>99</v>
      </c>
      <c r="AB79" s="18" t="s">
        <v>99</v>
      </c>
      <c r="AC79" s="18" t="s">
        <v>99</v>
      </c>
      <c r="AD79" s="18" t="s">
        <v>99</v>
      </c>
      <c r="AE79" s="17">
        <v>3263596187.7600002</v>
      </c>
      <c r="AF79" s="18">
        <v>3.83372111551E-3</v>
      </c>
      <c r="AG79" s="18">
        <v>0.08</v>
      </c>
      <c r="AH79" s="18">
        <v>7.6200000000000004E-2</v>
      </c>
      <c r="AI79" s="17" t="s">
        <v>99</v>
      </c>
      <c r="AJ79" s="18" t="s">
        <v>99</v>
      </c>
      <c r="AK79" s="18" t="s">
        <v>99</v>
      </c>
      <c r="AL79" s="18" t="s">
        <v>99</v>
      </c>
      <c r="AM79" s="17">
        <v>373711494.56999999</v>
      </c>
      <c r="AN79" s="18">
        <v>1.4222295296010001E-2</v>
      </c>
      <c r="AO79" s="18">
        <v>0.08</v>
      </c>
      <c r="AP79" s="18">
        <v>6.5799999999999997E-2</v>
      </c>
      <c r="AQ79" s="17">
        <v>373711494.56999999</v>
      </c>
      <c r="AR79" s="18">
        <v>8.1282248164400005E-3</v>
      </c>
      <c r="AS79" s="18">
        <v>0.08</v>
      </c>
      <c r="AT79" s="18">
        <v>7.1900000000000006E-2</v>
      </c>
      <c r="AU79" s="17" t="s">
        <v>99</v>
      </c>
      <c r="AV79" s="18" t="s">
        <v>99</v>
      </c>
      <c r="AW79" s="18" t="s">
        <v>99</v>
      </c>
      <c r="AX79" s="18" t="s">
        <v>99</v>
      </c>
      <c r="AY79" s="17">
        <v>3637307682.3299999</v>
      </c>
      <c r="AZ79" s="18">
        <v>3.78975672752E-3</v>
      </c>
      <c r="BA79" s="18">
        <v>0.08</v>
      </c>
      <c r="BB79" s="18">
        <v>7.6200000000000004E-2</v>
      </c>
    </row>
    <row r="80" spans="1:54" s="1" customFormat="1">
      <c r="A80" s="12" t="s">
        <v>58</v>
      </c>
      <c r="B80" s="8" t="s">
        <v>50</v>
      </c>
      <c r="C80" s="19">
        <v>290357795.63999999</v>
      </c>
      <c r="D80" s="20">
        <v>1</v>
      </c>
      <c r="E80" s="20" t="s">
        <v>99</v>
      </c>
      <c r="F80" s="20" t="s">
        <v>99</v>
      </c>
      <c r="G80" s="19">
        <v>916305739.83000004</v>
      </c>
      <c r="H80" s="20">
        <v>1</v>
      </c>
      <c r="I80" s="20" t="s">
        <v>99</v>
      </c>
      <c r="J80" s="20" t="s">
        <v>99</v>
      </c>
      <c r="K80" s="19">
        <v>110887349.03</v>
      </c>
      <c r="L80" s="20">
        <v>1</v>
      </c>
      <c r="M80" s="20" t="s">
        <v>99</v>
      </c>
      <c r="N80" s="20" t="s">
        <v>99</v>
      </c>
      <c r="O80" s="19">
        <v>1946045303.26</v>
      </c>
      <c r="P80" s="20">
        <v>1</v>
      </c>
      <c r="Q80" s="20" t="s">
        <v>99</v>
      </c>
      <c r="R80" s="20" t="s">
        <v>99</v>
      </c>
      <c r="S80" s="19" t="s">
        <v>99</v>
      </c>
      <c r="T80" s="20" t="s">
        <v>99</v>
      </c>
      <c r="U80" s="20" t="s">
        <v>99</v>
      </c>
      <c r="V80" s="20" t="s">
        <v>99</v>
      </c>
      <c r="W80" s="19" t="s">
        <v>99</v>
      </c>
      <c r="X80" s="20" t="s">
        <v>99</v>
      </c>
      <c r="Y80" s="20" t="s">
        <v>99</v>
      </c>
      <c r="Z80" s="20" t="s">
        <v>99</v>
      </c>
      <c r="AA80" s="19" t="s">
        <v>99</v>
      </c>
      <c r="AB80" s="20" t="s">
        <v>99</v>
      </c>
      <c r="AC80" s="20" t="s">
        <v>99</v>
      </c>
      <c r="AD80" s="20" t="s">
        <v>99</v>
      </c>
      <c r="AE80" s="19">
        <v>3263596187.7600002</v>
      </c>
      <c r="AF80" s="20">
        <v>1</v>
      </c>
      <c r="AG80" s="20" t="s">
        <v>99</v>
      </c>
      <c r="AH80" s="20" t="s">
        <v>99</v>
      </c>
      <c r="AI80" s="19" t="s">
        <v>99</v>
      </c>
      <c r="AJ80" s="20" t="s">
        <v>99</v>
      </c>
      <c r="AK80" s="20" t="s">
        <v>99</v>
      </c>
      <c r="AL80" s="20" t="s">
        <v>99</v>
      </c>
      <c r="AM80" s="19">
        <v>373711494.56999999</v>
      </c>
      <c r="AN80" s="20">
        <v>1</v>
      </c>
      <c r="AO80" s="20" t="s">
        <v>99</v>
      </c>
      <c r="AP80" s="20" t="s">
        <v>99</v>
      </c>
      <c r="AQ80" s="19">
        <v>373711494.56999999</v>
      </c>
      <c r="AR80" s="20">
        <v>1</v>
      </c>
      <c r="AS80" s="20" t="s">
        <v>99</v>
      </c>
      <c r="AT80" s="20" t="s">
        <v>99</v>
      </c>
      <c r="AU80" s="19" t="s">
        <v>99</v>
      </c>
      <c r="AV80" s="20" t="s">
        <v>99</v>
      </c>
      <c r="AW80" s="20" t="s">
        <v>99</v>
      </c>
      <c r="AX80" s="20" t="s">
        <v>99</v>
      </c>
      <c r="AY80" s="19">
        <v>3637307682.3299999</v>
      </c>
      <c r="AZ80" s="20">
        <v>1</v>
      </c>
      <c r="BA80" s="20" t="s">
        <v>99</v>
      </c>
      <c r="BB80" s="20" t="s">
        <v>99</v>
      </c>
    </row>
    <row r="81" spans="1:54" s="1" customFormat="1">
      <c r="A81" s="10" t="s">
        <v>100</v>
      </c>
      <c r="B81" s="11" t="s">
        <v>24</v>
      </c>
      <c r="C81" s="17">
        <v>612913597.87</v>
      </c>
      <c r="D81" s="18">
        <v>5.470806559751E-2</v>
      </c>
      <c r="E81" s="18">
        <v>0.08</v>
      </c>
      <c r="F81" s="18">
        <v>2.53E-2</v>
      </c>
      <c r="G81" s="17">
        <v>504296545</v>
      </c>
      <c r="H81" s="18">
        <v>2.45812108206E-3</v>
      </c>
      <c r="I81" s="18">
        <v>0.08</v>
      </c>
      <c r="J81" s="18">
        <v>7.7499999999999999E-2</v>
      </c>
      <c r="K81" s="17">
        <v>104544477.48999999</v>
      </c>
      <c r="L81" s="18">
        <v>1.5809555002220001E-2</v>
      </c>
      <c r="M81" s="18">
        <v>0.08</v>
      </c>
      <c r="N81" s="18">
        <v>6.4199999999999993E-2</v>
      </c>
      <c r="O81" s="17" t="s">
        <v>99</v>
      </c>
      <c r="P81" s="18" t="s">
        <v>99</v>
      </c>
      <c r="Q81" s="18" t="s">
        <v>99</v>
      </c>
      <c r="R81" s="18" t="s">
        <v>99</v>
      </c>
      <c r="S81" s="17">
        <v>806611453.33000004</v>
      </c>
      <c r="T81" s="18">
        <v>5.5118888307200001E-3</v>
      </c>
      <c r="U81" s="18">
        <v>0.08</v>
      </c>
      <c r="V81" s="18">
        <v>7.4499999999999997E-2</v>
      </c>
      <c r="W81" s="17" t="s">
        <v>99</v>
      </c>
      <c r="X81" s="18" t="s">
        <v>99</v>
      </c>
      <c r="Y81" s="18" t="s">
        <v>99</v>
      </c>
      <c r="Z81" s="18" t="s">
        <v>99</v>
      </c>
      <c r="AA81" s="17" t="s">
        <v>99</v>
      </c>
      <c r="AB81" s="18" t="s">
        <v>99</v>
      </c>
      <c r="AC81" s="18" t="s">
        <v>99</v>
      </c>
      <c r="AD81" s="18" t="s">
        <v>99</v>
      </c>
      <c r="AE81" s="17">
        <v>2028366073.6900001</v>
      </c>
      <c r="AF81" s="18">
        <v>2.3827058861800002E-3</v>
      </c>
      <c r="AG81" s="18">
        <v>0.08</v>
      </c>
      <c r="AH81" s="18">
        <v>7.7600000000000002E-2</v>
      </c>
      <c r="AI81" s="17" t="s">
        <v>99</v>
      </c>
      <c r="AJ81" s="18" t="s">
        <v>99</v>
      </c>
      <c r="AK81" s="18" t="s">
        <v>99</v>
      </c>
      <c r="AL81" s="18" t="s">
        <v>99</v>
      </c>
      <c r="AM81" s="17" t="s">
        <v>99</v>
      </c>
      <c r="AN81" s="18" t="s">
        <v>99</v>
      </c>
      <c r="AO81" s="18" t="s">
        <v>99</v>
      </c>
      <c r="AP81" s="18" t="s">
        <v>99</v>
      </c>
      <c r="AQ81" s="17" t="s">
        <v>99</v>
      </c>
      <c r="AR81" s="18" t="s">
        <v>99</v>
      </c>
      <c r="AS81" s="18" t="s">
        <v>99</v>
      </c>
      <c r="AT81" s="18" t="s">
        <v>99</v>
      </c>
      <c r="AU81" s="17" t="s">
        <v>99</v>
      </c>
      <c r="AV81" s="18" t="s">
        <v>99</v>
      </c>
      <c r="AW81" s="18" t="s">
        <v>99</v>
      </c>
      <c r="AX81" s="18" t="s">
        <v>99</v>
      </c>
      <c r="AY81" s="17">
        <v>2028366073.6900001</v>
      </c>
      <c r="AZ81" s="18">
        <v>2.1133801825399998E-3</v>
      </c>
      <c r="BA81" s="18">
        <v>0.08</v>
      </c>
      <c r="BB81" s="18">
        <v>7.7899999999999997E-2</v>
      </c>
    </row>
    <row r="82" spans="1:54" s="1" customFormat="1">
      <c r="A82" s="12" t="s">
        <v>58</v>
      </c>
      <c r="B82" s="8" t="s">
        <v>50</v>
      </c>
      <c r="C82" s="19">
        <v>612913597.87</v>
      </c>
      <c r="D82" s="20">
        <v>1</v>
      </c>
      <c r="E82" s="20" t="s">
        <v>99</v>
      </c>
      <c r="F82" s="20" t="s">
        <v>99</v>
      </c>
      <c r="G82" s="19">
        <v>504296545</v>
      </c>
      <c r="H82" s="20">
        <v>1</v>
      </c>
      <c r="I82" s="20" t="s">
        <v>99</v>
      </c>
      <c r="J82" s="20" t="s">
        <v>99</v>
      </c>
      <c r="K82" s="19">
        <v>104544477.48999999</v>
      </c>
      <c r="L82" s="20">
        <v>1</v>
      </c>
      <c r="M82" s="20" t="s">
        <v>99</v>
      </c>
      <c r="N82" s="20" t="s">
        <v>99</v>
      </c>
      <c r="O82" s="19" t="s">
        <v>99</v>
      </c>
      <c r="P82" s="20" t="s">
        <v>99</v>
      </c>
      <c r="Q82" s="20" t="s">
        <v>99</v>
      </c>
      <c r="R82" s="20" t="s">
        <v>99</v>
      </c>
      <c r="S82" s="19">
        <v>806611453.33000004</v>
      </c>
      <c r="T82" s="20">
        <v>1</v>
      </c>
      <c r="U82" s="20" t="s">
        <v>99</v>
      </c>
      <c r="V82" s="20" t="s">
        <v>99</v>
      </c>
      <c r="W82" s="19" t="s">
        <v>99</v>
      </c>
      <c r="X82" s="20" t="s">
        <v>99</v>
      </c>
      <c r="Y82" s="20" t="s">
        <v>99</v>
      </c>
      <c r="Z82" s="20" t="s">
        <v>99</v>
      </c>
      <c r="AA82" s="19" t="s">
        <v>99</v>
      </c>
      <c r="AB82" s="20" t="s">
        <v>99</v>
      </c>
      <c r="AC82" s="20" t="s">
        <v>99</v>
      </c>
      <c r="AD82" s="20" t="s">
        <v>99</v>
      </c>
      <c r="AE82" s="19">
        <v>2028366073.6900001</v>
      </c>
      <c r="AF82" s="20">
        <v>1</v>
      </c>
      <c r="AG82" s="20" t="s">
        <v>99</v>
      </c>
      <c r="AH82" s="20" t="s">
        <v>99</v>
      </c>
      <c r="AI82" s="19" t="s">
        <v>99</v>
      </c>
      <c r="AJ82" s="20" t="s">
        <v>99</v>
      </c>
      <c r="AK82" s="20" t="s">
        <v>99</v>
      </c>
      <c r="AL82" s="20" t="s">
        <v>99</v>
      </c>
      <c r="AM82" s="19" t="s">
        <v>99</v>
      </c>
      <c r="AN82" s="20" t="s">
        <v>99</v>
      </c>
      <c r="AO82" s="20" t="s">
        <v>99</v>
      </c>
      <c r="AP82" s="20" t="s">
        <v>99</v>
      </c>
      <c r="AQ82" s="19" t="s">
        <v>99</v>
      </c>
      <c r="AR82" s="20" t="s">
        <v>99</v>
      </c>
      <c r="AS82" s="20" t="s">
        <v>99</v>
      </c>
      <c r="AT82" s="20" t="s">
        <v>99</v>
      </c>
      <c r="AU82" s="19" t="s">
        <v>99</v>
      </c>
      <c r="AV82" s="20" t="s">
        <v>99</v>
      </c>
      <c r="AW82" s="20" t="s">
        <v>99</v>
      </c>
      <c r="AX82" s="20" t="s">
        <v>99</v>
      </c>
      <c r="AY82" s="19">
        <v>2028366073.6900001</v>
      </c>
      <c r="AZ82" s="20">
        <v>1</v>
      </c>
      <c r="BA82" s="20" t="s">
        <v>99</v>
      </c>
      <c r="BB82" s="20" t="s">
        <v>99</v>
      </c>
    </row>
    <row r="83" spans="1:54" s="1" customFormat="1">
      <c r="A83" s="10" t="s">
        <v>64</v>
      </c>
      <c r="B83" s="11" t="s">
        <v>24</v>
      </c>
      <c r="C83" s="17">
        <v>98471473.900000006</v>
      </c>
      <c r="D83" s="18">
        <v>8.7894670184000007E-3</v>
      </c>
      <c r="E83" s="18">
        <v>0.06</v>
      </c>
      <c r="F83" s="18">
        <v>5.1200000000000002E-2</v>
      </c>
      <c r="G83" s="17">
        <v>658632490.34000003</v>
      </c>
      <c r="H83" s="18">
        <v>3.2104094820500002E-3</v>
      </c>
      <c r="I83" s="18">
        <v>0.06</v>
      </c>
      <c r="J83" s="18">
        <v>5.6800000000000003E-2</v>
      </c>
      <c r="K83" s="17">
        <v>24774424.399999999</v>
      </c>
      <c r="L83" s="18">
        <v>3.74646881981E-3</v>
      </c>
      <c r="M83" s="18">
        <v>0.06</v>
      </c>
      <c r="N83" s="18">
        <v>5.6300000000000003E-2</v>
      </c>
      <c r="O83" s="17">
        <v>170132974.19</v>
      </c>
      <c r="P83" s="18">
        <v>5.8176181782999999E-4</v>
      </c>
      <c r="Q83" s="18">
        <v>0.06</v>
      </c>
      <c r="R83" s="18">
        <v>5.9400000000000001E-2</v>
      </c>
      <c r="S83" s="17">
        <v>200935734</v>
      </c>
      <c r="T83" s="18">
        <v>1.37307178488E-3</v>
      </c>
      <c r="U83" s="18">
        <v>0.06</v>
      </c>
      <c r="V83" s="18">
        <v>5.8599999999999999E-2</v>
      </c>
      <c r="W83" s="17" t="s">
        <v>99</v>
      </c>
      <c r="X83" s="18" t="s">
        <v>99</v>
      </c>
      <c r="Y83" s="18" t="s">
        <v>99</v>
      </c>
      <c r="Z83" s="18" t="s">
        <v>99</v>
      </c>
      <c r="AA83" s="17" t="s">
        <v>99</v>
      </c>
      <c r="AB83" s="18" t="s">
        <v>99</v>
      </c>
      <c r="AC83" s="18" t="s">
        <v>99</v>
      </c>
      <c r="AD83" s="18" t="s">
        <v>99</v>
      </c>
      <c r="AE83" s="17">
        <v>1152947096.8299999</v>
      </c>
      <c r="AF83" s="18">
        <v>1.35435800751E-3</v>
      </c>
      <c r="AG83" s="18">
        <v>0.06</v>
      </c>
      <c r="AH83" s="18">
        <v>5.8599999999999999E-2</v>
      </c>
      <c r="AI83" s="17">
        <v>50342017.5</v>
      </c>
      <c r="AJ83" s="18">
        <v>2.5553599648499999E-3</v>
      </c>
      <c r="AK83" s="18">
        <v>0.06</v>
      </c>
      <c r="AL83" s="18">
        <v>5.74E-2</v>
      </c>
      <c r="AM83" s="17" t="s">
        <v>99</v>
      </c>
      <c r="AN83" s="18" t="s">
        <v>99</v>
      </c>
      <c r="AO83" s="18" t="s">
        <v>99</v>
      </c>
      <c r="AP83" s="18" t="s">
        <v>99</v>
      </c>
      <c r="AQ83" s="17">
        <v>50342017.5</v>
      </c>
      <c r="AR83" s="18">
        <v>1.0949388549699999E-3</v>
      </c>
      <c r="AS83" s="18">
        <v>0.06</v>
      </c>
      <c r="AT83" s="18">
        <v>5.8900000000000001E-2</v>
      </c>
      <c r="AU83" s="17" t="s">
        <v>99</v>
      </c>
      <c r="AV83" s="18" t="s">
        <v>99</v>
      </c>
      <c r="AW83" s="18" t="s">
        <v>99</v>
      </c>
      <c r="AX83" s="18" t="s">
        <v>99</v>
      </c>
      <c r="AY83" s="17">
        <v>1203289114.3299999</v>
      </c>
      <c r="AZ83" s="18">
        <v>1.2537220973500001E-3</v>
      </c>
      <c r="BA83" s="18">
        <v>0.06</v>
      </c>
      <c r="BB83" s="18">
        <v>5.8700000000000002E-2</v>
      </c>
    </row>
    <row r="84" spans="1:54" customFormat="1">
      <c r="A84" s="12" t="s">
        <v>58</v>
      </c>
      <c r="B84" s="8" t="s">
        <v>41</v>
      </c>
      <c r="C84" s="19">
        <v>98471473.900000006</v>
      </c>
      <c r="D84" s="20">
        <v>1</v>
      </c>
      <c r="E84" s="20" t="s">
        <v>99</v>
      </c>
      <c r="F84" s="20" t="s">
        <v>99</v>
      </c>
      <c r="G84" s="19">
        <v>658632490.34000003</v>
      </c>
      <c r="H84" s="20">
        <v>1</v>
      </c>
      <c r="I84" s="20" t="s">
        <v>99</v>
      </c>
      <c r="J84" s="20" t="s">
        <v>99</v>
      </c>
      <c r="K84" s="19">
        <v>24774424.399999999</v>
      </c>
      <c r="L84" s="20">
        <v>1</v>
      </c>
      <c r="M84" s="20" t="s">
        <v>99</v>
      </c>
      <c r="N84" s="20" t="s">
        <v>99</v>
      </c>
      <c r="O84" s="19">
        <v>170132974.19</v>
      </c>
      <c r="P84" s="20">
        <v>1</v>
      </c>
      <c r="Q84" s="20" t="s">
        <v>99</v>
      </c>
      <c r="R84" s="20" t="s">
        <v>99</v>
      </c>
      <c r="S84" s="19">
        <v>200935734</v>
      </c>
      <c r="T84" s="20">
        <v>1</v>
      </c>
      <c r="U84" s="20" t="s">
        <v>99</v>
      </c>
      <c r="V84" s="20" t="s">
        <v>99</v>
      </c>
      <c r="W84" s="19" t="s">
        <v>99</v>
      </c>
      <c r="X84" s="20" t="s">
        <v>99</v>
      </c>
      <c r="Y84" s="20" t="s">
        <v>99</v>
      </c>
      <c r="Z84" s="20" t="s">
        <v>99</v>
      </c>
      <c r="AA84" s="19" t="s">
        <v>99</v>
      </c>
      <c r="AB84" s="20" t="s">
        <v>99</v>
      </c>
      <c r="AC84" s="20" t="s">
        <v>99</v>
      </c>
      <c r="AD84" s="20" t="s">
        <v>99</v>
      </c>
      <c r="AE84" s="19">
        <v>1152947096.8299999</v>
      </c>
      <c r="AF84" s="20">
        <v>1</v>
      </c>
      <c r="AG84" s="20" t="s">
        <v>99</v>
      </c>
      <c r="AH84" s="20" t="s">
        <v>99</v>
      </c>
      <c r="AI84" s="19">
        <v>50342017.5</v>
      </c>
      <c r="AJ84" s="20">
        <v>1</v>
      </c>
      <c r="AK84" s="20" t="s">
        <v>99</v>
      </c>
      <c r="AL84" s="20" t="s">
        <v>99</v>
      </c>
      <c r="AM84" s="19" t="s">
        <v>99</v>
      </c>
      <c r="AN84" s="20" t="s">
        <v>99</v>
      </c>
      <c r="AO84" s="20" t="s">
        <v>99</v>
      </c>
      <c r="AP84" s="20" t="s">
        <v>99</v>
      </c>
      <c r="AQ84" s="19">
        <v>50342017.5</v>
      </c>
      <c r="AR84" s="20">
        <v>1</v>
      </c>
      <c r="AS84" s="20" t="s">
        <v>99</v>
      </c>
      <c r="AT84" s="20" t="s">
        <v>99</v>
      </c>
      <c r="AU84" s="19" t="s">
        <v>99</v>
      </c>
      <c r="AV84" s="20" t="s">
        <v>99</v>
      </c>
      <c r="AW84" s="20" t="s">
        <v>99</v>
      </c>
      <c r="AX84" s="20" t="s">
        <v>99</v>
      </c>
      <c r="AY84" s="19">
        <v>1203289114.3299999</v>
      </c>
      <c r="AZ84" s="20">
        <v>1</v>
      </c>
      <c r="BA84" s="20" t="s">
        <v>99</v>
      </c>
      <c r="BB84" s="20" t="s">
        <v>99</v>
      </c>
    </row>
    <row r="85" spans="1:54" s="1" customFormat="1">
      <c r="A85" s="10" t="s">
        <v>65</v>
      </c>
      <c r="B85" s="11" t="s">
        <v>24</v>
      </c>
      <c r="C85" s="17">
        <v>35841775.399999999</v>
      </c>
      <c r="D85" s="18">
        <v>3.1992016599500001E-3</v>
      </c>
      <c r="E85" s="18">
        <v>0.06</v>
      </c>
      <c r="F85" s="18">
        <v>5.6800000000000003E-2</v>
      </c>
      <c r="G85" s="17">
        <v>729181347.37</v>
      </c>
      <c r="H85" s="18">
        <v>3.55428975349E-3</v>
      </c>
      <c r="I85" s="18">
        <v>0.06</v>
      </c>
      <c r="J85" s="18">
        <v>5.6399999999999999E-2</v>
      </c>
      <c r="K85" s="17">
        <v>50770542.25</v>
      </c>
      <c r="L85" s="18">
        <v>7.6776860860099999E-3</v>
      </c>
      <c r="M85" s="18">
        <v>0.06</v>
      </c>
      <c r="N85" s="18">
        <v>5.2299999999999999E-2</v>
      </c>
      <c r="O85" s="17">
        <v>385362829.23000002</v>
      </c>
      <c r="P85" s="18">
        <v>1.3177303290300001E-3</v>
      </c>
      <c r="Q85" s="18">
        <v>0.06</v>
      </c>
      <c r="R85" s="18">
        <v>5.8700000000000002E-2</v>
      </c>
      <c r="S85" s="17">
        <v>205327290</v>
      </c>
      <c r="T85" s="18">
        <v>1.40308098989E-3</v>
      </c>
      <c r="U85" s="18">
        <v>0.06</v>
      </c>
      <c r="V85" s="18">
        <v>5.8599999999999999E-2</v>
      </c>
      <c r="W85" s="17" t="s">
        <v>99</v>
      </c>
      <c r="X85" s="18" t="s">
        <v>99</v>
      </c>
      <c r="Y85" s="18" t="s">
        <v>99</v>
      </c>
      <c r="Z85" s="18" t="s">
        <v>99</v>
      </c>
      <c r="AA85" s="17" t="s">
        <v>99</v>
      </c>
      <c r="AB85" s="18" t="s">
        <v>99</v>
      </c>
      <c r="AC85" s="18" t="s">
        <v>99</v>
      </c>
      <c r="AD85" s="18" t="s">
        <v>99</v>
      </c>
      <c r="AE85" s="17">
        <v>1406483784.25</v>
      </c>
      <c r="AF85" s="18">
        <v>1.6521855867200001E-3</v>
      </c>
      <c r="AG85" s="18">
        <v>0.06</v>
      </c>
      <c r="AH85" s="18">
        <v>5.8299999999999998E-2</v>
      </c>
      <c r="AI85" s="17">
        <v>103098759</v>
      </c>
      <c r="AJ85" s="18">
        <v>5.2332912794800001E-3</v>
      </c>
      <c r="AK85" s="18">
        <v>0.06</v>
      </c>
      <c r="AL85" s="18">
        <v>5.4800000000000001E-2</v>
      </c>
      <c r="AM85" s="17" t="s">
        <v>99</v>
      </c>
      <c r="AN85" s="18" t="s">
        <v>99</v>
      </c>
      <c r="AO85" s="18" t="s">
        <v>99</v>
      </c>
      <c r="AP85" s="18" t="s">
        <v>99</v>
      </c>
      <c r="AQ85" s="17">
        <v>103098759</v>
      </c>
      <c r="AR85" s="18">
        <v>2.24239795571E-3</v>
      </c>
      <c r="AS85" s="18">
        <v>0.06</v>
      </c>
      <c r="AT85" s="18">
        <v>5.7799999999999997E-2</v>
      </c>
      <c r="AU85" s="17" t="s">
        <v>99</v>
      </c>
      <c r="AV85" s="18" t="s">
        <v>99</v>
      </c>
      <c r="AW85" s="18" t="s">
        <v>99</v>
      </c>
      <c r="AX85" s="18" t="s">
        <v>99</v>
      </c>
      <c r="AY85" s="17">
        <v>1509582543.25</v>
      </c>
      <c r="AZ85" s="18">
        <v>1.57285308219E-3</v>
      </c>
      <c r="BA85" s="18">
        <v>0.06</v>
      </c>
      <c r="BB85" s="18">
        <v>5.8400000000000001E-2</v>
      </c>
    </row>
    <row r="86" spans="1:54" customFormat="1">
      <c r="A86" s="12" t="s">
        <v>58</v>
      </c>
      <c r="B86" s="8" t="s">
        <v>41</v>
      </c>
      <c r="C86" s="19">
        <v>35841775.399999999</v>
      </c>
      <c r="D86" s="20">
        <v>1</v>
      </c>
      <c r="E86" s="20" t="s">
        <v>99</v>
      </c>
      <c r="F86" s="20" t="s">
        <v>99</v>
      </c>
      <c r="G86" s="19">
        <v>729181347.37</v>
      </c>
      <c r="H86" s="20">
        <v>1</v>
      </c>
      <c r="I86" s="20" t="s">
        <v>99</v>
      </c>
      <c r="J86" s="20" t="s">
        <v>99</v>
      </c>
      <c r="K86" s="19">
        <v>50770542.25</v>
      </c>
      <c r="L86" s="20">
        <v>1</v>
      </c>
      <c r="M86" s="20" t="s">
        <v>99</v>
      </c>
      <c r="N86" s="20" t="s">
        <v>99</v>
      </c>
      <c r="O86" s="19">
        <v>385362829.23000002</v>
      </c>
      <c r="P86" s="20">
        <v>1</v>
      </c>
      <c r="Q86" s="20" t="s">
        <v>99</v>
      </c>
      <c r="R86" s="20" t="s">
        <v>99</v>
      </c>
      <c r="S86" s="19">
        <v>205327290</v>
      </c>
      <c r="T86" s="20">
        <v>1</v>
      </c>
      <c r="U86" s="20" t="s">
        <v>99</v>
      </c>
      <c r="V86" s="20" t="s">
        <v>99</v>
      </c>
      <c r="W86" s="19" t="s">
        <v>99</v>
      </c>
      <c r="X86" s="20" t="s">
        <v>99</v>
      </c>
      <c r="Y86" s="20" t="s">
        <v>99</v>
      </c>
      <c r="Z86" s="20" t="s">
        <v>99</v>
      </c>
      <c r="AA86" s="19" t="s">
        <v>99</v>
      </c>
      <c r="AB86" s="20" t="s">
        <v>99</v>
      </c>
      <c r="AC86" s="20" t="s">
        <v>99</v>
      </c>
      <c r="AD86" s="20" t="s">
        <v>99</v>
      </c>
      <c r="AE86" s="19">
        <v>1406483784.25</v>
      </c>
      <c r="AF86" s="20">
        <v>1</v>
      </c>
      <c r="AG86" s="20" t="s">
        <v>99</v>
      </c>
      <c r="AH86" s="20" t="s">
        <v>99</v>
      </c>
      <c r="AI86" s="19">
        <v>103098759</v>
      </c>
      <c r="AJ86" s="20">
        <v>1</v>
      </c>
      <c r="AK86" s="20" t="s">
        <v>99</v>
      </c>
      <c r="AL86" s="20" t="s">
        <v>99</v>
      </c>
      <c r="AM86" s="19" t="s">
        <v>99</v>
      </c>
      <c r="AN86" s="20" t="s">
        <v>99</v>
      </c>
      <c r="AO86" s="20" t="s">
        <v>99</v>
      </c>
      <c r="AP86" s="20" t="s">
        <v>99</v>
      </c>
      <c r="AQ86" s="19">
        <v>103098759</v>
      </c>
      <c r="AR86" s="20">
        <v>1</v>
      </c>
      <c r="AS86" s="20" t="s">
        <v>99</v>
      </c>
      <c r="AT86" s="20" t="s">
        <v>99</v>
      </c>
      <c r="AU86" s="19" t="s">
        <v>99</v>
      </c>
      <c r="AV86" s="20" t="s">
        <v>99</v>
      </c>
      <c r="AW86" s="20" t="s">
        <v>99</v>
      </c>
      <c r="AX86" s="20" t="s">
        <v>99</v>
      </c>
      <c r="AY86" s="19">
        <v>1509582543.25</v>
      </c>
      <c r="AZ86" s="20">
        <v>1</v>
      </c>
      <c r="BA86" s="20" t="s">
        <v>99</v>
      </c>
      <c r="BB86" s="20" t="s">
        <v>99</v>
      </c>
    </row>
    <row r="87" spans="1:54" s="1" customFormat="1">
      <c r="A87" s="14" t="s">
        <v>118</v>
      </c>
      <c r="B87" s="13" t="s">
        <v>24</v>
      </c>
      <c r="C87" s="15">
        <v>74823315.840000004</v>
      </c>
      <c r="D87" s="16">
        <v>6.67865566276E-3</v>
      </c>
      <c r="E87" s="16">
        <v>0.15</v>
      </c>
      <c r="F87" s="16">
        <f>+E87-D87</f>
        <v>0.14332134433724</v>
      </c>
      <c r="G87" s="15">
        <v>27257059732.349998</v>
      </c>
      <c r="H87" s="16">
        <v>0.13286062303491999</v>
      </c>
      <c r="I87" s="16">
        <v>0.15</v>
      </c>
      <c r="J87" s="16">
        <f>+I87-H87</f>
        <v>1.713937696508E-2</v>
      </c>
      <c r="K87" s="15">
        <v>77279109.700000003</v>
      </c>
      <c r="L87" s="16">
        <v>1.168639764297E-2</v>
      </c>
      <c r="M87" s="16">
        <v>0.15</v>
      </c>
      <c r="N87" s="16">
        <f>+M87-L87</f>
        <v>0.13831360235703</v>
      </c>
      <c r="O87" s="15">
        <v>2463267786.1399999</v>
      </c>
      <c r="P87" s="16">
        <v>8.4230299969500003E-3</v>
      </c>
      <c r="Q87" s="16">
        <v>0.15</v>
      </c>
      <c r="R87" s="16">
        <f>+Q87-P87</f>
        <v>0.14157697000305</v>
      </c>
      <c r="S87" s="15">
        <v>2043411269.0599999</v>
      </c>
      <c r="T87" s="16">
        <v>1.396342155075E-2</v>
      </c>
      <c r="U87" s="16">
        <v>0.15</v>
      </c>
      <c r="V87" s="16">
        <f>+U87-T87</f>
        <v>0.13603657844924999</v>
      </c>
      <c r="W87" s="15" t="s">
        <v>99</v>
      </c>
      <c r="X87" s="16" t="s">
        <v>99</v>
      </c>
      <c r="Y87" s="16" t="s">
        <v>99</v>
      </c>
      <c r="Z87" s="16" t="s">
        <v>99</v>
      </c>
      <c r="AA87" s="15">
        <v>1729259832.1600001</v>
      </c>
      <c r="AB87" s="16">
        <v>9.5384708702200005E-3</v>
      </c>
      <c r="AC87" s="16">
        <v>0.15</v>
      </c>
      <c r="AD87" s="16">
        <f>+AC87-AB87</f>
        <v>0.14046152912977999</v>
      </c>
      <c r="AE87" s="15">
        <v>33645101045.25</v>
      </c>
      <c r="AF87" s="16">
        <v>3.9522639104180003E-2</v>
      </c>
      <c r="AG87" s="16">
        <v>0.15</v>
      </c>
      <c r="AH87" s="16">
        <f>+AG87-AF87</f>
        <v>0.11047736089582</v>
      </c>
      <c r="AI87" s="15">
        <v>120846617.53</v>
      </c>
      <c r="AJ87" s="16">
        <v>6.1341722811100001E-3</v>
      </c>
      <c r="AK87" s="16">
        <v>0.15</v>
      </c>
      <c r="AL87" s="16">
        <f>+AK87-AJ87</f>
        <v>0.14386582771889</v>
      </c>
      <c r="AM87" s="15" t="s">
        <v>99</v>
      </c>
      <c r="AN87" s="16" t="s">
        <v>99</v>
      </c>
      <c r="AO87" s="16" t="s">
        <v>99</v>
      </c>
      <c r="AP87" s="16" t="s">
        <v>99</v>
      </c>
      <c r="AQ87" s="15">
        <v>120846617.53</v>
      </c>
      <c r="AR87" s="16">
        <v>2.6284138696900002E-3</v>
      </c>
      <c r="AS87" s="16">
        <v>0.15</v>
      </c>
      <c r="AT87" s="16">
        <f>+AS87-AR87</f>
        <v>0.14737158613030998</v>
      </c>
      <c r="AU87" s="15">
        <v>120846617.53</v>
      </c>
      <c r="AV87" s="16">
        <v>1.93324952119E-3</v>
      </c>
      <c r="AW87" s="16">
        <v>0.15</v>
      </c>
      <c r="AX87" s="16">
        <f>+AW87-AV87</f>
        <v>0.14806675047880999</v>
      </c>
      <c r="AY87" s="15">
        <v>33886794280.310001</v>
      </c>
      <c r="AZ87" s="16">
        <v>3.530707815063E-2</v>
      </c>
      <c r="BA87" s="16">
        <v>0.15</v>
      </c>
      <c r="BB87" s="16">
        <f>+BA87-AZ87</f>
        <v>0.11469292184936999</v>
      </c>
    </row>
    <row r="88" spans="1:54" s="1" customFormat="1">
      <c r="A88" s="10" t="s">
        <v>119</v>
      </c>
      <c r="B88" s="11" t="s">
        <v>24</v>
      </c>
      <c r="C88" s="17" t="s">
        <v>99</v>
      </c>
      <c r="D88" s="18" t="s">
        <v>99</v>
      </c>
      <c r="E88" s="18" t="s">
        <v>99</v>
      </c>
      <c r="F88" s="18" t="s">
        <v>99</v>
      </c>
      <c r="G88" s="17" t="s">
        <v>99</v>
      </c>
      <c r="H88" s="18" t="s">
        <v>99</v>
      </c>
      <c r="I88" s="18" t="s">
        <v>99</v>
      </c>
      <c r="J88" s="18" t="s">
        <v>99</v>
      </c>
      <c r="K88" s="17" t="s">
        <v>99</v>
      </c>
      <c r="L88" s="18" t="s">
        <v>99</v>
      </c>
      <c r="M88" s="18" t="s">
        <v>99</v>
      </c>
      <c r="N88" s="18" t="s">
        <v>99</v>
      </c>
      <c r="O88" s="17" t="s">
        <v>99</v>
      </c>
      <c r="P88" s="18" t="s">
        <v>99</v>
      </c>
      <c r="Q88" s="18" t="s">
        <v>99</v>
      </c>
      <c r="R88" s="18" t="s">
        <v>99</v>
      </c>
      <c r="S88" s="17">
        <v>276221224.25999999</v>
      </c>
      <c r="T88" s="18">
        <v>1.88752673238E-3</v>
      </c>
      <c r="U88" s="20" t="s">
        <v>99</v>
      </c>
      <c r="V88" s="20" t="s">
        <v>99</v>
      </c>
      <c r="W88" s="17" t="s">
        <v>99</v>
      </c>
      <c r="X88" s="18" t="s">
        <v>99</v>
      </c>
      <c r="Y88" s="18" t="s">
        <v>99</v>
      </c>
      <c r="Z88" s="18" t="s">
        <v>99</v>
      </c>
      <c r="AA88" s="17" t="s">
        <v>99</v>
      </c>
      <c r="AB88" s="18" t="s">
        <v>99</v>
      </c>
      <c r="AC88" s="18" t="s">
        <v>99</v>
      </c>
      <c r="AD88" s="18" t="s">
        <v>99</v>
      </c>
      <c r="AE88" s="17">
        <v>276221224.25999999</v>
      </c>
      <c r="AF88" s="18">
        <v>3.2447492860000001E-4</v>
      </c>
      <c r="AG88" s="18" t="s">
        <v>99</v>
      </c>
      <c r="AH88" s="18" t="s">
        <v>99</v>
      </c>
      <c r="AI88" s="17">
        <v>120846617.53</v>
      </c>
      <c r="AJ88" s="18">
        <v>6.1341722811100001E-3</v>
      </c>
      <c r="AK88" s="18" t="s">
        <v>99</v>
      </c>
      <c r="AL88" s="18" t="s">
        <v>99</v>
      </c>
      <c r="AM88" s="17" t="s">
        <v>99</v>
      </c>
      <c r="AN88" s="18" t="s">
        <v>99</v>
      </c>
      <c r="AO88" s="18" t="s">
        <v>99</v>
      </c>
      <c r="AP88" s="18" t="s">
        <v>99</v>
      </c>
      <c r="AQ88" s="17">
        <v>120846617.53</v>
      </c>
      <c r="AR88" s="18">
        <v>2.6284138696900002E-3</v>
      </c>
      <c r="AS88" s="18" t="s">
        <v>99</v>
      </c>
      <c r="AT88" s="18" t="s">
        <v>99</v>
      </c>
      <c r="AU88" s="17">
        <v>120846617.53</v>
      </c>
      <c r="AV88" s="18">
        <v>1.93324952119E-3</v>
      </c>
      <c r="AW88" s="18" t="s">
        <v>99</v>
      </c>
      <c r="AX88" s="18" t="s">
        <v>99</v>
      </c>
      <c r="AY88" s="17">
        <v>517914459.31999999</v>
      </c>
      <c r="AZ88" s="18">
        <v>5.3962160419000001E-4</v>
      </c>
      <c r="BA88" s="18" t="s">
        <v>99</v>
      </c>
      <c r="BB88" s="18" t="s">
        <v>99</v>
      </c>
    </row>
    <row r="89" spans="1:54" customFormat="1">
      <c r="A89" s="12" t="s">
        <v>67</v>
      </c>
      <c r="B89" s="8" t="s">
        <v>50</v>
      </c>
      <c r="C89" s="19" t="s">
        <v>99</v>
      </c>
      <c r="D89" s="20" t="s">
        <v>99</v>
      </c>
      <c r="E89" s="20" t="s">
        <v>99</v>
      </c>
      <c r="F89" s="20" t="s">
        <v>99</v>
      </c>
      <c r="G89" s="19" t="s">
        <v>99</v>
      </c>
      <c r="H89" s="20" t="s">
        <v>99</v>
      </c>
      <c r="I89" s="20" t="s">
        <v>99</v>
      </c>
      <c r="J89" s="20" t="s">
        <v>99</v>
      </c>
      <c r="K89" s="19" t="s">
        <v>99</v>
      </c>
      <c r="L89" s="20" t="s">
        <v>99</v>
      </c>
      <c r="M89" s="20" t="s">
        <v>99</v>
      </c>
      <c r="N89" s="20" t="s">
        <v>99</v>
      </c>
      <c r="O89" s="19" t="s">
        <v>99</v>
      </c>
      <c r="P89" s="20" t="s">
        <v>99</v>
      </c>
      <c r="Q89" s="20" t="s">
        <v>99</v>
      </c>
      <c r="R89" s="20" t="s">
        <v>99</v>
      </c>
      <c r="S89" s="19">
        <v>276221224.25999999</v>
      </c>
      <c r="T89" s="20">
        <v>1</v>
      </c>
      <c r="U89" s="20" t="s">
        <v>99</v>
      </c>
      <c r="V89" s="20" t="s">
        <v>99</v>
      </c>
      <c r="W89" s="19" t="s">
        <v>99</v>
      </c>
      <c r="X89" s="20" t="s">
        <v>99</v>
      </c>
      <c r="Y89" s="20" t="s">
        <v>99</v>
      </c>
      <c r="Z89" s="20" t="s">
        <v>99</v>
      </c>
      <c r="AA89" s="19" t="s">
        <v>99</v>
      </c>
      <c r="AB89" s="20" t="s">
        <v>99</v>
      </c>
      <c r="AC89" s="20" t="s">
        <v>99</v>
      </c>
      <c r="AD89" s="20" t="s">
        <v>99</v>
      </c>
      <c r="AE89" s="19">
        <v>276221224.25999999</v>
      </c>
      <c r="AF89" s="20">
        <v>1</v>
      </c>
      <c r="AG89" s="20" t="s">
        <v>99</v>
      </c>
      <c r="AH89" s="20" t="s">
        <v>99</v>
      </c>
      <c r="AI89" s="19">
        <v>120846617.53</v>
      </c>
      <c r="AJ89" s="20">
        <v>1</v>
      </c>
      <c r="AK89" s="20" t="s">
        <v>99</v>
      </c>
      <c r="AL89" s="20" t="s">
        <v>99</v>
      </c>
      <c r="AM89" s="19" t="s">
        <v>99</v>
      </c>
      <c r="AN89" s="20" t="s">
        <v>99</v>
      </c>
      <c r="AO89" s="20" t="s">
        <v>99</v>
      </c>
      <c r="AP89" s="20" t="s">
        <v>99</v>
      </c>
      <c r="AQ89" s="19">
        <v>120846617.53</v>
      </c>
      <c r="AR89" s="20">
        <v>1</v>
      </c>
      <c r="AS89" s="20" t="s">
        <v>99</v>
      </c>
      <c r="AT89" s="20" t="s">
        <v>99</v>
      </c>
      <c r="AU89" s="19">
        <v>120846617.53</v>
      </c>
      <c r="AV89" s="20">
        <v>1</v>
      </c>
      <c r="AW89" s="20" t="s">
        <v>99</v>
      </c>
      <c r="AX89" s="20" t="s">
        <v>99</v>
      </c>
      <c r="AY89" s="19">
        <v>517914459.31999999</v>
      </c>
      <c r="AZ89" s="20">
        <v>1</v>
      </c>
      <c r="BA89" s="20" t="s">
        <v>99</v>
      </c>
      <c r="BB89" s="20" t="s">
        <v>99</v>
      </c>
    </row>
    <row r="90" spans="1:54" s="1" customFormat="1">
      <c r="A90" s="10" t="s">
        <v>66</v>
      </c>
      <c r="B90" s="11" t="s">
        <v>24</v>
      </c>
      <c r="C90" s="17" t="s">
        <v>99</v>
      </c>
      <c r="D90" s="18" t="s">
        <v>99</v>
      </c>
      <c r="E90" s="18" t="s">
        <v>99</v>
      </c>
      <c r="F90" s="18" t="s">
        <v>99</v>
      </c>
      <c r="G90" s="17">
        <v>25638747915.889999</v>
      </c>
      <c r="H90" s="18">
        <v>0.12497239450583</v>
      </c>
      <c r="I90" s="18" t="s">
        <v>99</v>
      </c>
      <c r="J90" s="18" t="s">
        <v>99</v>
      </c>
      <c r="K90" s="17">
        <v>45487494.100000001</v>
      </c>
      <c r="L90" s="18">
        <v>6.8787664078699996E-3</v>
      </c>
      <c r="M90" s="18" t="s">
        <v>99</v>
      </c>
      <c r="N90" s="18" t="s">
        <v>99</v>
      </c>
      <c r="O90" s="17" t="s">
        <v>99</v>
      </c>
      <c r="P90" s="18" t="s">
        <v>99</v>
      </c>
      <c r="Q90" s="18" t="s">
        <v>99</v>
      </c>
      <c r="R90" s="18" t="s">
        <v>99</v>
      </c>
      <c r="S90" s="17" t="s">
        <v>99</v>
      </c>
      <c r="T90" s="18" t="s">
        <v>99</v>
      </c>
      <c r="U90" s="18" t="s">
        <v>99</v>
      </c>
      <c r="V90" s="18" t="s">
        <v>99</v>
      </c>
      <c r="W90" s="17" t="s">
        <v>99</v>
      </c>
      <c r="X90" s="18" t="s">
        <v>99</v>
      </c>
      <c r="Y90" s="18" t="s">
        <v>99</v>
      </c>
      <c r="Z90" s="18" t="s">
        <v>99</v>
      </c>
      <c r="AA90" s="17">
        <v>555674250</v>
      </c>
      <c r="AB90" s="18">
        <v>3.0650585576499998E-3</v>
      </c>
      <c r="AC90" s="18" t="s">
        <v>99</v>
      </c>
      <c r="AD90" s="18" t="s">
        <v>99</v>
      </c>
      <c r="AE90" s="17">
        <v>26239909659.990002</v>
      </c>
      <c r="AF90" s="18">
        <v>3.082381824989E-2</v>
      </c>
      <c r="AG90" s="18" t="s">
        <v>99</v>
      </c>
      <c r="AH90" s="18" t="s">
        <v>99</v>
      </c>
      <c r="AI90" s="17" t="s">
        <v>99</v>
      </c>
      <c r="AJ90" s="18" t="s">
        <v>99</v>
      </c>
      <c r="AK90" s="18" t="s">
        <v>99</v>
      </c>
      <c r="AL90" s="18" t="s">
        <v>99</v>
      </c>
      <c r="AM90" s="17" t="s">
        <v>99</v>
      </c>
      <c r="AN90" s="18" t="s">
        <v>99</v>
      </c>
      <c r="AO90" s="18" t="s">
        <v>99</v>
      </c>
      <c r="AP90" s="18" t="s">
        <v>99</v>
      </c>
      <c r="AQ90" s="17" t="s">
        <v>99</v>
      </c>
      <c r="AR90" s="18" t="s">
        <v>99</v>
      </c>
      <c r="AS90" s="18" t="s">
        <v>99</v>
      </c>
      <c r="AT90" s="18" t="s">
        <v>99</v>
      </c>
      <c r="AU90" s="17" t="s">
        <v>99</v>
      </c>
      <c r="AV90" s="18" t="s">
        <v>99</v>
      </c>
      <c r="AW90" s="18" t="s">
        <v>99</v>
      </c>
      <c r="AX90" s="18" t="s">
        <v>99</v>
      </c>
      <c r="AY90" s="17">
        <v>26239909659.990002</v>
      </c>
      <c r="AZ90" s="18">
        <v>2.7339692665140001E-2</v>
      </c>
      <c r="BA90" s="18" t="s">
        <v>99</v>
      </c>
      <c r="BB90" s="18" t="s">
        <v>99</v>
      </c>
    </row>
    <row r="91" spans="1:54" customFormat="1">
      <c r="A91" s="12" t="s">
        <v>67</v>
      </c>
      <c r="B91" s="8" t="s">
        <v>35</v>
      </c>
      <c r="C91" s="19" t="s">
        <v>99</v>
      </c>
      <c r="D91" s="20" t="s">
        <v>99</v>
      </c>
      <c r="E91" s="20" t="s">
        <v>99</v>
      </c>
      <c r="F91" s="20" t="s">
        <v>99</v>
      </c>
      <c r="G91" s="19">
        <v>25638747915.889999</v>
      </c>
      <c r="H91" s="20">
        <v>1</v>
      </c>
      <c r="I91" s="20" t="s">
        <v>99</v>
      </c>
      <c r="J91" s="20" t="s">
        <v>99</v>
      </c>
      <c r="K91" s="19">
        <v>45487494.100000001</v>
      </c>
      <c r="L91" s="20">
        <v>1</v>
      </c>
      <c r="M91" s="20" t="s">
        <v>99</v>
      </c>
      <c r="N91" s="20" t="s">
        <v>99</v>
      </c>
      <c r="O91" s="19" t="s">
        <v>99</v>
      </c>
      <c r="P91" s="20" t="s">
        <v>99</v>
      </c>
      <c r="Q91" s="20" t="s">
        <v>99</v>
      </c>
      <c r="R91" s="20" t="s">
        <v>99</v>
      </c>
      <c r="S91" s="19" t="s">
        <v>99</v>
      </c>
      <c r="T91" s="20" t="s">
        <v>99</v>
      </c>
      <c r="U91" s="20" t="s">
        <v>99</v>
      </c>
      <c r="V91" s="20" t="s">
        <v>99</v>
      </c>
      <c r="W91" s="19" t="s">
        <v>99</v>
      </c>
      <c r="X91" s="20" t="s">
        <v>99</v>
      </c>
      <c r="Y91" s="20" t="s">
        <v>99</v>
      </c>
      <c r="Z91" s="20" t="s">
        <v>99</v>
      </c>
      <c r="AA91" s="19">
        <v>555674250</v>
      </c>
      <c r="AB91" s="20">
        <v>1</v>
      </c>
      <c r="AC91" s="20" t="s">
        <v>99</v>
      </c>
      <c r="AD91" s="20" t="s">
        <v>99</v>
      </c>
      <c r="AE91" s="19">
        <v>26239909659.990002</v>
      </c>
      <c r="AF91" s="20">
        <v>1</v>
      </c>
      <c r="AG91" s="20" t="s">
        <v>99</v>
      </c>
      <c r="AH91" s="20" t="s">
        <v>99</v>
      </c>
      <c r="AI91" s="19" t="s">
        <v>99</v>
      </c>
      <c r="AJ91" s="20" t="s">
        <v>99</v>
      </c>
      <c r="AK91" s="20" t="s">
        <v>99</v>
      </c>
      <c r="AL91" s="20" t="s">
        <v>99</v>
      </c>
      <c r="AM91" s="19" t="s">
        <v>99</v>
      </c>
      <c r="AN91" s="20" t="s">
        <v>99</v>
      </c>
      <c r="AO91" s="20" t="s">
        <v>99</v>
      </c>
      <c r="AP91" s="20" t="s">
        <v>99</v>
      </c>
      <c r="AQ91" s="19" t="s">
        <v>99</v>
      </c>
      <c r="AR91" s="20" t="s">
        <v>99</v>
      </c>
      <c r="AS91" s="20" t="s">
        <v>99</v>
      </c>
      <c r="AT91" s="20" t="s">
        <v>99</v>
      </c>
      <c r="AU91" s="19" t="s">
        <v>99</v>
      </c>
      <c r="AV91" s="20" t="s">
        <v>99</v>
      </c>
      <c r="AW91" s="20" t="s">
        <v>99</v>
      </c>
      <c r="AX91" s="20" t="s">
        <v>99</v>
      </c>
      <c r="AY91" s="19">
        <v>26239909659.990002</v>
      </c>
      <c r="AZ91" s="20">
        <v>1</v>
      </c>
      <c r="BA91" s="20" t="s">
        <v>99</v>
      </c>
      <c r="BB91" s="20" t="s">
        <v>99</v>
      </c>
    </row>
    <row r="92" spans="1:54" s="1" customFormat="1">
      <c r="A92" s="10" t="s">
        <v>68</v>
      </c>
      <c r="B92" s="11" t="s">
        <v>24</v>
      </c>
      <c r="C92" s="17">
        <v>74823315.840000004</v>
      </c>
      <c r="D92" s="18">
        <v>6.67865566276E-3</v>
      </c>
      <c r="E92" s="18" t="s">
        <v>99</v>
      </c>
      <c r="F92" s="18" t="s">
        <v>99</v>
      </c>
      <c r="G92" s="17">
        <v>1618311816.46</v>
      </c>
      <c r="H92" s="18">
        <v>7.8882285290799992E-3</v>
      </c>
      <c r="I92" s="18" t="s">
        <v>99</v>
      </c>
      <c r="J92" s="18" t="s">
        <v>99</v>
      </c>
      <c r="K92" s="17">
        <v>31791615.600000001</v>
      </c>
      <c r="L92" s="18">
        <v>4.8076312350900001E-3</v>
      </c>
      <c r="M92" s="18" t="s">
        <v>99</v>
      </c>
      <c r="N92" s="18" t="s">
        <v>99</v>
      </c>
      <c r="O92" s="17">
        <v>2463267786.1399999</v>
      </c>
      <c r="P92" s="18">
        <v>8.4230299969500003E-3</v>
      </c>
      <c r="Q92" s="20" t="s">
        <v>99</v>
      </c>
      <c r="R92" s="20" t="s">
        <v>99</v>
      </c>
      <c r="S92" s="17">
        <v>1767190044.8</v>
      </c>
      <c r="T92" s="18">
        <v>1.207589481836E-2</v>
      </c>
      <c r="U92" s="20" t="s">
        <v>99</v>
      </c>
      <c r="V92" s="20" t="s">
        <v>99</v>
      </c>
      <c r="W92" s="17" t="s">
        <v>99</v>
      </c>
      <c r="X92" s="18" t="s">
        <v>99</v>
      </c>
      <c r="Y92" s="18" t="s">
        <v>99</v>
      </c>
      <c r="Z92" s="18" t="s">
        <v>99</v>
      </c>
      <c r="AA92" s="17">
        <v>1173585582.1600001</v>
      </c>
      <c r="AB92" s="18">
        <v>6.4734123125799996E-3</v>
      </c>
      <c r="AC92" s="18" t="s">
        <v>99</v>
      </c>
      <c r="AD92" s="18" t="s">
        <v>99</v>
      </c>
      <c r="AE92" s="17">
        <v>7128970161</v>
      </c>
      <c r="AF92" s="18">
        <v>8.3743459256900004E-3</v>
      </c>
      <c r="AG92" s="18" t="s">
        <v>99</v>
      </c>
      <c r="AH92" s="18" t="s">
        <v>99</v>
      </c>
      <c r="AI92" s="17" t="s">
        <v>99</v>
      </c>
      <c r="AJ92" s="18" t="s">
        <v>99</v>
      </c>
      <c r="AK92" s="18" t="s">
        <v>99</v>
      </c>
      <c r="AL92" s="18" t="s">
        <v>99</v>
      </c>
      <c r="AM92" s="17" t="s">
        <v>99</v>
      </c>
      <c r="AN92" s="18" t="s">
        <v>99</v>
      </c>
      <c r="AO92" s="18" t="s">
        <v>99</v>
      </c>
      <c r="AP92" s="18" t="s">
        <v>99</v>
      </c>
      <c r="AQ92" s="17" t="s">
        <v>99</v>
      </c>
      <c r="AR92" s="18" t="s">
        <v>99</v>
      </c>
      <c r="AS92" s="18" t="s">
        <v>99</v>
      </c>
      <c r="AT92" s="18" t="s">
        <v>99</v>
      </c>
      <c r="AU92" s="17" t="s">
        <v>99</v>
      </c>
      <c r="AV92" s="18" t="s">
        <v>99</v>
      </c>
      <c r="AW92" s="18" t="s">
        <v>99</v>
      </c>
      <c r="AX92" s="18" t="s">
        <v>99</v>
      </c>
      <c r="AY92" s="17">
        <v>7128970161</v>
      </c>
      <c r="AZ92" s="18">
        <v>7.4277638812899997E-3</v>
      </c>
      <c r="BA92" s="18" t="s">
        <v>99</v>
      </c>
      <c r="BB92" s="18" t="s">
        <v>99</v>
      </c>
    </row>
    <row r="93" spans="1:54" customFormat="1">
      <c r="A93" s="12" t="s">
        <v>69</v>
      </c>
      <c r="B93" s="8" t="s">
        <v>35</v>
      </c>
      <c r="C93" s="19">
        <v>74823315.840000004</v>
      </c>
      <c r="D93" s="20">
        <v>1</v>
      </c>
      <c r="E93" s="20" t="s">
        <v>99</v>
      </c>
      <c r="F93" s="20" t="s">
        <v>99</v>
      </c>
      <c r="G93" s="19">
        <v>1618311816.46</v>
      </c>
      <c r="H93" s="20">
        <v>1</v>
      </c>
      <c r="I93" s="20" t="s">
        <v>99</v>
      </c>
      <c r="J93" s="20" t="s">
        <v>99</v>
      </c>
      <c r="K93" s="19">
        <v>31791615.600000001</v>
      </c>
      <c r="L93" s="20">
        <v>1</v>
      </c>
      <c r="M93" s="20" t="s">
        <v>99</v>
      </c>
      <c r="N93" s="20" t="s">
        <v>99</v>
      </c>
      <c r="O93" s="19">
        <v>2463267786.1399999</v>
      </c>
      <c r="P93" s="20">
        <v>1</v>
      </c>
      <c r="Q93" s="20" t="s">
        <v>99</v>
      </c>
      <c r="R93" s="20" t="s">
        <v>99</v>
      </c>
      <c r="S93" s="19">
        <v>1767190044.8</v>
      </c>
      <c r="T93" s="20">
        <v>1</v>
      </c>
      <c r="U93" s="20" t="s">
        <v>99</v>
      </c>
      <c r="V93" s="20" t="s">
        <v>99</v>
      </c>
      <c r="W93" s="19" t="s">
        <v>99</v>
      </c>
      <c r="X93" s="20" t="s">
        <v>99</v>
      </c>
      <c r="Y93" s="20" t="s">
        <v>99</v>
      </c>
      <c r="Z93" s="20" t="s">
        <v>99</v>
      </c>
      <c r="AA93" s="19">
        <v>1173585582.1600001</v>
      </c>
      <c r="AB93" s="20">
        <v>1</v>
      </c>
      <c r="AC93" s="20" t="s">
        <v>99</v>
      </c>
      <c r="AD93" s="20" t="s">
        <v>99</v>
      </c>
      <c r="AE93" s="19">
        <v>7128970161</v>
      </c>
      <c r="AF93" s="20">
        <v>1</v>
      </c>
      <c r="AG93" s="20" t="s">
        <v>99</v>
      </c>
      <c r="AH93" s="20" t="s">
        <v>99</v>
      </c>
      <c r="AI93" s="19" t="s">
        <v>99</v>
      </c>
      <c r="AJ93" s="20" t="s">
        <v>99</v>
      </c>
      <c r="AK93" s="20" t="s">
        <v>99</v>
      </c>
      <c r="AL93" s="20" t="s">
        <v>99</v>
      </c>
      <c r="AM93" s="19" t="s">
        <v>99</v>
      </c>
      <c r="AN93" s="20" t="s">
        <v>99</v>
      </c>
      <c r="AO93" s="20" t="s">
        <v>99</v>
      </c>
      <c r="AP93" s="20" t="s">
        <v>99</v>
      </c>
      <c r="AQ93" s="19" t="s">
        <v>99</v>
      </c>
      <c r="AR93" s="20" t="s">
        <v>99</v>
      </c>
      <c r="AS93" s="20" t="s">
        <v>99</v>
      </c>
      <c r="AT93" s="20" t="s">
        <v>99</v>
      </c>
      <c r="AU93" s="19" t="s">
        <v>99</v>
      </c>
      <c r="AV93" s="20" t="s">
        <v>99</v>
      </c>
      <c r="AW93" s="20" t="s">
        <v>99</v>
      </c>
      <c r="AX93" s="20" t="s">
        <v>99</v>
      </c>
      <c r="AY93" s="19">
        <v>7128970161</v>
      </c>
      <c r="AZ93" s="20">
        <v>1</v>
      </c>
      <c r="BA93" s="20" t="s">
        <v>99</v>
      </c>
      <c r="BB93" s="20" t="s">
        <v>99</v>
      </c>
    </row>
    <row r="94" spans="1:54" s="1" customFormat="1">
      <c r="A94" s="14" t="s">
        <v>70</v>
      </c>
      <c r="B94" s="13" t="s">
        <v>24</v>
      </c>
      <c r="C94" s="15">
        <v>272219087.93000001</v>
      </c>
      <c r="D94" s="16">
        <v>2.4298008350809999E-2</v>
      </c>
      <c r="E94" s="16">
        <v>0.15</v>
      </c>
      <c r="F94" s="16">
        <f>+E94-D94</f>
        <v>0.12570199164918999</v>
      </c>
      <c r="G94" s="15">
        <v>14697963280.67</v>
      </c>
      <c r="H94" s="16">
        <v>7.1643111105509999E-2</v>
      </c>
      <c r="I94" s="16">
        <v>0.15</v>
      </c>
      <c r="J94" s="16">
        <f>+I94-H94</f>
        <v>7.8356888894489996E-2</v>
      </c>
      <c r="K94" s="15">
        <v>409706889.83999997</v>
      </c>
      <c r="L94" s="16">
        <v>6.1957204868450001E-2</v>
      </c>
      <c r="M94" s="16">
        <v>0.15</v>
      </c>
      <c r="N94" s="16">
        <f>+M94-L94</f>
        <v>8.804279513155E-2</v>
      </c>
      <c r="O94" s="15">
        <v>35311045568.150002</v>
      </c>
      <c r="P94" s="16">
        <v>0.12074448329072</v>
      </c>
      <c r="Q94" s="16">
        <v>0.15</v>
      </c>
      <c r="R94" s="16">
        <f>+Q94-P94</f>
        <v>2.9255516709279991E-2</v>
      </c>
      <c r="S94" s="15">
        <v>13018823766.17</v>
      </c>
      <c r="T94" s="16">
        <v>8.8962670948549996E-2</v>
      </c>
      <c r="U94" s="16">
        <v>0.15</v>
      </c>
      <c r="V94" s="16">
        <f>+U94-T94</f>
        <v>6.1037329051449998E-2</v>
      </c>
      <c r="W94" s="15" t="s">
        <v>99</v>
      </c>
      <c r="X94" s="16" t="s">
        <v>99</v>
      </c>
      <c r="Y94" s="16" t="s">
        <v>99</v>
      </c>
      <c r="Z94" s="16" t="s">
        <v>99</v>
      </c>
      <c r="AA94" s="15">
        <v>11518597192.809999</v>
      </c>
      <c r="AB94" s="16">
        <v>6.3535740405319993E-2</v>
      </c>
      <c r="AC94" s="16">
        <v>0.15</v>
      </c>
      <c r="AD94" s="16">
        <f>+AC94-AB94</f>
        <v>8.6464259594680001E-2</v>
      </c>
      <c r="AE94" s="15">
        <v>75228355785.570007</v>
      </c>
      <c r="AF94" s="16">
        <v>8.8370165752070004E-2</v>
      </c>
      <c r="AG94" s="16">
        <v>0.15</v>
      </c>
      <c r="AH94" s="16">
        <f>+AG94-AF94</f>
        <v>6.162983424792999E-2</v>
      </c>
      <c r="AI94" s="15">
        <v>325250895.77999997</v>
      </c>
      <c r="AJ94" s="16">
        <v>1.650973002041E-2</v>
      </c>
      <c r="AK94" s="16">
        <v>0.15</v>
      </c>
      <c r="AL94" s="16">
        <f>+AK94-AJ94</f>
        <v>0.13349026997958999</v>
      </c>
      <c r="AM94" s="15" t="s">
        <v>99</v>
      </c>
      <c r="AN94" s="16" t="s">
        <v>99</v>
      </c>
      <c r="AO94" s="16" t="s">
        <v>99</v>
      </c>
      <c r="AP94" s="16" t="s">
        <v>99</v>
      </c>
      <c r="AQ94" s="15">
        <v>325250895.77999997</v>
      </c>
      <c r="AR94" s="16">
        <v>7.0742068174600003E-3</v>
      </c>
      <c r="AS94" s="16">
        <v>0.15</v>
      </c>
      <c r="AT94" s="16">
        <f>+AS94-AR94</f>
        <v>0.14292579318254001</v>
      </c>
      <c r="AU94" s="15">
        <v>8245108838.4899998</v>
      </c>
      <c r="AV94" s="16">
        <v>0.13190152144872999</v>
      </c>
      <c r="AW94" s="16">
        <v>0.15</v>
      </c>
      <c r="AX94" s="16">
        <f>+AW94-AV94</f>
        <v>1.8098478551270003E-2</v>
      </c>
      <c r="AY94" s="15">
        <v>83798715519.839996</v>
      </c>
      <c r="AZ94" s="16">
        <v>8.7310938098979995E-2</v>
      </c>
      <c r="BA94" s="16">
        <v>0.15</v>
      </c>
      <c r="BB94" s="16">
        <f>+BA94-AZ94</f>
        <v>6.2689061901019999E-2</v>
      </c>
    </row>
    <row r="95" spans="1:54" s="1" customFormat="1">
      <c r="A95" s="10" t="s">
        <v>91</v>
      </c>
      <c r="B95" s="11" t="s">
        <v>24</v>
      </c>
      <c r="C95" s="17" t="s">
        <v>99</v>
      </c>
      <c r="D95" s="18" t="s">
        <v>99</v>
      </c>
      <c r="E95" s="18" t="s">
        <v>99</v>
      </c>
      <c r="F95" s="18" t="s">
        <v>99</v>
      </c>
      <c r="G95" s="17" t="s">
        <v>99</v>
      </c>
      <c r="H95" s="18" t="s">
        <v>99</v>
      </c>
      <c r="I95" s="18" t="s">
        <v>99</v>
      </c>
      <c r="J95" s="18" t="s">
        <v>99</v>
      </c>
      <c r="K95" s="17" t="s">
        <v>99</v>
      </c>
      <c r="L95" s="18" t="s">
        <v>99</v>
      </c>
      <c r="M95" s="18" t="s">
        <v>99</v>
      </c>
      <c r="N95" s="18" t="s">
        <v>99</v>
      </c>
      <c r="O95" s="17" t="s">
        <v>99</v>
      </c>
      <c r="P95" s="18" t="s">
        <v>99</v>
      </c>
      <c r="Q95" s="18" t="s">
        <v>99</v>
      </c>
      <c r="R95" s="18" t="s">
        <v>99</v>
      </c>
      <c r="S95" s="17" t="s">
        <v>99</v>
      </c>
      <c r="T95" s="18" t="s">
        <v>99</v>
      </c>
      <c r="U95" s="18" t="s">
        <v>99</v>
      </c>
      <c r="V95" s="18" t="s">
        <v>99</v>
      </c>
      <c r="W95" s="17" t="s">
        <v>99</v>
      </c>
      <c r="X95" s="18" t="s">
        <v>99</v>
      </c>
      <c r="Y95" s="18" t="s">
        <v>99</v>
      </c>
      <c r="Z95" s="18" t="s">
        <v>99</v>
      </c>
      <c r="AA95" s="17" t="s">
        <v>99</v>
      </c>
      <c r="AB95" s="18" t="s">
        <v>99</v>
      </c>
      <c r="AC95" s="18" t="s">
        <v>99</v>
      </c>
      <c r="AD95" s="18" t="s">
        <v>99</v>
      </c>
      <c r="AE95" s="17" t="s">
        <v>99</v>
      </c>
      <c r="AF95" s="18" t="s">
        <v>99</v>
      </c>
      <c r="AG95" s="18" t="s">
        <v>99</v>
      </c>
      <c r="AH95" s="18" t="s">
        <v>99</v>
      </c>
      <c r="AI95" s="17" t="s">
        <v>99</v>
      </c>
      <c r="AJ95" s="18" t="s">
        <v>99</v>
      </c>
      <c r="AK95" s="18" t="s">
        <v>99</v>
      </c>
      <c r="AL95" s="18" t="s">
        <v>99</v>
      </c>
      <c r="AM95" s="17" t="s">
        <v>99</v>
      </c>
      <c r="AN95" s="18" t="s">
        <v>99</v>
      </c>
      <c r="AO95" s="18" t="s">
        <v>99</v>
      </c>
      <c r="AP95" s="18" t="s">
        <v>99</v>
      </c>
      <c r="AQ95" s="17" t="s">
        <v>99</v>
      </c>
      <c r="AR95" s="18" t="s">
        <v>99</v>
      </c>
      <c r="AS95" s="18" t="s">
        <v>99</v>
      </c>
      <c r="AT95" s="18" t="s">
        <v>99</v>
      </c>
      <c r="AU95" s="17">
        <v>2006081572</v>
      </c>
      <c r="AV95" s="18">
        <v>3.2092385519740002E-2</v>
      </c>
      <c r="AW95" s="18" t="s">
        <v>99</v>
      </c>
      <c r="AX95" s="18" t="s">
        <v>99</v>
      </c>
      <c r="AY95" s="17">
        <v>2006081572</v>
      </c>
      <c r="AZ95" s="18">
        <v>2.0901616793E-3</v>
      </c>
      <c r="BA95" s="18" t="s">
        <v>99</v>
      </c>
      <c r="BB95" s="18" t="s">
        <v>99</v>
      </c>
    </row>
    <row r="96" spans="1:54" s="1" customFormat="1">
      <c r="A96" s="12" t="s">
        <v>71</v>
      </c>
      <c r="B96" s="8" t="s">
        <v>41</v>
      </c>
      <c r="C96" s="19" t="s">
        <v>99</v>
      </c>
      <c r="D96" s="20" t="s">
        <v>99</v>
      </c>
      <c r="E96" s="20" t="s">
        <v>99</v>
      </c>
      <c r="F96" s="20" t="s">
        <v>99</v>
      </c>
      <c r="G96" s="19" t="s">
        <v>99</v>
      </c>
      <c r="H96" s="20" t="s">
        <v>99</v>
      </c>
      <c r="I96" s="20" t="s">
        <v>99</v>
      </c>
      <c r="J96" s="20" t="s">
        <v>99</v>
      </c>
      <c r="K96" s="19" t="s">
        <v>99</v>
      </c>
      <c r="L96" s="20" t="s">
        <v>99</v>
      </c>
      <c r="M96" s="20" t="s">
        <v>99</v>
      </c>
      <c r="N96" s="20" t="s">
        <v>99</v>
      </c>
      <c r="O96" s="19" t="s">
        <v>99</v>
      </c>
      <c r="P96" s="20" t="s">
        <v>99</v>
      </c>
      <c r="Q96" s="20" t="s">
        <v>99</v>
      </c>
      <c r="R96" s="20" t="s">
        <v>99</v>
      </c>
      <c r="S96" s="19" t="s">
        <v>99</v>
      </c>
      <c r="T96" s="20" t="s">
        <v>99</v>
      </c>
      <c r="U96" s="20" t="s">
        <v>99</v>
      </c>
      <c r="V96" s="20" t="s">
        <v>99</v>
      </c>
      <c r="W96" s="19" t="s">
        <v>99</v>
      </c>
      <c r="X96" s="20" t="s">
        <v>99</v>
      </c>
      <c r="Y96" s="20" t="s">
        <v>99</v>
      </c>
      <c r="Z96" s="20" t="s">
        <v>99</v>
      </c>
      <c r="AA96" s="19" t="s">
        <v>99</v>
      </c>
      <c r="AB96" s="20" t="s">
        <v>99</v>
      </c>
      <c r="AC96" s="20" t="s">
        <v>99</v>
      </c>
      <c r="AD96" s="20" t="s">
        <v>99</v>
      </c>
      <c r="AE96" s="19" t="s">
        <v>99</v>
      </c>
      <c r="AF96" s="20" t="s">
        <v>99</v>
      </c>
      <c r="AG96" s="20" t="s">
        <v>99</v>
      </c>
      <c r="AH96" s="20" t="s">
        <v>99</v>
      </c>
      <c r="AI96" s="19" t="s">
        <v>99</v>
      </c>
      <c r="AJ96" s="20" t="s">
        <v>99</v>
      </c>
      <c r="AK96" s="20" t="s">
        <v>99</v>
      </c>
      <c r="AL96" s="20" t="s">
        <v>99</v>
      </c>
      <c r="AM96" s="19" t="s">
        <v>99</v>
      </c>
      <c r="AN96" s="20" t="s">
        <v>99</v>
      </c>
      <c r="AO96" s="20" t="s">
        <v>99</v>
      </c>
      <c r="AP96" s="20" t="s">
        <v>99</v>
      </c>
      <c r="AQ96" s="19" t="s">
        <v>99</v>
      </c>
      <c r="AR96" s="20" t="s">
        <v>99</v>
      </c>
      <c r="AS96" s="20" t="s">
        <v>99</v>
      </c>
      <c r="AT96" s="20" t="s">
        <v>99</v>
      </c>
      <c r="AU96" s="19">
        <v>2006081572</v>
      </c>
      <c r="AV96" s="20">
        <v>1</v>
      </c>
      <c r="AW96" s="20" t="s">
        <v>99</v>
      </c>
      <c r="AX96" s="20" t="s">
        <v>99</v>
      </c>
      <c r="AY96" s="19">
        <v>2006081572</v>
      </c>
      <c r="AZ96" s="20">
        <v>1</v>
      </c>
      <c r="BA96" s="20" t="s">
        <v>99</v>
      </c>
      <c r="BB96" s="20" t="s">
        <v>99</v>
      </c>
    </row>
    <row r="97" spans="1:54" s="1" customFormat="1">
      <c r="A97" s="10" t="s">
        <v>82</v>
      </c>
      <c r="B97" s="11" t="s">
        <v>24</v>
      </c>
      <c r="C97" s="17" t="s">
        <v>99</v>
      </c>
      <c r="D97" s="18" t="s">
        <v>99</v>
      </c>
      <c r="E97" s="18" t="s">
        <v>99</v>
      </c>
      <c r="F97" s="18" t="s">
        <v>99</v>
      </c>
      <c r="G97" s="17">
        <v>596605910.98000002</v>
      </c>
      <c r="H97" s="18">
        <v>2.9080698291500001E-3</v>
      </c>
      <c r="I97" s="18" t="s">
        <v>99</v>
      </c>
      <c r="J97" s="18" t="s">
        <v>99</v>
      </c>
      <c r="K97" s="17">
        <v>70188930.700000003</v>
      </c>
      <c r="L97" s="18">
        <v>1.0614197775820001E-2</v>
      </c>
      <c r="M97" s="18" t="s">
        <v>99</v>
      </c>
      <c r="N97" s="18" t="s">
        <v>99</v>
      </c>
      <c r="O97" s="17" t="s">
        <v>99</v>
      </c>
      <c r="P97" s="18" t="s">
        <v>99</v>
      </c>
      <c r="Q97" s="18" t="s">
        <v>99</v>
      </c>
      <c r="R97" s="18" t="s">
        <v>99</v>
      </c>
      <c r="S97" s="17">
        <v>751340599.12</v>
      </c>
      <c r="T97" s="18">
        <v>5.1342016521899996E-3</v>
      </c>
      <c r="U97" s="18" t="s">
        <v>99</v>
      </c>
      <c r="V97" s="18" t="s">
        <v>99</v>
      </c>
      <c r="W97" s="17" t="s">
        <v>99</v>
      </c>
      <c r="X97" s="18" t="s">
        <v>99</v>
      </c>
      <c r="Y97" s="18" t="s">
        <v>99</v>
      </c>
      <c r="Z97" s="18" t="s">
        <v>99</v>
      </c>
      <c r="AA97" s="17">
        <v>465799267.38999999</v>
      </c>
      <c r="AB97" s="18">
        <v>2.5693147211000001E-3</v>
      </c>
      <c r="AC97" s="18" t="s">
        <v>99</v>
      </c>
      <c r="AD97" s="18" t="s">
        <v>99</v>
      </c>
      <c r="AE97" s="17">
        <v>1883934708.1900001</v>
      </c>
      <c r="AF97" s="18">
        <v>2.2130434819499999E-3</v>
      </c>
      <c r="AG97" s="18" t="s">
        <v>99</v>
      </c>
      <c r="AH97" s="18" t="s">
        <v>99</v>
      </c>
      <c r="AI97" s="17" t="s">
        <v>99</v>
      </c>
      <c r="AJ97" s="18" t="s">
        <v>99</v>
      </c>
      <c r="AK97" s="18" t="s">
        <v>99</v>
      </c>
      <c r="AL97" s="18" t="s">
        <v>99</v>
      </c>
      <c r="AM97" s="17" t="s">
        <v>99</v>
      </c>
      <c r="AN97" s="18" t="s">
        <v>99</v>
      </c>
      <c r="AO97" s="18" t="s">
        <v>99</v>
      </c>
      <c r="AP97" s="18" t="s">
        <v>99</v>
      </c>
      <c r="AQ97" s="17" t="s">
        <v>99</v>
      </c>
      <c r="AR97" s="18" t="s">
        <v>99</v>
      </c>
      <c r="AS97" s="18" t="s">
        <v>99</v>
      </c>
      <c r="AT97" s="18" t="s">
        <v>99</v>
      </c>
      <c r="AU97" s="17" t="s">
        <v>99</v>
      </c>
      <c r="AV97" s="18" t="s">
        <v>99</v>
      </c>
      <c r="AW97" s="18" t="s">
        <v>99</v>
      </c>
      <c r="AX97" s="18" t="s">
        <v>99</v>
      </c>
      <c r="AY97" s="17">
        <v>1883934708.1900001</v>
      </c>
      <c r="AZ97" s="18">
        <v>1.9628953220700001E-3</v>
      </c>
      <c r="BA97" s="18" t="s">
        <v>99</v>
      </c>
      <c r="BB97" s="18" t="s">
        <v>99</v>
      </c>
    </row>
    <row r="98" spans="1:54" s="1" customFormat="1">
      <c r="A98" s="12" t="s">
        <v>71</v>
      </c>
      <c r="B98" s="8" t="s">
        <v>41</v>
      </c>
      <c r="C98" s="19" t="s">
        <v>99</v>
      </c>
      <c r="D98" s="20" t="s">
        <v>99</v>
      </c>
      <c r="E98" s="20" t="s">
        <v>99</v>
      </c>
      <c r="F98" s="20" t="s">
        <v>99</v>
      </c>
      <c r="G98" s="19">
        <v>596605910.98000002</v>
      </c>
      <c r="H98" s="20">
        <v>1</v>
      </c>
      <c r="I98" s="20" t="s">
        <v>99</v>
      </c>
      <c r="J98" s="20" t="s">
        <v>99</v>
      </c>
      <c r="K98" s="19">
        <v>70188930.700000003</v>
      </c>
      <c r="L98" s="20">
        <v>1</v>
      </c>
      <c r="M98" s="20" t="s">
        <v>99</v>
      </c>
      <c r="N98" s="20" t="s">
        <v>99</v>
      </c>
      <c r="O98" s="19" t="s">
        <v>99</v>
      </c>
      <c r="P98" s="20" t="s">
        <v>99</v>
      </c>
      <c r="Q98" s="20" t="s">
        <v>99</v>
      </c>
      <c r="R98" s="20" t="s">
        <v>99</v>
      </c>
      <c r="S98" s="19">
        <v>751340599.12</v>
      </c>
      <c r="T98" s="20">
        <v>1</v>
      </c>
      <c r="U98" s="20" t="s">
        <v>99</v>
      </c>
      <c r="V98" s="20" t="s">
        <v>99</v>
      </c>
      <c r="W98" s="19" t="s">
        <v>99</v>
      </c>
      <c r="X98" s="20" t="s">
        <v>99</v>
      </c>
      <c r="Y98" s="20" t="s">
        <v>99</v>
      </c>
      <c r="Z98" s="20" t="s">
        <v>99</v>
      </c>
      <c r="AA98" s="19">
        <v>465799267.38999999</v>
      </c>
      <c r="AB98" s="20">
        <v>1</v>
      </c>
      <c r="AC98" s="20" t="s">
        <v>99</v>
      </c>
      <c r="AD98" s="20" t="s">
        <v>99</v>
      </c>
      <c r="AE98" s="19">
        <v>1883934708.1900001</v>
      </c>
      <c r="AF98" s="20">
        <v>1</v>
      </c>
      <c r="AG98" s="20" t="s">
        <v>99</v>
      </c>
      <c r="AH98" s="20" t="s">
        <v>99</v>
      </c>
      <c r="AI98" s="19" t="s">
        <v>99</v>
      </c>
      <c r="AJ98" s="20" t="s">
        <v>99</v>
      </c>
      <c r="AK98" s="20" t="s">
        <v>99</v>
      </c>
      <c r="AL98" s="20" t="s">
        <v>99</v>
      </c>
      <c r="AM98" s="19" t="s">
        <v>99</v>
      </c>
      <c r="AN98" s="20" t="s">
        <v>99</v>
      </c>
      <c r="AO98" s="20" t="s">
        <v>99</v>
      </c>
      <c r="AP98" s="20" t="s">
        <v>99</v>
      </c>
      <c r="AQ98" s="19" t="s">
        <v>99</v>
      </c>
      <c r="AR98" s="20" t="s">
        <v>99</v>
      </c>
      <c r="AS98" s="20" t="s">
        <v>99</v>
      </c>
      <c r="AT98" s="20" t="s">
        <v>99</v>
      </c>
      <c r="AU98" s="19" t="s">
        <v>99</v>
      </c>
      <c r="AV98" s="20" t="s">
        <v>99</v>
      </c>
      <c r="AW98" s="20" t="s">
        <v>99</v>
      </c>
      <c r="AX98" s="20" t="s">
        <v>99</v>
      </c>
      <c r="AY98" s="19">
        <v>1883934708.1900001</v>
      </c>
      <c r="AZ98" s="20">
        <v>1</v>
      </c>
      <c r="BA98" s="20" t="s">
        <v>99</v>
      </c>
      <c r="BB98" s="20" t="s">
        <v>99</v>
      </c>
    </row>
    <row r="99" spans="1:54" s="1" customFormat="1">
      <c r="A99" s="10" t="s">
        <v>83</v>
      </c>
      <c r="B99" s="11" t="s">
        <v>24</v>
      </c>
      <c r="C99" s="17" t="s">
        <v>99</v>
      </c>
      <c r="D99" s="18" t="s">
        <v>99</v>
      </c>
      <c r="E99" s="18" t="s">
        <v>99</v>
      </c>
      <c r="F99" s="18" t="s">
        <v>99</v>
      </c>
      <c r="G99" s="17">
        <v>94523736.319999993</v>
      </c>
      <c r="H99" s="18">
        <v>4.6074237729000001E-4</v>
      </c>
      <c r="I99" s="18" t="s">
        <v>99</v>
      </c>
      <c r="J99" s="18" t="s">
        <v>99</v>
      </c>
      <c r="K99" s="17" t="s">
        <v>99</v>
      </c>
      <c r="L99" s="18" t="s">
        <v>99</v>
      </c>
      <c r="M99" s="18" t="s">
        <v>99</v>
      </c>
      <c r="N99" s="18" t="s">
        <v>99</v>
      </c>
      <c r="O99" s="17">
        <v>256272605.34</v>
      </c>
      <c r="P99" s="18">
        <v>8.7631229309000005E-4</v>
      </c>
      <c r="Q99" s="18" t="s">
        <v>99</v>
      </c>
      <c r="R99" s="18" t="s">
        <v>99</v>
      </c>
      <c r="S99" s="17">
        <v>17538785.390000001</v>
      </c>
      <c r="T99" s="18">
        <v>1.1984932138E-4</v>
      </c>
      <c r="U99" s="18" t="s">
        <v>99</v>
      </c>
      <c r="V99" s="18" t="s">
        <v>99</v>
      </c>
      <c r="W99" s="17" t="s">
        <v>99</v>
      </c>
      <c r="X99" s="18" t="s">
        <v>99</v>
      </c>
      <c r="Y99" s="18" t="s">
        <v>99</v>
      </c>
      <c r="Z99" s="18" t="s">
        <v>99</v>
      </c>
      <c r="AA99" s="17">
        <v>256540845.58000001</v>
      </c>
      <c r="AB99" s="18">
        <v>1.4150605577499999E-3</v>
      </c>
      <c r="AC99" s="18" t="s">
        <v>99</v>
      </c>
      <c r="AD99" s="18" t="s">
        <v>99</v>
      </c>
      <c r="AE99" s="17">
        <v>624875972.63</v>
      </c>
      <c r="AF99" s="18">
        <v>7.3403695586999999E-4</v>
      </c>
      <c r="AG99" s="18" t="s">
        <v>99</v>
      </c>
      <c r="AH99" s="18" t="s">
        <v>99</v>
      </c>
      <c r="AI99" s="17" t="s">
        <v>99</v>
      </c>
      <c r="AJ99" s="18" t="s">
        <v>99</v>
      </c>
      <c r="AK99" s="18" t="s">
        <v>99</v>
      </c>
      <c r="AL99" s="18" t="s">
        <v>99</v>
      </c>
      <c r="AM99" s="17" t="s">
        <v>99</v>
      </c>
      <c r="AN99" s="18" t="s">
        <v>99</v>
      </c>
      <c r="AO99" s="18" t="s">
        <v>99</v>
      </c>
      <c r="AP99" s="18" t="s">
        <v>99</v>
      </c>
      <c r="AQ99" s="17" t="s">
        <v>99</v>
      </c>
      <c r="AR99" s="18" t="s">
        <v>99</v>
      </c>
      <c r="AS99" s="18" t="s">
        <v>99</v>
      </c>
      <c r="AT99" s="18" t="s">
        <v>99</v>
      </c>
      <c r="AU99" s="17">
        <v>245873137.28999999</v>
      </c>
      <c r="AV99" s="18">
        <v>3.9333672274300003E-3</v>
      </c>
      <c r="AW99" s="18" t="s">
        <v>99</v>
      </c>
      <c r="AX99" s="18" t="s">
        <v>99</v>
      </c>
      <c r="AY99" s="17">
        <v>870749109.91999996</v>
      </c>
      <c r="AZ99" s="18">
        <v>9.0724447461999996E-4</v>
      </c>
      <c r="BA99" s="18" t="s">
        <v>99</v>
      </c>
      <c r="BB99" s="18" t="s">
        <v>99</v>
      </c>
    </row>
    <row r="100" spans="1:54" s="1" customFormat="1">
      <c r="A100" s="12" t="s">
        <v>71</v>
      </c>
      <c r="B100" s="8" t="s">
        <v>41</v>
      </c>
      <c r="C100" s="19" t="s">
        <v>99</v>
      </c>
      <c r="D100" s="20" t="s">
        <v>99</v>
      </c>
      <c r="E100" s="20" t="s">
        <v>99</v>
      </c>
      <c r="F100" s="20" t="s">
        <v>99</v>
      </c>
      <c r="G100" s="19">
        <v>94523736.319999993</v>
      </c>
      <c r="H100" s="20">
        <v>1</v>
      </c>
      <c r="I100" s="20" t="s">
        <v>99</v>
      </c>
      <c r="J100" s="20" t="s">
        <v>99</v>
      </c>
      <c r="K100" s="19" t="s">
        <v>99</v>
      </c>
      <c r="L100" s="20" t="s">
        <v>99</v>
      </c>
      <c r="M100" s="20" t="s">
        <v>99</v>
      </c>
      <c r="N100" s="20" t="s">
        <v>99</v>
      </c>
      <c r="O100" s="19">
        <v>256272605.34</v>
      </c>
      <c r="P100" s="20">
        <v>1</v>
      </c>
      <c r="Q100" s="20" t="s">
        <v>99</v>
      </c>
      <c r="R100" s="20" t="s">
        <v>99</v>
      </c>
      <c r="S100" s="19">
        <v>17538785.390000001</v>
      </c>
      <c r="T100" s="20">
        <v>1</v>
      </c>
      <c r="U100" s="20" t="s">
        <v>99</v>
      </c>
      <c r="V100" s="20" t="s">
        <v>99</v>
      </c>
      <c r="W100" s="19" t="s">
        <v>99</v>
      </c>
      <c r="X100" s="20" t="s">
        <v>99</v>
      </c>
      <c r="Y100" s="20" t="s">
        <v>99</v>
      </c>
      <c r="Z100" s="20" t="s">
        <v>99</v>
      </c>
      <c r="AA100" s="19">
        <v>256540845.58000001</v>
      </c>
      <c r="AB100" s="20">
        <v>1</v>
      </c>
      <c r="AC100" s="20" t="s">
        <v>99</v>
      </c>
      <c r="AD100" s="20" t="s">
        <v>99</v>
      </c>
      <c r="AE100" s="19">
        <v>624875972.63</v>
      </c>
      <c r="AF100" s="20">
        <v>1</v>
      </c>
      <c r="AG100" s="20" t="s">
        <v>99</v>
      </c>
      <c r="AH100" s="20" t="s">
        <v>99</v>
      </c>
      <c r="AI100" s="19" t="s">
        <v>99</v>
      </c>
      <c r="AJ100" s="20" t="s">
        <v>99</v>
      </c>
      <c r="AK100" s="20" t="s">
        <v>99</v>
      </c>
      <c r="AL100" s="20" t="s">
        <v>99</v>
      </c>
      <c r="AM100" s="19" t="s">
        <v>99</v>
      </c>
      <c r="AN100" s="20" t="s">
        <v>99</v>
      </c>
      <c r="AO100" s="20" t="s">
        <v>99</v>
      </c>
      <c r="AP100" s="20" t="s">
        <v>99</v>
      </c>
      <c r="AQ100" s="19" t="s">
        <v>99</v>
      </c>
      <c r="AR100" s="20" t="s">
        <v>99</v>
      </c>
      <c r="AS100" s="20" t="s">
        <v>99</v>
      </c>
      <c r="AT100" s="20" t="s">
        <v>99</v>
      </c>
      <c r="AU100" s="19">
        <v>245873137.28999999</v>
      </c>
      <c r="AV100" s="20">
        <v>1</v>
      </c>
      <c r="AW100" s="20" t="s">
        <v>99</v>
      </c>
      <c r="AX100" s="20" t="s">
        <v>99</v>
      </c>
      <c r="AY100" s="19">
        <v>870749109.91999996</v>
      </c>
      <c r="AZ100" s="20">
        <v>1</v>
      </c>
      <c r="BA100" s="20" t="s">
        <v>99</v>
      </c>
      <c r="BB100" s="20" t="s">
        <v>99</v>
      </c>
    </row>
    <row r="101" spans="1:54" s="1" customFormat="1">
      <c r="A101" s="10" t="s">
        <v>72</v>
      </c>
      <c r="B101" s="11" t="s">
        <v>24</v>
      </c>
      <c r="C101" s="17" t="s">
        <v>99</v>
      </c>
      <c r="D101" s="18" t="s">
        <v>99</v>
      </c>
      <c r="E101" s="18" t="s">
        <v>99</v>
      </c>
      <c r="F101" s="18" t="s">
        <v>99</v>
      </c>
      <c r="G101" s="17">
        <v>3686116253.3200002</v>
      </c>
      <c r="H101" s="18">
        <v>1.7967444280649999E-2</v>
      </c>
      <c r="I101" s="18" t="s">
        <v>99</v>
      </c>
      <c r="J101" s="18" t="s">
        <v>99</v>
      </c>
      <c r="K101" s="17" t="s">
        <v>99</v>
      </c>
      <c r="L101" s="18" t="s">
        <v>99</v>
      </c>
      <c r="M101" s="18" t="s">
        <v>99</v>
      </c>
      <c r="N101" s="18" t="s">
        <v>99</v>
      </c>
      <c r="O101" s="17">
        <v>3711602592.73</v>
      </c>
      <c r="P101" s="18">
        <v>1.269165299495E-2</v>
      </c>
      <c r="Q101" s="18" t="s">
        <v>99</v>
      </c>
      <c r="R101" s="18" t="s">
        <v>99</v>
      </c>
      <c r="S101" s="17">
        <v>2223084994.8400002</v>
      </c>
      <c r="T101" s="18">
        <v>1.519120178895E-2</v>
      </c>
      <c r="U101" s="18" t="s">
        <v>99</v>
      </c>
      <c r="V101" s="18" t="s">
        <v>99</v>
      </c>
      <c r="W101" s="17" t="s">
        <v>99</v>
      </c>
      <c r="X101" s="18" t="s">
        <v>99</v>
      </c>
      <c r="Y101" s="18" t="s">
        <v>99</v>
      </c>
      <c r="Z101" s="18" t="s">
        <v>99</v>
      </c>
      <c r="AA101" s="17">
        <v>2980169438.1199999</v>
      </c>
      <c r="AB101" s="18">
        <v>1.643839684771E-2</v>
      </c>
      <c r="AC101" s="18" t="s">
        <v>99</v>
      </c>
      <c r="AD101" s="18" t="s">
        <v>99</v>
      </c>
      <c r="AE101" s="17">
        <v>12600973279.01</v>
      </c>
      <c r="AF101" s="18">
        <v>1.4802265524420001E-2</v>
      </c>
      <c r="AG101" s="18" t="s">
        <v>99</v>
      </c>
      <c r="AH101" s="18" t="s">
        <v>99</v>
      </c>
      <c r="AI101" s="17" t="s">
        <v>99</v>
      </c>
      <c r="AJ101" s="18" t="s">
        <v>99</v>
      </c>
      <c r="AK101" s="18" t="s">
        <v>99</v>
      </c>
      <c r="AL101" s="18" t="s">
        <v>99</v>
      </c>
      <c r="AM101" s="17" t="s">
        <v>99</v>
      </c>
      <c r="AN101" s="18" t="s">
        <v>99</v>
      </c>
      <c r="AO101" s="18" t="s">
        <v>99</v>
      </c>
      <c r="AP101" s="18" t="s">
        <v>99</v>
      </c>
      <c r="AQ101" s="17" t="s">
        <v>99</v>
      </c>
      <c r="AR101" s="18" t="s">
        <v>99</v>
      </c>
      <c r="AS101" s="18" t="s">
        <v>99</v>
      </c>
      <c r="AT101" s="18" t="s">
        <v>99</v>
      </c>
      <c r="AU101" s="17">
        <v>924931366.12</v>
      </c>
      <c r="AV101" s="18">
        <v>1.479663359413E-2</v>
      </c>
      <c r="AW101" s="18" t="s">
        <v>99</v>
      </c>
      <c r="AX101" s="18" t="s">
        <v>99</v>
      </c>
      <c r="AY101" s="17">
        <v>13525904645.129999</v>
      </c>
      <c r="AZ101" s="18">
        <v>1.409281056252E-2</v>
      </c>
      <c r="BA101" s="18" t="s">
        <v>99</v>
      </c>
      <c r="BB101" s="18" t="s">
        <v>99</v>
      </c>
    </row>
    <row r="102" spans="1:54" s="1" customFormat="1">
      <c r="A102" s="12" t="s">
        <v>71</v>
      </c>
      <c r="B102" s="8" t="s">
        <v>41</v>
      </c>
      <c r="C102" s="19" t="s">
        <v>99</v>
      </c>
      <c r="D102" s="20" t="s">
        <v>99</v>
      </c>
      <c r="E102" s="20" t="s">
        <v>99</v>
      </c>
      <c r="F102" s="20" t="s">
        <v>99</v>
      </c>
      <c r="G102" s="19">
        <v>3686116253.3200002</v>
      </c>
      <c r="H102" s="20">
        <v>1</v>
      </c>
      <c r="I102" s="20" t="s">
        <v>99</v>
      </c>
      <c r="J102" s="20" t="s">
        <v>99</v>
      </c>
      <c r="K102" s="19" t="s">
        <v>99</v>
      </c>
      <c r="L102" s="20" t="s">
        <v>99</v>
      </c>
      <c r="M102" s="20" t="s">
        <v>99</v>
      </c>
      <c r="N102" s="20" t="s">
        <v>99</v>
      </c>
      <c r="O102" s="19">
        <v>3711602592.73</v>
      </c>
      <c r="P102" s="20">
        <v>1</v>
      </c>
      <c r="Q102" s="20" t="s">
        <v>99</v>
      </c>
      <c r="R102" s="20" t="s">
        <v>99</v>
      </c>
      <c r="S102" s="19">
        <v>2223084994.8400002</v>
      </c>
      <c r="T102" s="20">
        <v>1</v>
      </c>
      <c r="U102" s="20" t="s">
        <v>99</v>
      </c>
      <c r="V102" s="20" t="s">
        <v>99</v>
      </c>
      <c r="W102" s="19" t="s">
        <v>99</v>
      </c>
      <c r="X102" s="20" t="s">
        <v>99</v>
      </c>
      <c r="Y102" s="20" t="s">
        <v>99</v>
      </c>
      <c r="Z102" s="20" t="s">
        <v>99</v>
      </c>
      <c r="AA102" s="19">
        <v>2980169438.1199999</v>
      </c>
      <c r="AB102" s="20">
        <v>1</v>
      </c>
      <c r="AC102" s="20" t="s">
        <v>99</v>
      </c>
      <c r="AD102" s="20" t="s">
        <v>99</v>
      </c>
      <c r="AE102" s="19">
        <v>12600973279.01</v>
      </c>
      <c r="AF102" s="20">
        <v>1</v>
      </c>
      <c r="AG102" s="20" t="s">
        <v>99</v>
      </c>
      <c r="AH102" s="20" t="s">
        <v>99</v>
      </c>
      <c r="AI102" s="19" t="s">
        <v>99</v>
      </c>
      <c r="AJ102" s="20" t="s">
        <v>99</v>
      </c>
      <c r="AK102" s="20" t="s">
        <v>99</v>
      </c>
      <c r="AL102" s="20" t="s">
        <v>99</v>
      </c>
      <c r="AM102" s="19" t="s">
        <v>99</v>
      </c>
      <c r="AN102" s="20" t="s">
        <v>99</v>
      </c>
      <c r="AO102" s="20" t="s">
        <v>99</v>
      </c>
      <c r="AP102" s="20" t="s">
        <v>99</v>
      </c>
      <c r="AQ102" s="19" t="s">
        <v>99</v>
      </c>
      <c r="AR102" s="20" t="s">
        <v>99</v>
      </c>
      <c r="AS102" s="20" t="s">
        <v>99</v>
      </c>
      <c r="AT102" s="20" t="s">
        <v>99</v>
      </c>
      <c r="AU102" s="19">
        <v>924931366.12</v>
      </c>
      <c r="AV102" s="20">
        <v>1</v>
      </c>
      <c r="AW102" s="20" t="s">
        <v>99</v>
      </c>
      <c r="AX102" s="20" t="s">
        <v>99</v>
      </c>
      <c r="AY102" s="19">
        <v>13525904645.129999</v>
      </c>
      <c r="AZ102" s="20">
        <v>1</v>
      </c>
      <c r="BA102" s="20" t="s">
        <v>99</v>
      </c>
      <c r="BB102" s="20" t="s">
        <v>99</v>
      </c>
    </row>
    <row r="103" spans="1:54" s="1" customFormat="1">
      <c r="A103" s="10" t="s">
        <v>73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3046939398.6199999</v>
      </c>
      <c r="H103" s="18">
        <v>1.485186850032E-2</v>
      </c>
      <c r="I103" s="18" t="s">
        <v>99</v>
      </c>
      <c r="J103" s="18" t="s">
        <v>99</v>
      </c>
      <c r="K103" s="17" t="s">
        <v>99</v>
      </c>
      <c r="L103" s="18" t="s">
        <v>99</v>
      </c>
      <c r="M103" s="18" t="s">
        <v>99</v>
      </c>
      <c r="N103" s="18" t="s">
        <v>99</v>
      </c>
      <c r="O103" s="17">
        <v>1304139516.4200001</v>
      </c>
      <c r="P103" s="18">
        <v>4.45944461614E-3</v>
      </c>
      <c r="Q103" s="18" t="s">
        <v>99</v>
      </c>
      <c r="R103" s="18" t="s">
        <v>99</v>
      </c>
      <c r="S103" s="17">
        <v>1304139516.4100001</v>
      </c>
      <c r="T103" s="18">
        <v>8.9116910062800002E-3</v>
      </c>
      <c r="U103" s="18" t="s">
        <v>99</v>
      </c>
      <c r="V103" s="18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1251191452.05</v>
      </c>
      <c r="AB103" s="18">
        <v>6.9014806199199996E-3</v>
      </c>
      <c r="AC103" s="18" t="s">
        <v>99</v>
      </c>
      <c r="AD103" s="18" t="s">
        <v>99</v>
      </c>
      <c r="AE103" s="17">
        <v>6906409883.5</v>
      </c>
      <c r="AF103" s="18">
        <v>8.1129060948299993E-3</v>
      </c>
      <c r="AG103" s="18" t="s">
        <v>99</v>
      </c>
      <c r="AH103" s="18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>
        <v>285397891.76999998</v>
      </c>
      <c r="AV103" s="18">
        <v>4.56566637022E-3</v>
      </c>
      <c r="AW103" s="18" t="s">
        <v>99</v>
      </c>
      <c r="AX103" s="18" t="s">
        <v>99</v>
      </c>
      <c r="AY103" s="17">
        <v>7191807775.2700005</v>
      </c>
      <c r="AZ103" s="18">
        <v>7.4932351837499996E-3</v>
      </c>
      <c r="BA103" s="18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3046939398.6199999</v>
      </c>
      <c r="H104" s="20">
        <v>1</v>
      </c>
      <c r="I104" s="20" t="s">
        <v>99</v>
      </c>
      <c r="J104" s="20" t="s">
        <v>99</v>
      </c>
      <c r="K104" s="19" t="s">
        <v>99</v>
      </c>
      <c r="L104" s="20" t="s">
        <v>99</v>
      </c>
      <c r="M104" s="20" t="s">
        <v>99</v>
      </c>
      <c r="N104" s="20" t="s">
        <v>99</v>
      </c>
      <c r="O104" s="19">
        <v>1304139516.4200001</v>
      </c>
      <c r="P104" s="20">
        <v>1</v>
      </c>
      <c r="Q104" s="20" t="s">
        <v>99</v>
      </c>
      <c r="R104" s="20" t="s">
        <v>99</v>
      </c>
      <c r="S104" s="19">
        <v>1304139516.4100001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1251191452.05</v>
      </c>
      <c r="AB104" s="20">
        <v>1</v>
      </c>
      <c r="AC104" s="20" t="s">
        <v>99</v>
      </c>
      <c r="AD104" s="20" t="s">
        <v>99</v>
      </c>
      <c r="AE104" s="19">
        <v>6906409883.5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>
        <v>285397891.76999998</v>
      </c>
      <c r="AV104" s="20">
        <v>1</v>
      </c>
      <c r="AW104" s="20" t="s">
        <v>99</v>
      </c>
      <c r="AX104" s="20" t="s">
        <v>99</v>
      </c>
      <c r="AY104" s="19">
        <v>7191807775.2700005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74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617588992.12</v>
      </c>
      <c r="H105" s="18">
        <v>3.0103488446000001E-3</v>
      </c>
      <c r="I105" s="18" t="s">
        <v>99</v>
      </c>
      <c r="J105" s="18" t="s">
        <v>99</v>
      </c>
      <c r="K105" s="17" t="s">
        <v>99</v>
      </c>
      <c r="L105" s="18" t="s">
        <v>99</v>
      </c>
      <c r="M105" s="18" t="s">
        <v>99</v>
      </c>
      <c r="N105" s="18" t="s">
        <v>99</v>
      </c>
      <c r="O105" s="17">
        <v>4760075938.9799995</v>
      </c>
      <c r="P105" s="18">
        <v>1.627685899494E-2</v>
      </c>
      <c r="Q105" s="18" t="s">
        <v>99</v>
      </c>
      <c r="R105" s="18" t="s">
        <v>99</v>
      </c>
      <c r="S105" s="17">
        <v>1280438672.3900001</v>
      </c>
      <c r="T105" s="18">
        <v>8.7497339488999994E-3</v>
      </c>
      <c r="U105" s="18" t="s">
        <v>99</v>
      </c>
      <c r="V105" s="18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1330851584.8199999</v>
      </c>
      <c r="AB105" s="18">
        <v>7.3408800911900001E-3</v>
      </c>
      <c r="AC105" s="18" t="s">
        <v>99</v>
      </c>
      <c r="AD105" s="18" t="s">
        <v>99</v>
      </c>
      <c r="AE105" s="17">
        <v>7988955188.3100004</v>
      </c>
      <c r="AF105" s="18">
        <v>9.3845636635899992E-3</v>
      </c>
      <c r="AG105" s="18" t="s">
        <v>99</v>
      </c>
      <c r="AH105" s="18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>
        <v>369776863.86000001</v>
      </c>
      <c r="AV105" s="18">
        <v>5.91552299613E-3</v>
      </c>
      <c r="AW105" s="18" t="s">
        <v>99</v>
      </c>
      <c r="AX105" s="18" t="s">
        <v>99</v>
      </c>
      <c r="AY105" s="17">
        <v>8358732052.1700001</v>
      </c>
      <c r="AZ105" s="18">
        <v>8.7090682985499993E-3</v>
      </c>
      <c r="BA105" s="18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617588992.12</v>
      </c>
      <c r="H106" s="20">
        <v>1</v>
      </c>
      <c r="I106" s="20" t="s">
        <v>99</v>
      </c>
      <c r="J106" s="20" t="s">
        <v>99</v>
      </c>
      <c r="K106" s="19" t="s">
        <v>99</v>
      </c>
      <c r="L106" s="20" t="s">
        <v>99</v>
      </c>
      <c r="M106" s="20" t="s">
        <v>99</v>
      </c>
      <c r="N106" s="20" t="s">
        <v>99</v>
      </c>
      <c r="O106" s="19">
        <v>4760075938.9799995</v>
      </c>
      <c r="P106" s="20">
        <v>1</v>
      </c>
      <c r="Q106" s="20" t="s">
        <v>99</v>
      </c>
      <c r="R106" s="20" t="s">
        <v>99</v>
      </c>
      <c r="S106" s="19">
        <v>1280438672.3900001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1330851584.8199999</v>
      </c>
      <c r="AB106" s="20">
        <v>1</v>
      </c>
      <c r="AC106" s="20" t="s">
        <v>99</v>
      </c>
      <c r="AD106" s="20" t="s">
        <v>99</v>
      </c>
      <c r="AE106" s="19">
        <v>7988955188.3100004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>
        <v>369776863.86000001</v>
      </c>
      <c r="AV106" s="20">
        <v>1</v>
      </c>
      <c r="AW106" s="20" t="s">
        <v>99</v>
      </c>
      <c r="AX106" s="20" t="s">
        <v>99</v>
      </c>
      <c r="AY106" s="19">
        <v>8358732052.1700001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75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 t="s">
        <v>99</v>
      </c>
      <c r="H107" s="18" t="s">
        <v>99</v>
      </c>
      <c r="I107" s="18" t="s">
        <v>99</v>
      </c>
      <c r="J107" s="18" t="s">
        <v>99</v>
      </c>
      <c r="K107" s="17" t="s">
        <v>99</v>
      </c>
      <c r="L107" s="18" t="s">
        <v>99</v>
      </c>
      <c r="M107" s="18" t="s">
        <v>99</v>
      </c>
      <c r="N107" s="18" t="s">
        <v>99</v>
      </c>
      <c r="O107" s="17">
        <v>2504903284.9099998</v>
      </c>
      <c r="P107" s="18">
        <v>8.5654006547600005E-3</v>
      </c>
      <c r="Q107" s="18" t="s">
        <v>99</v>
      </c>
      <c r="R107" s="18" t="s">
        <v>99</v>
      </c>
      <c r="S107" s="17" t="s">
        <v>99</v>
      </c>
      <c r="T107" s="18" t="s">
        <v>99</v>
      </c>
      <c r="U107" s="18" t="s">
        <v>99</v>
      </c>
      <c r="V107" s="18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 t="s">
        <v>99</v>
      </c>
      <c r="AB107" s="18" t="s">
        <v>99</v>
      </c>
      <c r="AC107" s="18" t="s">
        <v>99</v>
      </c>
      <c r="AD107" s="18" t="s">
        <v>99</v>
      </c>
      <c r="AE107" s="17">
        <v>2504903284.9099998</v>
      </c>
      <c r="AF107" s="18">
        <v>2.9424904501599999E-3</v>
      </c>
      <c r="AG107" s="18" t="s">
        <v>99</v>
      </c>
      <c r="AH107" s="18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 t="s">
        <v>99</v>
      </c>
      <c r="AV107" s="18" t="s">
        <v>99</v>
      </c>
      <c r="AW107" s="18" t="s">
        <v>99</v>
      </c>
      <c r="AX107" s="18" t="s">
        <v>99</v>
      </c>
      <c r="AY107" s="17">
        <v>2504903284.9099998</v>
      </c>
      <c r="AZ107" s="18">
        <v>2.6098903103199999E-3</v>
      </c>
      <c r="BA107" s="18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 t="s">
        <v>99</v>
      </c>
      <c r="H108" s="20" t="s">
        <v>99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2504903284.9099998</v>
      </c>
      <c r="P108" s="20">
        <v>1</v>
      </c>
      <c r="Q108" s="20" t="s">
        <v>99</v>
      </c>
      <c r="R108" s="20" t="s">
        <v>99</v>
      </c>
      <c r="S108" s="19" t="s">
        <v>99</v>
      </c>
      <c r="T108" s="20" t="s">
        <v>99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 t="s">
        <v>99</v>
      </c>
      <c r="AB108" s="20" t="s">
        <v>99</v>
      </c>
      <c r="AC108" s="20" t="s">
        <v>99</v>
      </c>
      <c r="AD108" s="20" t="s">
        <v>99</v>
      </c>
      <c r="AE108" s="19">
        <v>2504903284.9099998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 t="s">
        <v>99</v>
      </c>
      <c r="AV108" s="20" t="s">
        <v>99</v>
      </c>
      <c r="AW108" s="20" t="s">
        <v>99</v>
      </c>
      <c r="AX108" s="20" t="s">
        <v>99</v>
      </c>
      <c r="AY108" s="19">
        <v>2504903284.9099998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101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>
        <v>621842184</v>
      </c>
      <c r="H109" s="18">
        <v>3.0310804175799999E-3</v>
      </c>
      <c r="I109" s="18" t="s">
        <v>99</v>
      </c>
      <c r="J109" s="18" t="s">
        <v>99</v>
      </c>
      <c r="K109" s="17" t="s">
        <v>99</v>
      </c>
      <c r="L109" s="18" t="s">
        <v>99</v>
      </c>
      <c r="M109" s="18" t="s">
        <v>99</v>
      </c>
      <c r="N109" s="18" t="s">
        <v>99</v>
      </c>
      <c r="O109" s="17">
        <v>1193987984.3399999</v>
      </c>
      <c r="P109" s="18">
        <v>4.0827865588499998E-3</v>
      </c>
      <c r="Q109" s="18" t="s">
        <v>99</v>
      </c>
      <c r="R109" s="18" t="s">
        <v>99</v>
      </c>
      <c r="S109" s="17">
        <v>287539825.88</v>
      </c>
      <c r="T109" s="18">
        <v>1.9648711261300001E-3</v>
      </c>
      <c r="U109" s="18" t="s">
        <v>99</v>
      </c>
      <c r="V109" s="18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>
        <v>1264517324.8499999</v>
      </c>
      <c r="AB109" s="18">
        <v>6.9749851605099998E-3</v>
      </c>
      <c r="AC109" s="18" t="s">
        <v>99</v>
      </c>
      <c r="AD109" s="18" t="s">
        <v>99</v>
      </c>
      <c r="AE109" s="17">
        <v>3367887319.0700002</v>
      </c>
      <c r="AF109" s="18">
        <v>3.9562310981399998E-3</v>
      </c>
      <c r="AG109" s="18" t="s">
        <v>99</v>
      </c>
      <c r="AH109" s="18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 t="s">
        <v>99</v>
      </c>
      <c r="AV109" s="18" t="s">
        <v>99</v>
      </c>
      <c r="AW109" s="18" t="s">
        <v>99</v>
      </c>
      <c r="AX109" s="18" t="s">
        <v>99</v>
      </c>
      <c r="AY109" s="17">
        <v>3367887319.0700002</v>
      </c>
      <c r="AZ109" s="18">
        <v>3.5090442546199998E-3</v>
      </c>
      <c r="BA109" s="18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>
        <v>621842184</v>
      </c>
      <c r="H110" s="20">
        <v>1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1193987984.3399999</v>
      </c>
      <c r="P110" s="20">
        <v>1</v>
      </c>
      <c r="Q110" s="20" t="s">
        <v>99</v>
      </c>
      <c r="R110" s="20" t="s">
        <v>99</v>
      </c>
      <c r="S110" s="19">
        <v>287539825.88</v>
      </c>
      <c r="T110" s="20">
        <v>1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>
        <v>1264517324.8499999</v>
      </c>
      <c r="AB110" s="20">
        <v>1</v>
      </c>
      <c r="AC110" s="20" t="s">
        <v>99</v>
      </c>
      <c r="AD110" s="20" t="s">
        <v>99</v>
      </c>
      <c r="AE110" s="19">
        <v>3367887319.0700002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 t="s">
        <v>99</v>
      </c>
      <c r="AV110" s="20" t="s">
        <v>99</v>
      </c>
      <c r="AW110" s="20" t="s">
        <v>99</v>
      </c>
      <c r="AX110" s="20" t="s">
        <v>99</v>
      </c>
      <c r="AY110" s="19">
        <v>3367887319.0700002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102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>
        <v>135521206.58000001</v>
      </c>
      <c r="H111" s="18">
        <v>6.6057865806000004E-4</v>
      </c>
      <c r="I111" s="18" t="s">
        <v>99</v>
      </c>
      <c r="J111" s="18" t="s">
        <v>99</v>
      </c>
      <c r="K111" s="17" t="s">
        <v>99</v>
      </c>
      <c r="L111" s="18" t="s">
        <v>99</v>
      </c>
      <c r="M111" s="18" t="s">
        <v>99</v>
      </c>
      <c r="N111" s="18" t="s">
        <v>99</v>
      </c>
      <c r="O111" s="17" t="s">
        <v>99</v>
      </c>
      <c r="P111" s="18" t="s">
        <v>99</v>
      </c>
      <c r="Q111" s="18" t="s">
        <v>99</v>
      </c>
      <c r="R111" s="18" t="s">
        <v>99</v>
      </c>
      <c r="S111" s="17">
        <v>1084169652.5999999</v>
      </c>
      <c r="T111" s="18">
        <v>7.40855163178E-3</v>
      </c>
      <c r="U111" s="18" t="s">
        <v>99</v>
      </c>
      <c r="V111" s="18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 t="s">
        <v>99</v>
      </c>
      <c r="AB111" s="18" t="s">
        <v>99</v>
      </c>
      <c r="AC111" s="18" t="s">
        <v>99</v>
      </c>
      <c r="AD111" s="18" t="s">
        <v>99</v>
      </c>
      <c r="AE111" s="17">
        <v>1219690859.1800001</v>
      </c>
      <c r="AF111" s="18">
        <v>1.4327613872E-3</v>
      </c>
      <c r="AG111" s="18" t="s">
        <v>99</v>
      </c>
      <c r="AH111" s="18" t="s">
        <v>99</v>
      </c>
      <c r="AI111" s="17">
        <v>325250895.77999997</v>
      </c>
      <c r="AJ111" s="18">
        <v>1.650973002041E-2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>
        <v>325250895.77999997</v>
      </c>
      <c r="AR111" s="18">
        <v>7.0742068174600003E-3</v>
      </c>
      <c r="AS111" s="18" t="s">
        <v>99</v>
      </c>
      <c r="AT111" s="18" t="s">
        <v>99</v>
      </c>
      <c r="AU111" s="17">
        <v>1599898314.6500001</v>
      </c>
      <c r="AV111" s="18">
        <v>2.5594449509320001E-2</v>
      </c>
      <c r="AW111" s="18" t="s">
        <v>99</v>
      </c>
      <c r="AX111" s="18" t="s">
        <v>99</v>
      </c>
      <c r="AY111" s="17">
        <v>3144840069.6100001</v>
      </c>
      <c r="AZ111" s="18">
        <v>3.27664851359E-3</v>
      </c>
      <c r="BA111" s="18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>
        <v>135521206.58000001</v>
      </c>
      <c r="H112" s="20">
        <v>1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 t="s">
        <v>99</v>
      </c>
      <c r="P112" s="20" t="s">
        <v>99</v>
      </c>
      <c r="Q112" s="20" t="s">
        <v>99</v>
      </c>
      <c r="R112" s="20" t="s">
        <v>99</v>
      </c>
      <c r="S112" s="19">
        <v>1084169652.5999999</v>
      </c>
      <c r="T112" s="20">
        <v>1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 t="s">
        <v>99</v>
      </c>
      <c r="AB112" s="20" t="s">
        <v>99</v>
      </c>
      <c r="AC112" s="20" t="s">
        <v>99</v>
      </c>
      <c r="AD112" s="20" t="s">
        <v>99</v>
      </c>
      <c r="AE112" s="19">
        <v>1219690859.1800001</v>
      </c>
      <c r="AF112" s="20">
        <v>1</v>
      </c>
      <c r="AG112" s="20" t="s">
        <v>99</v>
      </c>
      <c r="AH112" s="20" t="s">
        <v>99</v>
      </c>
      <c r="AI112" s="19">
        <v>325250895.77999997</v>
      </c>
      <c r="AJ112" s="20">
        <v>1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>
        <v>325250895.77999997</v>
      </c>
      <c r="AR112" s="20">
        <v>1</v>
      </c>
      <c r="AS112" s="20" t="s">
        <v>99</v>
      </c>
      <c r="AT112" s="20" t="s">
        <v>99</v>
      </c>
      <c r="AU112" s="19">
        <v>1599898314.6500001</v>
      </c>
      <c r="AV112" s="20">
        <v>1</v>
      </c>
      <c r="AW112" s="20" t="s">
        <v>99</v>
      </c>
      <c r="AX112" s="20" t="s">
        <v>99</v>
      </c>
      <c r="AY112" s="19">
        <v>3144840069.6100001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104</v>
      </c>
      <c r="B113" s="11" t="s">
        <v>24</v>
      </c>
      <c r="C113" s="17">
        <v>50104239.479999997</v>
      </c>
      <c r="D113" s="18">
        <v>4.4722551917800004E-3</v>
      </c>
      <c r="E113" s="18" t="s">
        <v>99</v>
      </c>
      <c r="F113" s="18" t="s">
        <v>99</v>
      </c>
      <c r="G113" s="17">
        <v>2054273818.6800001</v>
      </c>
      <c r="H113" s="18">
        <v>1.00132626965E-2</v>
      </c>
      <c r="I113" s="18" t="s">
        <v>99</v>
      </c>
      <c r="J113" s="18" t="s">
        <v>99</v>
      </c>
      <c r="K113" s="17">
        <v>18538568.609999999</v>
      </c>
      <c r="L113" s="18">
        <v>2.80346247969E-3</v>
      </c>
      <c r="M113" s="18" t="s">
        <v>99</v>
      </c>
      <c r="N113" s="18" t="s">
        <v>99</v>
      </c>
      <c r="O113" s="17" t="s">
        <v>99</v>
      </c>
      <c r="P113" s="18" t="s">
        <v>99</v>
      </c>
      <c r="Q113" s="18" t="s">
        <v>99</v>
      </c>
      <c r="R113" s="18" t="s">
        <v>99</v>
      </c>
      <c r="S113" s="17">
        <v>701459352.72000003</v>
      </c>
      <c r="T113" s="18">
        <v>4.7933437536799997E-3</v>
      </c>
      <c r="U113" s="18" t="s">
        <v>99</v>
      </c>
      <c r="V113" s="18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>
        <v>1002084789.6</v>
      </c>
      <c r="AB113" s="18">
        <v>5.5274264730700001E-3</v>
      </c>
      <c r="AC113" s="18" t="s">
        <v>99</v>
      </c>
      <c r="AD113" s="18" t="s">
        <v>99</v>
      </c>
      <c r="AE113" s="17">
        <v>3826460769.0900002</v>
      </c>
      <c r="AF113" s="18">
        <v>4.4949137712400004E-3</v>
      </c>
      <c r="AG113" s="18" t="s">
        <v>99</v>
      </c>
      <c r="AH113" s="18" t="s">
        <v>99</v>
      </c>
      <c r="AI113" s="17" t="s">
        <v>99</v>
      </c>
      <c r="AJ113" s="18" t="s">
        <v>99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 t="s">
        <v>99</v>
      </c>
      <c r="AR113" s="18" t="s">
        <v>99</v>
      </c>
      <c r="AS113" s="18" t="s">
        <v>99</v>
      </c>
      <c r="AT113" s="18" t="s">
        <v>99</v>
      </c>
      <c r="AU113" s="17">
        <v>801667831.67999995</v>
      </c>
      <c r="AV113" s="18">
        <v>1.2824719329530001E-2</v>
      </c>
      <c r="AW113" s="18" t="s">
        <v>99</v>
      </c>
      <c r="AX113" s="18" t="s">
        <v>99</v>
      </c>
      <c r="AY113" s="17">
        <v>4628128600.7700005</v>
      </c>
      <c r="AZ113" s="18">
        <v>4.8221055331099999E-3</v>
      </c>
      <c r="BA113" s="18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9">
        <v>50104239.479999997</v>
      </c>
      <c r="D114" s="20">
        <v>1</v>
      </c>
      <c r="E114" s="20" t="s">
        <v>99</v>
      </c>
      <c r="F114" s="20" t="s">
        <v>99</v>
      </c>
      <c r="G114" s="19">
        <v>2054273818.6800001</v>
      </c>
      <c r="H114" s="20">
        <v>1</v>
      </c>
      <c r="I114" s="20" t="s">
        <v>99</v>
      </c>
      <c r="J114" s="20" t="s">
        <v>99</v>
      </c>
      <c r="K114" s="19">
        <v>18538568.609999999</v>
      </c>
      <c r="L114" s="20">
        <v>1</v>
      </c>
      <c r="M114" s="20" t="s">
        <v>99</v>
      </c>
      <c r="N114" s="20" t="s">
        <v>99</v>
      </c>
      <c r="O114" s="19" t="s">
        <v>99</v>
      </c>
      <c r="P114" s="20" t="s">
        <v>99</v>
      </c>
      <c r="Q114" s="20" t="s">
        <v>99</v>
      </c>
      <c r="R114" s="20" t="s">
        <v>99</v>
      </c>
      <c r="S114" s="19">
        <v>701459352.72000003</v>
      </c>
      <c r="T114" s="20">
        <v>1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>
        <v>1002084789.6</v>
      </c>
      <c r="AB114" s="20">
        <v>1</v>
      </c>
      <c r="AC114" s="20" t="s">
        <v>99</v>
      </c>
      <c r="AD114" s="20" t="s">
        <v>99</v>
      </c>
      <c r="AE114" s="19">
        <v>3826460769.0900002</v>
      </c>
      <c r="AF114" s="20">
        <v>1</v>
      </c>
      <c r="AG114" s="20" t="s">
        <v>99</v>
      </c>
      <c r="AH114" s="20" t="s">
        <v>99</v>
      </c>
      <c r="AI114" s="19" t="s">
        <v>99</v>
      </c>
      <c r="AJ114" s="20" t="s">
        <v>99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 t="s">
        <v>99</v>
      </c>
      <c r="AR114" s="20" t="s">
        <v>99</v>
      </c>
      <c r="AS114" s="20" t="s">
        <v>99</v>
      </c>
      <c r="AT114" s="20" t="s">
        <v>99</v>
      </c>
      <c r="AU114" s="19">
        <v>801667831.67999995</v>
      </c>
      <c r="AV114" s="20">
        <v>1</v>
      </c>
      <c r="AW114" s="20" t="s">
        <v>99</v>
      </c>
      <c r="AX114" s="20" t="s">
        <v>99</v>
      </c>
      <c r="AY114" s="19">
        <v>4628128600.7700005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103</v>
      </c>
      <c r="B115" s="11" t="s">
        <v>24</v>
      </c>
      <c r="C115" s="17" t="s">
        <v>99</v>
      </c>
      <c r="D115" s="18" t="s">
        <v>99</v>
      </c>
      <c r="E115" s="18" t="s">
        <v>99</v>
      </c>
      <c r="F115" s="18" t="s">
        <v>99</v>
      </c>
      <c r="G115" s="17" t="s">
        <v>99</v>
      </c>
      <c r="H115" s="18" t="s">
        <v>99</v>
      </c>
      <c r="I115" s="18" t="s">
        <v>99</v>
      </c>
      <c r="J115" s="18" t="s">
        <v>99</v>
      </c>
      <c r="K115" s="17" t="s">
        <v>99</v>
      </c>
      <c r="L115" s="18" t="s">
        <v>99</v>
      </c>
      <c r="M115" s="18" t="s">
        <v>99</v>
      </c>
      <c r="N115" s="18" t="s">
        <v>99</v>
      </c>
      <c r="O115" s="17" t="s">
        <v>99</v>
      </c>
      <c r="P115" s="18" t="s">
        <v>99</v>
      </c>
      <c r="Q115" s="18" t="s">
        <v>99</v>
      </c>
      <c r="R115" s="18" t="s">
        <v>99</v>
      </c>
      <c r="S115" s="17">
        <v>230632873.19999999</v>
      </c>
      <c r="T115" s="18">
        <v>1.5760038523400001E-3</v>
      </c>
      <c r="U115" s="18" t="s">
        <v>99</v>
      </c>
      <c r="V115" s="18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>
        <v>322886022.48000002</v>
      </c>
      <c r="AB115" s="18">
        <v>1.7810157054199999E-3</v>
      </c>
      <c r="AC115" s="18" t="s">
        <v>99</v>
      </c>
      <c r="AD115" s="18" t="s">
        <v>99</v>
      </c>
      <c r="AE115" s="17">
        <v>553518895.67999995</v>
      </c>
      <c r="AF115" s="18">
        <v>6.5021435131999998E-4</v>
      </c>
      <c r="AG115" s="18" t="s">
        <v>99</v>
      </c>
      <c r="AH115" s="18" t="s">
        <v>99</v>
      </c>
      <c r="AI115" s="17" t="s">
        <v>99</v>
      </c>
      <c r="AJ115" s="18" t="s">
        <v>99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 t="s">
        <v>99</v>
      </c>
      <c r="AR115" s="18" t="s">
        <v>99</v>
      </c>
      <c r="AS115" s="18" t="s">
        <v>99</v>
      </c>
      <c r="AT115" s="18" t="s">
        <v>99</v>
      </c>
      <c r="AU115" s="17" t="s">
        <v>99</v>
      </c>
      <c r="AV115" s="18" t="s">
        <v>99</v>
      </c>
      <c r="AW115" s="18" t="s">
        <v>99</v>
      </c>
      <c r="AX115" s="18" t="s">
        <v>99</v>
      </c>
      <c r="AY115" s="17">
        <v>553518895.67999995</v>
      </c>
      <c r="AZ115" s="18">
        <v>5.7671831527999996E-4</v>
      </c>
      <c r="BA115" s="18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9" t="s">
        <v>99</v>
      </c>
      <c r="D116" s="20" t="s">
        <v>99</v>
      </c>
      <c r="E116" s="20" t="s">
        <v>99</v>
      </c>
      <c r="F116" s="20" t="s">
        <v>99</v>
      </c>
      <c r="G116" s="19" t="s">
        <v>99</v>
      </c>
      <c r="H116" s="20" t="s">
        <v>99</v>
      </c>
      <c r="I116" s="20" t="s">
        <v>99</v>
      </c>
      <c r="J116" s="20" t="s">
        <v>99</v>
      </c>
      <c r="K116" s="19" t="s">
        <v>99</v>
      </c>
      <c r="L116" s="20" t="s">
        <v>99</v>
      </c>
      <c r="M116" s="20" t="s">
        <v>99</v>
      </c>
      <c r="N116" s="20" t="s">
        <v>99</v>
      </c>
      <c r="O116" s="19" t="s">
        <v>99</v>
      </c>
      <c r="P116" s="20" t="s">
        <v>99</v>
      </c>
      <c r="Q116" s="20" t="s">
        <v>99</v>
      </c>
      <c r="R116" s="20" t="s">
        <v>99</v>
      </c>
      <c r="S116" s="19">
        <v>230632873.19999999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>
        <v>322886022.48000002</v>
      </c>
      <c r="AB116" s="20">
        <v>1</v>
      </c>
      <c r="AC116" s="20" t="s">
        <v>99</v>
      </c>
      <c r="AD116" s="20" t="s">
        <v>99</v>
      </c>
      <c r="AE116" s="19">
        <v>553518895.67999995</v>
      </c>
      <c r="AF116" s="20">
        <v>1</v>
      </c>
      <c r="AG116" s="20" t="s">
        <v>99</v>
      </c>
      <c r="AH116" s="20" t="s">
        <v>99</v>
      </c>
      <c r="AI116" s="19" t="s">
        <v>99</v>
      </c>
      <c r="AJ116" s="20" t="s">
        <v>99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 t="s">
        <v>99</v>
      </c>
      <c r="AR116" s="20" t="s">
        <v>99</v>
      </c>
      <c r="AS116" s="20" t="s">
        <v>99</v>
      </c>
      <c r="AT116" s="20" t="s">
        <v>99</v>
      </c>
      <c r="AU116" s="19" t="s">
        <v>99</v>
      </c>
      <c r="AV116" s="20" t="s">
        <v>99</v>
      </c>
      <c r="AW116" s="20" t="s">
        <v>99</v>
      </c>
      <c r="AX116" s="20" t="s">
        <v>99</v>
      </c>
      <c r="AY116" s="19">
        <v>553518895.67999995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105</v>
      </c>
      <c r="B117" s="11" t="s">
        <v>24</v>
      </c>
      <c r="C117" s="17" t="s">
        <v>99</v>
      </c>
      <c r="D117" s="18" t="s">
        <v>99</v>
      </c>
      <c r="E117" s="18" t="s">
        <v>99</v>
      </c>
      <c r="F117" s="18" t="s">
        <v>99</v>
      </c>
      <c r="G117" s="17" t="s">
        <v>99</v>
      </c>
      <c r="H117" s="18" t="s">
        <v>99</v>
      </c>
      <c r="I117" s="18" t="s">
        <v>99</v>
      </c>
      <c r="J117" s="18" t="s">
        <v>99</v>
      </c>
      <c r="K117" s="17" t="s">
        <v>99</v>
      </c>
      <c r="L117" s="18" t="s">
        <v>99</v>
      </c>
      <c r="M117" s="18" t="s">
        <v>99</v>
      </c>
      <c r="N117" s="18" t="s">
        <v>99</v>
      </c>
      <c r="O117" s="17">
        <v>6565406200.8500004</v>
      </c>
      <c r="P117" s="18">
        <v>2.2450102129809999E-2</v>
      </c>
      <c r="Q117" s="18" t="s">
        <v>99</v>
      </c>
      <c r="R117" s="18" t="s">
        <v>99</v>
      </c>
      <c r="S117" s="17" t="s">
        <v>99</v>
      </c>
      <c r="T117" s="18" t="s">
        <v>99</v>
      </c>
      <c r="U117" s="18" t="s">
        <v>99</v>
      </c>
      <c r="V117" s="18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 t="s">
        <v>99</v>
      </c>
      <c r="AB117" s="18" t="s">
        <v>99</v>
      </c>
      <c r="AC117" s="18" t="s">
        <v>99</v>
      </c>
      <c r="AD117" s="18" t="s">
        <v>99</v>
      </c>
      <c r="AE117" s="17">
        <v>6565406200.8500004</v>
      </c>
      <c r="AF117" s="18">
        <v>7.7123317150899996E-3</v>
      </c>
      <c r="AG117" s="18" t="s">
        <v>99</v>
      </c>
      <c r="AH117" s="18" t="s">
        <v>99</v>
      </c>
      <c r="AI117" s="17" t="s">
        <v>99</v>
      </c>
      <c r="AJ117" s="18" t="s">
        <v>99</v>
      </c>
      <c r="AK117" s="18" t="s">
        <v>99</v>
      </c>
      <c r="AL117" s="18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 t="s">
        <v>99</v>
      </c>
      <c r="AR117" s="18" t="s">
        <v>99</v>
      </c>
      <c r="AS117" s="18" t="s">
        <v>99</v>
      </c>
      <c r="AT117" s="18" t="s">
        <v>99</v>
      </c>
      <c r="AU117" s="17" t="s">
        <v>99</v>
      </c>
      <c r="AV117" s="18" t="s">
        <v>99</v>
      </c>
      <c r="AW117" s="18" t="s">
        <v>99</v>
      </c>
      <c r="AX117" s="18" t="s">
        <v>99</v>
      </c>
      <c r="AY117" s="17">
        <v>6565406200.8500004</v>
      </c>
      <c r="AZ117" s="18">
        <v>6.8405794867E-3</v>
      </c>
      <c r="BA117" s="18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 t="s">
        <v>99</v>
      </c>
      <c r="D118" s="20" t="s">
        <v>99</v>
      </c>
      <c r="E118" s="20" t="s">
        <v>99</v>
      </c>
      <c r="F118" s="20" t="s">
        <v>99</v>
      </c>
      <c r="G118" s="19" t="s">
        <v>99</v>
      </c>
      <c r="H118" s="20" t="s">
        <v>99</v>
      </c>
      <c r="I118" s="20" t="s">
        <v>99</v>
      </c>
      <c r="J118" s="20" t="s">
        <v>99</v>
      </c>
      <c r="K118" s="19" t="s">
        <v>99</v>
      </c>
      <c r="L118" s="20" t="s">
        <v>99</v>
      </c>
      <c r="M118" s="20" t="s">
        <v>99</v>
      </c>
      <c r="N118" s="20" t="s">
        <v>99</v>
      </c>
      <c r="O118" s="19">
        <v>6565406200.8500004</v>
      </c>
      <c r="P118" s="20">
        <v>1</v>
      </c>
      <c r="Q118" s="20" t="s">
        <v>99</v>
      </c>
      <c r="R118" s="20" t="s">
        <v>99</v>
      </c>
      <c r="S118" s="19" t="s">
        <v>99</v>
      </c>
      <c r="T118" s="20" t="s">
        <v>99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 t="s">
        <v>99</v>
      </c>
      <c r="AB118" s="20" t="s">
        <v>99</v>
      </c>
      <c r="AC118" s="20" t="s">
        <v>99</v>
      </c>
      <c r="AD118" s="20" t="s">
        <v>99</v>
      </c>
      <c r="AE118" s="19">
        <v>6565406200.8500004</v>
      </c>
      <c r="AF118" s="20">
        <v>1</v>
      </c>
      <c r="AG118" s="20" t="s">
        <v>99</v>
      </c>
      <c r="AH118" s="20" t="s">
        <v>99</v>
      </c>
      <c r="AI118" s="19" t="s">
        <v>99</v>
      </c>
      <c r="AJ118" s="20" t="s">
        <v>99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 t="s">
        <v>99</v>
      </c>
      <c r="AR118" s="20" t="s">
        <v>99</v>
      </c>
      <c r="AS118" s="20" t="s">
        <v>99</v>
      </c>
      <c r="AT118" s="20" t="s">
        <v>99</v>
      </c>
      <c r="AU118" s="19" t="s">
        <v>99</v>
      </c>
      <c r="AV118" s="20" t="s">
        <v>99</v>
      </c>
      <c r="AW118" s="20" t="s">
        <v>99</v>
      </c>
      <c r="AX118" s="20" t="s">
        <v>99</v>
      </c>
      <c r="AY118" s="19">
        <v>6565406200.8500004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106</v>
      </c>
      <c r="B119" s="11" t="s">
        <v>24</v>
      </c>
      <c r="C119" s="17" t="s">
        <v>99</v>
      </c>
      <c r="D119" s="18" t="s">
        <v>99</v>
      </c>
      <c r="E119" s="18" t="s">
        <v>99</v>
      </c>
      <c r="F119" s="18" t="s">
        <v>99</v>
      </c>
      <c r="G119" s="17" t="s">
        <v>99</v>
      </c>
      <c r="H119" s="18" t="s">
        <v>99</v>
      </c>
      <c r="I119" s="18" t="s">
        <v>99</v>
      </c>
      <c r="J119" s="18" t="s">
        <v>99</v>
      </c>
      <c r="K119" s="17" t="s">
        <v>99</v>
      </c>
      <c r="L119" s="18" t="s">
        <v>99</v>
      </c>
      <c r="M119" s="18" t="s">
        <v>99</v>
      </c>
      <c r="N119" s="18" t="s">
        <v>99</v>
      </c>
      <c r="O119" s="17">
        <v>512091924.11000001</v>
      </c>
      <c r="P119" s="18">
        <v>1.75107459377E-3</v>
      </c>
      <c r="Q119" s="18" t="s">
        <v>99</v>
      </c>
      <c r="R119" s="18" t="s">
        <v>99</v>
      </c>
      <c r="S119" s="17">
        <v>1024494081.62</v>
      </c>
      <c r="T119" s="18">
        <v>7.0007653155799996E-3</v>
      </c>
      <c r="U119" s="18" t="s">
        <v>99</v>
      </c>
      <c r="V119" s="18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 t="s">
        <v>99</v>
      </c>
      <c r="AB119" s="18" t="s">
        <v>99</v>
      </c>
      <c r="AC119" s="18" t="s">
        <v>99</v>
      </c>
      <c r="AD119" s="18" t="s">
        <v>99</v>
      </c>
      <c r="AE119" s="17">
        <v>1536586005.73</v>
      </c>
      <c r="AF119" s="18">
        <v>1.8050156566699999E-3</v>
      </c>
      <c r="AG119" s="18" t="s">
        <v>99</v>
      </c>
      <c r="AH119" s="18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 t="s">
        <v>99</v>
      </c>
      <c r="AV119" s="18" t="s">
        <v>99</v>
      </c>
      <c r="AW119" s="18" t="s">
        <v>99</v>
      </c>
      <c r="AX119" s="18" t="s">
        <v>99</v>
      </c>
      <c r="AY119" s="17">
        <v>1536586005.73</v>
      </c>
      <c r="AZ119" s="18">
        <v>1.6009883301600001E-3</v>
      </c>
      <c r="BA119" s="18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 t="s">
        <v>99</v>
      </c>
      <c r="D120" s="20" t="s">
        <v>99</v>
      </c>
      <c r="E120" s="20" t="s">
        <v>99</v>
      </c>
      <c r="F120" s="20" t="s">
        <v>99</v>
      </c>
      <c r="G120" s="19" t="s">
        <v>99</v>
      </c>
      <c r="H120" s="20" t="s">
        <v>99</v>
      </c>
      <c r="I120" s="20" t="s">
        <v>99</v>
      </c>
      <c r="J120" s="20" t="s">
        <v>99</v>
      </c>
      <c r="K120" s="19" t="s">
        <v>99</v>
      </c>
      <c r="L120" s="20" t="s">
        <v>99</v>
      </c>
      <c r="M120" s="20" t="s">
        <v>99</v>
      </c>
      <c r="N120" s="20" t="s">
        <v>99</v>
      </c>
      <c r="O120" s="19">
        <v>512091924.11000001</v>
      </c>
      <c r="P120" s="20">
        <v>1</v>
      </c>
      <c r="Q120" s="20" t="s">
        <v>99</v>
      </c>
      <c r="R120" s="20" t="s">
        <v>99</v>
      </c>
      <c r="S120" s="19">
        <v>1024494081.62</v>
      </c>
      <c r="T120" s="20">
        <v>1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 t="s">
        <v>99</v>
      </c>
      <c r="AB120" s="20" t="s">
        <v>99</v>
      </c>
      <c r="AC120" s="20" t="s">
        <v>99</v>
      </c>
      <c r="AD120" s="20" t="s">
        <v>99</v>
      </c>
      <c r="AE120" s="19">
        <v>1536586005.73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 t="s">
        <v>99</v>
      </c>
      <c r="AV120" s="20" t="s">
        <v>99</v>
      </c>
      <c r="AW120" s="20" t="s">
        <v>99</v>
      </c>
      <c r="AX120" s="20" t="s">
        <v>99</v>
      </c>
      <c r="AY120" s="19">
        <v>1536586005.73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92</v>
      </c>
      <c r="B121" s="11" t="s">
        <v>24</v>
      </c>
      <c r="C121" s="17">
        <v>45410949.579999998</v>
      </c>
      <c r="D121" s="18">
        <v>4.0533367461600004E-3</v>
      </c>
      <c r="E121" s="18" t="s">
        <v>99</v>
      </c>
      <c r="F121" s="18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 t="s">
        <v>99</v>
      </c>
      <c r="L121" s="18" t="s">
        <v>99</v>
      </c>
      <c r="M121" s="18" t="s">
        <v>99</v>
      </c>
      <c r="N121" s="18" t="s">
        <v>99</v>
      </c>
      <c r="O121" s="17" t="s">
        <v>99</v>
      </c>
      <c r="P121" s="18" t="s">
        <v>99</v>
      </c>
      <c r="Q121" s="18" t="s">
        <v>99</v>
      </c>
      <c r="R121" s="18" t="s">
        <v>99</v>
      </c>
      <c r="S121" s="17">
        <v>115279770.53</v>
      </c>
      <c r="T121" s="18">
        <v>7.8775137270000004E-4</v>
      </c>
      <c r="U121" s="18" t="s">
        <v>99</v>
      </c>
      <c r="V121" s="18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 t="s">
        <v>99</v>
      </c>
      <c r="AB121" s="18" t="s">
        <v>99</v>
      </c>
      <c r="AC121" s="18" t="s">
        <v>99</v>
      </c>
      <c r="AD121" s="18" t="s">
        <v>99</v>
      </c>
      <c r="AE121" s="17">
        <v>160690720.11000001</v>
      </c>
      <c r="AF121" s="18">
        <v>1.8876214192000001E-4</v>
      </c>
      <c r="AG121" s="18" t="s">
        <v>99</v>
      </c>
      <c r="AH121" s="18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 t="s">
        <v>99</v>
      </c>
      <c r="AV121" s="18" t="s">
        <v>99</v>
      </c>
      <c r="AW121" s="18" t="s">
        <v>99</v>
      </c>
      <c r="AX121" s="18" t="s">
        <v>99</v>
      </c>
      <c r="AY121" s="17">
        <v>160690720.11000001</v>
      </c>
      <c r="AZ121" s="18">
        <v>1.6742568701000001E-4</v>
      </c>
      <c r="BA121" s="18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9">
        <v>45410949.579999998</v>
      </c>
      <c r="D122" s="20">
        <v>1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 t="s">
        <v>99</v>
      </c>
      <c r="L122" s="20" t="s">
        <v>99</v>
      </c>
      <c r="M122" s="20" t="s">
        <v>99</v>
      </c>
      <c r="N122" s="20" t="s">
        <v>99</v>
      </c>
      <c r="O122" s="19" t="s">
        <v>99</v>
      </c>
      <c r="P122" s="20" t="s">
        <v>99</v>
      </c>
      <c r="Q122" s="20" t="s">
        <v>99</v>
      </c>
      <c r="R122" s="20" t="s">
        <v>99</v>
      </c>
      <c r="S122" s="19">
        <v>115279770.53</v>
      </c>
      <c r="T122" s="20">
        <v>1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 t="s">
        <v>99</v>
      </c>
      <c r="AB122" s="20" t="s">
        <v>99</v>
      </c>
      <c r="AC122" s="20" t="s">
        <v>99</v>
      </c>
      <c r="AD122" s="20" t="s">
        <v>99</v>
      </c>
      <c r="AE122" s="19">
        <v>160690720.11000001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 t="s">
        <v>99</v>
      </c>
      <c r="AV122" s="20" t="s">
        <v>99</v>
      </c>
      <c r="AW122" s="20" t="s">
        <v>99</v>
      </c>
      <c r="AX122" s="20" t="s">
        <v>99</v>
      </c>
      <c r="AY122" s="19">
        <v>160690720.11000001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107</v>
      </c>
      <c r="B123" s="11" t="s">
        <v>24</v>
      </c>
      <c r="C123" s="17" t="s">
        <v>99</v>
      </c>
      <c r="D123" s="18" t="s">
        <v>99</v>
      </c>
      <c r="E123" s="18" t="s">
        <v>99</v>
      </c>
      <c r="F123" s="18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 t="s">
        <v>99</v>
      </c>
      <c r="P123" s="18" t="s">
        <v>99</v>
      </c>
      <c r="Q123" s="18" t="s">
        <v>99</v>
      </c>
      <c r="R123" s="18" t="s">
        <v>99</v>
      </c>
      <c r="S123" s="17">
        <v>142750443.41999999</v>
      </c>
      <c r="T123" s="18">
        <v>9.7546913252999996E-4</v>
      </c>
      <c r="U123" s="18" t="s">
        <v>99</v>
      </c>
      <c r="V123" s="18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18" t="s">
        <v>99</v>
      </c>
      <c r="AD123" s="18" t="s">
        <v>99</v>
      </c>
      <c r="AE123" s="17">
        <v>142750443.41999999</v>
      </c>
      <c r="AF123" s="18">
        <v>1.6768783810999999E-4</v>
      </c>
      <c r="AG123" s="18" t="s">
        <v>99</v>
      </c>
      <c r="AH123" s="18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>
        <v>182866443.94999999</v>
      </c>
      <c r="AV123" s="18">
        <v>2.9254146490300002E-3</v>
      </c>
      <c r="AW123" s="18" t="s">
        <v>99</v>
      </c>
      <c r="AX123" s="18" t="s">
        <v>99</v>
      </c>
      <c r="AY123" s="17">
        <v>325616887.37</v>
      </c>
      <c r="AZ123" s="18">
        <v>3.3926433980000002E-4</v>
      </c>
      <c r="BA123" s="18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9" t="s">
        <v>99</v>
      </c>
      <c r="D124" s="20" t="s">
        <v>99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 t="s">
        <v>99</v>
      </c>
      <c r="P124" s="20" t="s">
        <v>99</v>
      </c>
      <c r="Q124" s="20" t="s">
        <v>99</v>
      </c>
      <c r="R124" s="20" t="s">
        <v>99</v>
      </c>
      <c r="S124" s="19">
        <v>142750443.41999999</v>
      </c>
      <c r="T124" s="20">
        <v>1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142750443.41999999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>
        <v>182866443.94999999</v>
      </c>
      <c r="AV124" s="20">
        <v>1</v>
      </c>
      <c r="AW124" s="20" t="s">
        <v>99</v>
      </c>
      <c r="AX124" s="20" t="s">
        <v>99</v>
      </c>
      <c r="AY124" s="19">
        <v>325616887.37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108</v>
      </c>
      <c r="B125" s="11" t="s">
        <v>24</v>
      </c>
      <c r="C125" s="17">
        <v>117084802.52</v>
      </c>
      <c r="D125" s="18">
        <v>1.045087444461E-2</v>
      </c>
      <c r="E125" s="18" t="s">
        <v>99</v>
      </c>
      <c r="F125" s="18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 t="s">
        <v>99</v>
      </c>
      <c r="P125" s="18" t="s">
        <v>99</v>
      </c>
      <c r="Q125" s="18" t="s">
        <v>99</v>
      </c>
      <c r="R125" s="18" t="s">
        <v>99</v>
      </c>
      <c r="S125" s="17">
        <v>291735996.51999998</v>
      </c>
      <c r="T125" s="18">
        <v>1.9935451872200001E-3</v>
      </c>
      <c r="U125" s="18" t="s">
        <v>99</v>
      </c>
      <c r="V125" s="18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18" t="s">
        <v>99</v>
      </c>
      <c r="AD125" s="18" t="s">
        <v>99</v>
      </c>
      <c r="AE125" s="17">
        <v>408820799.04000002</v>
      </c>
      <c r="AF125" s="18">
        <v>4.8023862008999998E-4</v>
      </c>
      <c r="AG125" s="18" t="s">
        <v>99</v>
      </c>
      <c r="AH125" s="18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18" t="s">
        <v>99</v>
      </c>
      <c r="AX125" s="18" t="s">
        <v>99</v>
      </c>
      <c r="AY125" s="17">
        <v>408820799.04000002</v>
      </c>
      <c r="AZ125" s="18">
        <v>4.2595554427E-4</v>
      </c>
      <c r="BA125" s="18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9">
        <v>117084802.52</v>
      </c>
      <c r="D126" s="20">
        <v>1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 t="s">
        <v>99</v>
      </c>
      <c r="P126" s="20" t="s">
        <v>99</v>
      </c>
      <c r="Q126" s="20" t="s">
        <v>99</v>
      </c>
      <c r="R126" s="20" t="s">
        <v>99</v>
      </c>
      <c r="S126" s="19">
        <v>291735996.51999998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408820799.04000002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408820799.04000002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109</v>
      </c>
      <c r="B127" s="11" t="s">
        <v>24</v>
      </c>
      <c r="C127" s="17" t="s">
        <v>99</v>
      </c>
      <c r="D127" s="18" t="s">
        <v>99</v>
      </c>
      <c r="E127" s="18" t="s">
        <v>99</v>
      </c>
      <c r="F127" s="18" t="s">
        <v>99</v>
      </c>
      <c r="G127" s="17">
        <v>1515704694.0599999</v>
      </c>
      <c r="H127" s="18">
        <v>7.3880848472700003E-3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>
        <v>1506365230.1900001</v>
      </c>
      <c r="P127" s="18">
        <v>5.1509460691400001E-3</v>
      </c>
      <c r="Q127" s="18" t="s">
        <v>99</v>
      </c>
      <c r="R127" s="18" t="s">
        <v>99</v>
      </c>
      <c r="S127" s="17">
        <v>592965609.21000004</v>
      </c>
      <c r="T127" s="18">
        <v>4.0519639349499998E-3</v>
      </c>
      <c r="U127" s="18" t="s">
        <v>99</v>
      </c>
      <c r="V127" s="18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>
        <v>1039030476.26</v>
      </c>
      <c r="AB127" s="18">
        <v>5.7312161809200002E-3</v>
      </c>
      <c r="AC127" s="18" t="s">
        <v>99</v>
      </c>
      <c r="AD127" s="18" t="s">
        <v>99</v>
      </c>
      <c r="AE127" s="17">
        <v>4654066009.7200003</v>
      </c>
      <c r="AF127" s="18">
        <v>5.4670952250000003E-3</v>
      </c>
      <c r="AG127" s="18" t="s">
        <v>99</v>
      </c>
      <c r="AH127" s="18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>
        <v>301273046.04000002</v>
      </c>
      <c r="AV127" s="18">
        <v>4.8196299069699997E-3</v>
      </c>
      <c r="AW127" s="18" t="s">
        <v>99</v>
      </c>
      <c r="AX127" s="18" t="s">
        <v>99</v>
      </c>
      <c r="AY127" s="17">
        <v>4955339055.7600002</v>
      </c>
      <c r="AZ127" s="18">
        <v>5.1630302311099999E-3</v>
      </c>
      <c r="BA127" s="18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 t="s">
        <v>99</v>
      </c>
      <c r="D128" s="20" t="s">
        <v>99</v>
      </c>
      <c r="E128" s="20" t="s">
        <v>99</v>
      </c>
      <c r="F128" s="20" t="s">
        <v>99</v>
      </c>
      <c r="G128" s="19">
        <v>1515704694.0599999</v>
      </c>
      <c r="H128" s="20">
        <v>1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>
        <v>1506365230.1900001</v>
      </c>
      <c r="P128" s="20">
        <v>1</v>
      </c>
      <c r="Q128" s="20" t="s">
        <v>99</v>
      </c>
      <c r="R128" s="20" t="s">
        <v>99</v>
      </c>
      <c r="S128" s="19">
        <v>592965609.21000004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>
        <v>1039030476.26</v>
      </c>
      <c r="AB128" s="20">
        <v>1</v>
      </c>
      <c r="AC128" s="20" t="s">
        <v>99</v>
      </c>
      <c r="AD128" s="20" t="s">
        <v>99</v>
      </c>
      <c r="AE128" s="19">
        <v>4654066009.7200003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>
        <v>301273046.04000002</v>
      </c>
      <c r="AV128" s="20">
        <v>1</v>
      </c>
      <c r="AW128" s="20" t="s">
        <v>99</v>
      </c>
      <c r="AX128" s="20" t="s">
        <v>99</v>
      </c>
      <c r="AY128" s="19">
        <v>4955339055.7600002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110</v>
      </c>
      <c r="B129" s="11" t="s">
        <v>24</v>
      </c>
      <c r="C129" s="17" t="s">
        <v>99</v>
      </c>
      <c r="D129" s="18" t="s">
        <v>99</v>
      </c>
      <c r="E129" s="18" t="s">
        <v>99</v>
      </c>
      <c r="F129" s="18" t="s">
        <v>99</v>
      </c>
      <c r="G129" s="17">
        <v>801504714.86000001</v>
      </c>
      <c r="H129" s="18">
        <v>3.9068196213200004E-3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>
        <v>2310102963.1900001</v>
      </c>
      <c r="P129" s="18">
        <v>7.8992899856299998E-3</v>
      </c>
      <c r="Q129" s="18" t="s">
        <v>99</v>
      </c>
      <c r="R129" s="18" t="s">
        <v>99</v>
      </c>
      <c r="S129" s="17">
        <v>121810230.55</v>
      </c>
      <c r="T129" s="18">
        <v>8.3237653825000003E-4</v>
      </c>
      <c r="U129" s="18" t="s">
        <v>99</v>
      </c>
      <c r="V129" s="18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18" t="s">
        <v>99</v>
      </c>
      <c r="AD129" s="18" t="s">
        <v>99</v>
      </c>
      <c r="AE129" s="17">
        <v>3233417908.5999999</v>
      </c>
      <c r="AF129" s="18">
        <v>3.7982709251699999E-3</v>
      </c>
      <c r="AG129" s="18" t="s">
        <v>99</v>
      </c>
      <c r="AH129" s="18" t="s">
        <v>99</v>
      </c>
      <c r="AI129" s="17" t="s">
        <v>99</v>
      </c>
      <c r="AJ129" s="18" t="s">
        <v>99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 t="s">
        <v>99</v>
      </c>
      <c r="AR129" s="18" t="s">
        <v>99</v>
      </c>
      <c r="AS129" s="18" t="s">
        <v>99</v>
      </c>
      <c r="AT129" s="18" t="s">
        <v>99</v>
      </c>
      <c r="AU129" s="17" t="s">
        <v>99</v>
      </c>
      <c r="AV129" s="18" t="s">
        <v>99</v>
      </c>
      <c r="AW129" s="18" t="s">
        <v>99</v>
      </c>
      <c r="AX129" s="18" t="s">
        <v>99</v>
      </c>
      <c r="AY129" s="17">
        <v>3233417908.5999999</v>
      </c>
      <c r="AZ129" s="18">
        <v>3.36893888068E-3</v>
      </c>
      <c r="BA129" s="18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 t="s">
        <v>99</v>
      </c>
      <c r="D130" s="20" t="s">
        <v>99</v>
      </c>
      <c r="E130" s="20" t="s">
        <v>99</v>
      </c>
      <c r="F130" s="20" t="s">
        <v>99</v>
      </c>
      <c r="G130" s="19">
        <v>801504714.86000001</v>
      </c>
      <c r="H130" s="20">
        <v>1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>
        <v>2310102963.1900001</v>
      </c>
      <c r="P130" s="20">
        <v>1</v>
      </c>
      <c r="Q130" s="20" t="s">
        <v>99</v>
      </c>
      <c r="R130" s="20" t="s">
        <v>99</v>
      </c>
      <c r="S130" s="19">
        <v>121810230.55</v>
      </c>
      <c r="T130" s="20">
        <v>1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>
        <v>3233417908.5999999</v>
      </c>
      <c r="AF130" s="20">
        <v>1</v>
      </c>
      <c r="AG130" s="20" t="s">
        <v>99</v>
      </c>
      <c r="AH130" s="20" t="s">
        <v>99</v>
      </c>
      <c r="AI130" s="19" t="s">
        <v>99</v>
      </c>
      <c r="AJ130" s="20" t="s">
        <v>99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 t="s">
        <v>99</v>
      </c>
      <c r="AR130" s="20" t="s">
        <v>99</v>
      </c>
      <c r="AS130" s="20" t="s">
        <v>99</v>
      </c>
      <c r="AT130" s="20" t="s">
        <v>99</v>
      </c>
      <c r="AU130" s="19" t="s">
        <v>99</v>
      </c>
      <c r="AV130" s="20" t="s">
        <v>99</v>
      </c>
      <c r="AW130" s="20" t="s">
        <v>99</v>
      </c>
      <c r="AX130" s="20" t="s">
        <v>99</v>
      </c>
      <c r="AY130" s="19">
        <v>3233417908.5999999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111</v>
      </c>
      <c r="B131" s="11" t="s">
        <v>24</v>
      </c>
      <c r="C131" s="17" t="s">
        <v>99</v>
      </c>
      <c r="D131" s="18" t="s">
        <v>99</v>
      </c>
      <c r="E131" s="18" t="s">
        <v>99</v>
      </c>
      <c r="F131" s="18" t="s">
        <v>99</v>
      </c>
      <c r="G131" s="17">
        <v>1527342371.1300001</v>
      </c>
      <c r="H131" s="18">
        <v>7.4448110327600004E-3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>
        <v>7155323484.0699997</v>
      </c>
      <c r="P131" s="18">
        <v>2.4467296931059999E-2</v>
      </c>
      <c r="Q131" s="18" t="s">
        <v>99</v>
      </c>
      <c r="R131" s="18" t="s">
        <v>99</v>
      </c>
      <c r="S131" s="17">
        <v>2555621203.6999998</v>
      </c>
      <c r="T131" s="18">
        <v>1.746355064769E-2</v>
      </c>
      <c r="U131" s="18" t="s">
        <v>99</v>
      </c>
      <c r="V131" s="18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>
        <v>1017881675.52</v>
      </c>
      <c r="AB131" s="18">
        <v>5.6145609414599996E-3</v>
      </c>
      <c r="AC131" s="18" t="s">
        <v>99</v>
      </c>
      <c r="AD131" s="18" t="s">
        <v>99</v>
      </c>
      <c r="AE131" s="17">
        <v>12256168734.42</v>
      </c>
      <c r="AF131" s="18">
        <v>1.4397226301649999E-2</v>
      </c>
      <c r="AG131" s="18" t="s">
        <v>99</v>
      </c>
      <c r="AH131" s="18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>
        <v>1527342371.1300001</v>
      </c>
      <c r="AV131" s="18">
        <v>2.4433732346229999E-2</v>
      </c>
      <c r="AW131" s="18" t="s">
        <v>99</v>
      </c>
      <c r="AX131" s="18" t="s">
        <v>99</v>
      </c>
      <c r="AY131" s="17">
        <v>13783511105.549999</v>
      </c>
      <c r="AZ131" s="18">
        <v>1.4361213981120001E-2</v>
      </c>
      <c r="BA131" s="18" t="s">
        <v>99</v>
      </c>
      <c r="BB131" s="18" t="s">
        <v>99</v>
      </c>
    </row>
    <row r="132" spans="1:54" s="1" customFormat="1">
      <c r="A132" s="12" t="s">
        <v>71</v>
      </c>
      <c r="B132" s="8" t="s">
        <v>35</v>
      </c>
      <c r="C132" s="19" t="s">
        <v>99</v>
      </c>
      <c r="D132" s="20" t="s">
        <v>99</v>
      </c>
      <c r="E132" s="20" t="s">
        <v>99</v>
      </c>
      <c r="F132" s="20" t="s">
        <v>99</v>
      </c>
      <c r="G132" s="19">
        <v>1527342371.1300001</v>
      </c>
      <c r="H132" s="20">
        <v>1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>
        <v>7155323484.0699997</v>
      </c>
      <c r="P132" s="20">
        <v>1</v>
      </c>
      <c r="Q132" s="20" t="s">
        <v>99</v>
      </c>
      <c r="R132" s="20" t="s">
        <v>99</v>
      </c>
      <c r="S132" s="19">
        <v>2555621203.6999998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>
        <v>1017881675.52</v>
      </c>
      <c r="AB132" s="20">
        <v>1</v>
      </c>
      <c r="AC132" s="20" t="s">
        <v>99</v>
      </c>
      <c r="AD132" s="20" t="s">
        <v>99</v>
      </c>
      <c r="AE132" s="19">
        <v>12256168734.42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>
        <v>1527342371.1300001</v>
      </c>
      <c r="AV132" s="20">
        <v>1</v>
      </c>
      <c r="AW132" s="20" t="s">
        <v>99</v>
      </c>
      <c r="AX132" s="20" t="s">
        <v>99</v>
      </c>
      <c r="AY132" s="19">
        <v>13783511105.549999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112</v>
      </c>
      <c r="B133" s="11" t="s">
        <v>24</v>
      </c>
      <c r="C133" s="17" t="s">
        <v>99</v>
      </c>
      <c r="D133" s="18" t="s">
        <v>99</v>
      </c>
      <c r="E133" s="18" t="s">
        <v>99</v>
      </c>
      <c r="F133" s="18" t="s">
        <v>99</v>
      </c>
      <c r="G133" s="17" t="s">
        <v>99</v>
      </c>
      <c r="H133" s="18" t="s">
        <v>99</v>
      </c>
      <c r="I133" s="18" t="s">
        <v>99</v>
      </c>
      <c r="J133" s="18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>
        <v>394828543.98000002</v>
      </c>
      <c r="P133" s="18">
        <v>1.35009790178E-3</v>
      </c>
      <c r="Q133" s="18" t="s">
        <v>99</v>
      </c>
      <c r="R133" s="18" t="s">
        <v>99</v>
      </c>
      <c r="S133" s="17" t="s">
        <v>99</v>
      </c>
      <c r="T133" s="18" t="s">
        <v>99</v>
      </c>
      <c r="U133" s="18" t="s">
        <v>99</v>
      </c>
      <c r="V133" s="18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 t="s">
        <v>99</v>
      </c>
      <c r="AB133" s="18" t="s">
        <v>99</v>
      </c>
      <c r="AC133" s="18" t="s">
        <v>99</v>
      </c>
      <c r="AD133" s="18" t="s">
        <v>99</v>
      </c>
      <c r="AE133" s="17">
        <v>394828543.98000002</v>
      </c>
      <c r="AF133" s="18">
        <v>4.6380202665E-4</v>
      </c>
      <c r="AG133" s="18" t="s">
        <v>99</v>
      </c>
      <c r="AH133" s="18" t="s">
        <v>99</v>
      </c>
      <c r="AI133" s="17" t="s">
        <v>99</v>
      </c>
      <c r="AJ133" s="18" t="s">
        <v>99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 t="s">
        <v>99</v>
      </c>
      <c r="AR133" s="18" t="s">
        <v>99</v>
      </c>
      <c r="AS133" s="18" t="s">
        <v>99</v>
      </c>
      <c r="AT133" s="18" t="s">
        <v>99</v>
      </c>
      <c r="AU133" s="17" t="s">
        <v>99</v>
      </c>
      <c r="AV133" s="18" t="s">
        <v>99</v>
      </c>
      <c r="AW133" s="18" t="s">
        <v>99</v>
      </c>
      <c r="AX133" s="18" t="s">
        <v>99</v>
      </c>
      <c r="AY133" s="17">
        <v>394828543.98000002</v>
      </c>
      <c r="AZ133" s="18">
        <v>4.1137683733000001E-4</v>
      </c>
      <c r="BA133" s="18" t="s">
        <v>99</v>
      </c>
      <c r="BB133" s="18" t="s">
        <v>99</v>
      </c>
    </row>
    <row r="134" spans="1:54" customFormat="1">
      <c r="A134" s="12" t="s">
        <v>71</v>
      </c>
      <c r="B134" s="8" t="s">
        <v>50</v>
      </c>
      <c r="C134" s="19" t="s">
        <v>99</v>
      </c>
      <c r="D134" s="20" t="s">
        <v>99</v>
      </c>
      <c r="E134" s="20" t="s">
        <v>99</v>
      </c>
      <c r="F134" s="20" t="s">
        <v>99</v>
      </c>
      <c r="G134" s="19" t="s">
        <v>99</v>
      </c>
      <c r="H134" s="20" t="s">
        <v>99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>
        <v>394828543.98000002</v>
      </c>
      <c r="P134" s="20">
        <v>1</v>
      </c>
      <c r="Q134" s="20" t="s">
        <v>99</v>
      </c>
      <c r="R134" s="20" t="s">
        <v>99</v>
      </c>
      <c r="S134" s="19" t="s">
        <v>99</v>
      </c>
      <c r="T134" s="20" t="s">
        <v>99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 t="s">
        <v>99</v>
      </c>
      <c r="AB134" s="20" t="s">
        <v>99</v>
      </c>
      <c r="AC134" s="20" t="s">
        <v>99</v>
      </c>
      <c r="AD134" s="20" t="s">
        <v>99</v>
      </c>
      <c r="AE134" s="19">
        <v>394828543.98000002</v>
      </c>
      <c r="AF134" s="20">
        <v>1</v>
      </c>
      <c r="AG134" s="20" t="s">
        <v>99</v>
      </c>
      <c r="AH134" s="20" t="s">
        <v>99</v>
      </c>
      <c r="AI134" s="19" t="s">
        <v>99</v>
      </c>
      <c r="AJ134" s="20" t="s">
        <v>99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 t="s">
        <v>99</v>
      </c>
      <c r="AR134" s="20" t="s">
        <v>99</v>
      </c>
      <c r="AS134" s="20" t="s">
        <v>99</v>
      </c>
      <c r="AT134" s="20" t="s">
        <v>99</v>
      </c>
      <c r="AU134" s="19" t="s">
        <v>99</v>
      </c>
      <c r="AV134" s="20" t="s">
        <v>99</v>
      </c>
      <c r="AW134" s="20" t="s">
        <v>99</v>
      </c>
      <c r="AX134" s="20" t="s">
        <v>99</v>
      </c>
      <c r="AY134" s="19">
        <v>394828543.98000002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113</v>
      </c>
      <c r="B135" s="11" t="s">
        <v>24</v>
      </c>
      <c r="C135" s="17" t="s">
        <v>99</v>
      </c>
      <c r="D135" s="18" t="s">
        <v>99</v>
      </c>
      <c r="E135" s="18" t="s">
        <v>99</v>
      </c>
      <c r="F135" s="18" t="s">
        <v>99</v>
      </c>
      <c r="G135" s="17" t="s">
        <v>99</v>
      </c>
      <c r="H135" s="18" t="s">
        <v>99</v>
      </c>
      <c r="I135" s="18" t="s">
        <v>99</v>
      </c>
      <c r="J135" s="18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>
        <v>32503262.460000001</v>
      </c>
      <c r="P135" s="18">
        <v>1.1114339912000001E-4</v>
      </c>
      <c r="Q135" s="18" t="s">
        <v>99</v>
      </c>
      <c r="R135" s="18" t="s">
        <v>99</v>
      </c>
      <c r="S135" s="17" t="s">
        <v>99</v>
      </c>
      <c r="T135" s="18" t="s">
        <v>99</v>
      </c>
      <c r="U135" s="18" t="s">
        <v>99</v>
      </c>
      <c r="V135" s="18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 t="s">
        <v>99</v>
      </c>
      <c r="AB135" s="18" t="s">
        <v>99</v>
      </c>
      <c r="AC135" s="18" t="s">
        <v>99</v>
      </c>
      <c r="AD135" s="18" t="s">
        <v>99</v>
      </c>
      <c r="AE135" s="17">
        <v>32503262.460000001</v>
      </c>
      <c r="AF135" s="18">
        <v>3.8181330179999999E-5</v>
      </c>
      <c r="AG135" s="18" t="s">
        <v>99</v>
      </c>
      <c r="AH135" s="18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 t="s">
        <v>99</v>
      </c>
      <c r="AV135" s="18" t="s">
        <v>99</v>
      </c>
      <c r="AW135" s="18" t="s">
        <v>99</v>
      </c>
      <c r="AX135" s="18" t="s">
        <v>99</v>
      </c>
      <c r="AY135" s="17">
        <v>32503262.460000001</v>
      </c>
      <c r="AZ135" s="18">
        <v>3.3865558910000003E-5</v>
      </c>
      <c r="BA135" s="18" t="s">
        <v>99</v>
      </c>
      <c r="BB135" s="18" t="s">
        <v>99</v>
      </c>
    </row>
    <row r="136" spans="1:54">
      <c r="A136" s="12" t="s">
        <v>71</v>
      </c>
      <c r="B136" s="8" t="s">
        <v>50</v>
      </c>
      <c r="C136" s="19" t="s">
        <v>99</v>
      </c>
      <c r="D136" s="20" t="s">
        <v>99</v>
      </c>
      <c r="E136" s="20" t="s">
        <v>99</v>
      </c>
      <c r="F136" s="20" t="s">
        <v>99</v>
      </c>
      <c r="G136" s="19" t="s">
        <v>99</v>
      </c>
      <c r="H136" s="20" t="s">
        <v>99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>
        <v>32503262.460000001</v>
      </c>
      <c r="P136" s="20">
        <v>1</v>
      </c>
      <c r="Q136" s="20" t="s">
        <v>99</v>
      </c>
      <c r="R136" s="20" t="s">
        <v>99</v>
      </c>
      <c r="S136" s="19" t="s">
        <v>99</v>
      </c>
      <c r="T136" s="20" t="s">
        <v>99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 t="s">
        <v>99</v>
      </c>
      <c r="AB136" s="20" t="s">
        <v>99</v>
      </c>
      <c r="AC136" s="20" t="s">
        <v>99</v>
      </c>
      <c r="AD136" s="20" t="s">
        <v>99</v>
      </c>
      <c r="AE136" s="19">
        <v>32503262.460000001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 t="s">
        <v>99</v>
      </c>
      <c r="AV136" s="20" t="s">
        <v>99</v>
      </c>
      <c r="AW136" s="20" t="s">
        <v>99</v>
      </c>
      <c r="AX136" s="20" t="s">
        <v>99</v>
      </c>
      <c r="AY136" s="19">
        <v>32503262.460000001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114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 t="s">
        <v>99</v>
      </c>
      <c r="H137" s="18" t="s">
        <v>99</v>
      </c>
      <c r="I137" s="18" t="s">
        <v>99</v>
      </c>
      <c r="J137" s="18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>
        <v>1869467697.5799999</v>
      </c>
      <c r="P137" s="18">
        <v>6.3925581228499997E-3</v>
      </c>
      <c r="Q137" s="18" t="s">
        <v>99</v>
      </c>
      <c r="R137" s="18" t="s">
        <v>99</v>
      </c>
      <c r="S137" s="17" t="s">
        <v>99</v>
      </c>
      <c r="T137" s="18" t="s">
        <v>99</v>
      </c>
      <c r="U137" s="18" t="s">
        <v>99</v>
      </c>
      <c r="V137" s="18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 t="s">
        <v>99</v>
      </c>
      <c r="AB137" s="18" t="s">
        <v>99</v>
      </c>
      <c r="AC137" s="18" t="s">
        <v>99</v>
      </c>
      <c r="AD137" s="18" t="s">
        <v>99</v>
      </c>
      <c r="AE137" s="17">
        <v>1869467697.5799999</v>
      </c>
      <c r="AF137" s="18">
        <v>2.1960491968500001E-3</v>
      </c>
      <c r="AG137" s="18" t="s">
        <v>99</v>
      </c>
      <c r="AH137" s="18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 t="s">
        <v>99</v>
      </c>
      <c r="AV137" s="18" t="s">
        <v>99</v>
      </c>
      <c r="AW137" s="18" t="s">
        <v>99</v>
      </c>
      <c r="AX137" s="18" t="s">
        <v>99</v>
      </c>
      <c r="AY137" s="17">
        <v>1869467697.5799999</v>
      </c>
      <c r="AZ137" s="18">
        <v>1.94782196134E-3</v>
      </c>
      <c r="BA137" s="18" t="s">
        <v>99</v>
      </c>
      <c r="BB137" s="18" t="s">
        <v>99</v>
      </c>
    </row>
    <row r="138" spans="1:54" s="1" customFormat="1">
      <c r="A138" s="12" t="s">
        <v>71</v>
      </c>
      <c r="B138" s="8" t="s">
        <v>41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 t="s">
        <v>99</v>
      </c>
      <c r="H138" s="20" t="s">
        <v>99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>
        <v>1869467697.5799999</v>
      </c>
      <c r="P138" s="20">
        <v>1</v>
      </c>
      <c r="Q138" s="20" t="s">
        <v>99</v>
      </c>
      <c r="R138" s="20" t="s">
        <v>99</v>
      </c>
      <c r="S138" s="19" t="s">
        <v>99</v>
      </c>
      <c r="T138" s="20" t="s">
        <v>99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 t="s">
        <v>99</v>
      </c>
      <c r="AB138" s="20" t="s">
        <v>99</v>
      </c>
      <c r="AC138" s="20" t="s">
        <v>99</v>
      </c>
      <c r="AD138" s="20" t="s">
        <v>99</v>
      </c>
      <c r="AE138" s="19">
        <v>1869467697.5799999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 t="s">
        <v>99</v>
      </c>
      <c r="AV138" s="20" t="s">
        <v>99</v>
      </c>
      <c r="AW138" s="20" t="s">
        <v>99</v>
      </c>
      <c r="AX138" s="20" t="s">
        <v>99</v>
      </c>
      <c r="AY138" s="19">
        <v>1869467697.5799999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115</v>
      </c>
      <c r="B139" s="11" t="s">
        <v>24</v>
      </c>
      <c r="C139" s="17" t="s">
        <v>99</v>
      </c>
      <c r="D139" s="18" t="s">
        <v>99</v>
      </c>
      <c r="E139" s="18" t="s">
        <v>99</v>
      </c>
      <c r="F139" s="18" t="s">
        <v>99</v>
      </c>
      <c r="G139" s="17" t="s">
        <v>99</v>
      </c>
      <c r="H139" s="18" t="s">
        <v>99</v>
      </c>
      <c r="I139" s="18" t="s">
        <v>99</v>
      </c>
      <c r="J139" s="18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>
        <v>528729762.5</v>
      </c>
      <c r="P139" s="18">
        <v>1.8079669108099999E-3</v>
      </c>
      <c r="Q139" s="18" t="s">
        <v>99</v>
      </c>
      <c r="R139" s="18" t="s">
        <v>99</v>
      </c>
      <c r="S139" s="17" t="s">
        <v>99</v>
      </c>
      <c r="T139" s="18" t="s">
        <v>99</v>
      </c>
      <c r="U139" s="18" t="s">
        <v>99</v>
      </c>
      <c r="V139" s="18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 t="s">
        <v>99</v>
      </c>
      <c r="AB139" s="18" t="s">
        <v>99</v>
      </c>
      <c r="AC139" s="18" t="s">
        <v>99</v>
      </c>
      <c r="AD139" s="18" t="s">
        <v>99</v>
      </c>
      <c r="AE139" s="17">
        <v>528729762.5</v>
      </c>
      <c r="AF139" s="18">
        <v>6.2109474893999996E-4</v>
      </c>
      <c r="AG139" s="18" t="s">
        <v>99</v>
      </c>
      <c r="AH139" s="18" t="s">
        <v>99</v>
      </c>
      <c r="AI139" s="17" t="s">
        <v>99</v>
      </c>
      <c r="AJ139" s="18" t="s">
        <v>99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 t="s">
        <v>99</v>
      </c>
      <c r="AR139" s="18" t="s">
        <v>99</v>
      </c>
      <c r="AS139" s="18" t="s">
        <v>99</v>
      </c>
      <c r="AT139" s="18" t="s">
        <v>99</v>
      </c>
      <c r="AU139" s="17" t="s">
        <v>99</v>
      </c>
      <c r="AV139" s="18" t="s">
        <v>99</v>
      </c>
      <c r="AW139" s="18" t="s">
        <v>99</v>
      </c>
      <c r="AX139" s="18" t="s">
        <v>99</v>
      </c>
      <c r="AY139" s="17">
        <v>528729762.5</v>
      </c>
      <c r="AZ139" s="18">
        <v>5.5089020491999997E-4</v>
      </c>
      <c r="BA139" s="18" t="s">
        <v>99</v>
      </c>
      <c r="BB139" s="18" t="s">
        <v>99</v>
      </c>
    </row>
    <row r="140" spans="1:54">
      <c r="A140" s="12" t="s">
        <v>71</v>
      </c>
      <c r="B140" s="8" t="s">
        <v>41</v>
      </c>
      <c r="C140" s="19" t="s">
        <v>99</v>
      </c>
      <c r="D140" s="20" t="s">
        <v>99</v>
      </c>
      <c r="E140" s="20" t="s">
        <v>99</v>
      </c>
      <c r="F140" s="20" t="s">
        <v>99</v>
      </c>
      <c r="G140" s="19" t="s">
        <v>99</v>
      </c>
      <c r="H140" s="20" t="s">
        <v>99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>
        <v>528729762.5</v>
      </c>
      <c r="P140" s="20">
        <v>1</v>
      </c>
      <c r="Q140" s="20" t="s">
        <v>99</v>
      </c>
      <c r="R140" s="20" t="s">
        <v>99</v>
      </c>
      <c r="S140" s="19" t="s">
        <v>99</v>
      </c>
      <c r="T140" s="20" t="s">
        <v>99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 t="s">
        <v>99</v>
      </c>
      <c r="AB140" s="20" t="s">
        <v>99</v>
      </c>
      <c r="AC140" s="20" t="s">
        <v>99</v>
      </c>
      <c r="AD140" s="20" t="s">
        <v>99</v>
      </c>
      <c r="AE140" s="19">
        <v>528729762.5</v>
      </c>
      <c r="AF140" s="20">
        <v>1</v>
      </c>
      <c r="AG140" s="20" t="s">
        <v>99</v>
      </c>
      <c r="AH140" s="20" t="s">
        <v>99</v>
      </c>
      <c r="AI140" s="19" t="s">
        <v>99</v>
      </c>
      <c r="AJ140" s="20" t="s">
        <v>99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 t="s">
        <v>99</v>
      </c>
      <c r="AR140" s="20" t="s">
        <v>99</v>
      </c>
      <c r="AS140" s="20" t="s">
        <v>99</v>
      </c>
      <c r="AT140" s="20" t="s">
        <v>99</v>
      </c>
      <c r="AU140" s="19" t="s">
        <v>99</v>
      </c>
      <c r="AV140" s="20" t="s">
        <v>99</v>
      </c>
      <c r="AW140" s="20" t="s">
        <v>99</v>
      </c>
      <c r="AX140" s="20" t="s">
        <v>99</v>
      </c>
      <c r="AY140" s="19">
        <v>528729762.5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76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 t="s">
        <v>99</v>
      </c>
      <c r="H141" s="18" t="s">
        <v>99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705244576.5</v>
      </c>
      <c r="P141" s="18">
        <v>2.4115511340100002E-3</v>
      </c>
      <c r="Q141" s="18" t="s">
        <v>99</v>
      </c>
      <c r="R141" s="18" t="s">
        <v>99</v>
      </c>
      <c r="S141" s="17" t="s">
        <v>99</v>
      </c>
      <c r="T141" s="18" t="s">
        <v>99</v>
      </c>
      <c r="U141" s="18" t="s">
        <v>99</v>
      </c>
      <c r="V141" s="18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18" t="s">
        <v>99</v>
      </c>
      <c r="AD141" s="18" t="s">
        <v>99</v>
      </c>
      <c r="AE141" s="17">
        <v>705244576.5</v>
      </c>
      <c r="AF141" s="18">
        <v>8.2844533115999995E-4</v>
      </c>
      <c r="AG141" s="18" t="s">
        <v>99</v>
      </c>
      <c r="AH141" s="18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18" t="s">
        <v>99</v>
      </c>
      <c r="AX141" s="18" t="s">
        <v>99</v>
      </c>
      <c r="AY141" s="17">
        <v>705244576.5</v>
      </c>
      <c r="AZ141" s="18">
        <v>7.3480321483999998E-4</v>
      </c>
      <c r="BA141" s="18" t="s">
        <v>99</v>
      </c>
      <c r="BB141" s="18" t="s">
        <v>99</v>
      </c>
    </row>
    <row r="142" spans="1:54">
      <c r="A142" s="12" t="s">
        <v>71</v>
      </c>
      <c r="B142" s="8" t="s">
        <v>93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 t="s">
        <v>99</v>
      </c>
      <c r="H142" s="20" t="s">
        <v>99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705244576.5</v>
      </c>
      <c r="P142" s="20">
        <v>1</v>
      </c>
      <c r="Q142" s="20" t="s">
        <v>99</v>
      </c>
      <c r="R142" s="20" t="s">
        <v>99</v>
      </c>
      <c r="S142" s="19" t="s">
        <v>99</v>
      </c>
      <c r="T142" s="20" t="s">
        <v>99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705244576.5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705244576.5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84</v>
      </c>
      <c r="B143" s="11" t="s">
        <v>24</v>
      </c>
      <c r="C143" s="17">
        <v>59619096.350000001</v>
      </c>
      <c r="D143" s="18">
        <v>5.3215419682599999E-3</v>
      </c>
      <c r="E143" s="18" t="s">
        <v>99</v>
      </c>
      <c r="F143" s="18" t="s">
        <v>99</v>
      </c>
      <c r="G143" s="17" t="s">
        <v>99</v>
      </c>
      <c r="H143" s="18" t="s">
        <v>99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 t="s">
        <v>99</v>
      </c>
      <c r="P143" s="18" t="s">
        <v>99</v>
      </c>
      <c r="Q143" s="18" t="s">
        <v>99</v>
      </c>
      <c r="R143" s="18" t="s">
        <v>99</v>
      </c>
      <c r="S143" s="17" t="s">
        <v>99</v>
      </c>
      <c r="T143" s="18" t="s">
        <v>99</v>
      </c>
      <c r="U143" s="18" t="s">
        <v>99</v>
      </c>
      <c r="V143" s="18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 t="s">
        <v>99</v>
      </c>
      <c r="AB143" s="18" t="s">
        <v>99</v>
      </c>
      <c r="AC143" s="18" t="s">
        <v>99</v>
      </c>
      <c r="AD143" s="18" t="s">
        <v>99</v>
      </c>
      <c r="AE143" s="17">
        <v>59619096.350000001</v>
      </c>
      <c r="AF143" s="18">
        <v>7.0034089820000003E-5</v>
      </c>
      <c r="AG143" s="18" t="s">
        <v>99</v>
      </c>
      <c r="AH143" s="18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 t="s">
        <v>99</v>
      </c>
      <c r="AV143" s="18" t="s">
        <v>99</v>
      </c>
      <c r="AW143" s="18" t="s">
        <v>99</v>
      </c>
      <c r="AX143" s="18" t="s">
        <v>99</v>
      </c>
      <c r="AY143" s="17">
        <v>59619096.350000001</v>
      </c>
      <c r="AZ143" s="18">
        <v>6.211788807E-5</v>
      </c>
      <c r="BA143" s="18" t="s">
        <v>99</v>
      </c>
      <c r="BB143" s="18" t="s">
        <v>99</v>
      </c>
    </row>
    <row r="144" spans="1:54">
      <c r="A144" s="12" t="s">
        <v>71</v>
      </c>
      <c r="B144" s="8" t="s">
        <v>41</v>
      </c>
      <c r="C144" s="19">
        <v>59619096.350000001</v>
      </c>
      <c r="D144" s="20">
        <v>1</v>
      </c>
      <c r="E144" s="20" t="s">
        <v>99</v>
      </c>
      <c r="F144" s="20" t="s">
        <v>99</v>
      </c>
      <c r="G144" s="19" t="s">
        <v>99</v>
      </c>
      <c r="H144" s="20" t="s">
        <v>99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 t="s">
        <v>99</v>
      </c>
      <c r="P144" s="20" t="s">
        <v>99</v>
      </c>
      <c r="Q144" s="20" t="s">
        <v>99</v>
      </c>
      <c r="R144" s="20" t="s">
        <v>99</v>
      </c>
      <c r="S144" s="19" t="s">
        <v>99</v>
      </c>
      <c r="T144" s="20" t="s">
        <v>99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 t="s">
        <v>99</v>
      </c>
      <c r="AB144" s="20" t="s">
        <v>99</v>
      </c>
      <c r="AC144" s="20" t="s">
        <v>99</v>
      </c>
      <c r="AD144" s="20" t="s">
        <v>99</v>
      </c>
      <c r="AE144" s="19">
        <v>59619096.350000001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 t="s">
        <v>99</v>
      </c>
      <c r="AV144" s="20" t="s">
        <v>99</v>
      </c>
      <c r="AW144" s="20" t="s">
        <v>99</v>
      </c>
      <c r="AX144" s="20" t="s">
        <v>99</v>
      </c>
      <c r="AY144" s="19">
        <v>59619096.350000001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116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>
        <v>217958244.69999999</v>
      </c>
      <c r="L145" s="18">
        <v>3.2960352765659999E-2</v>
      </c>
      <c r="M145" s="18" t="s">
        <v>99</v>
      </c>
      <c r="N145" s="18" t="s">
        <v>99</v>
      </c>
      <c r="O145" s="17" t="s">
        <v>99</v>
      </c>
      <c r="P145" s="18" t="s">
        <v>99</v>
      </c>
      <c r="Q145" s="18" t="s">
        <v>99</v>
      </c>
      <c r="R145" s="18" t="s">
        <v>99</v>
      </c>
      <c r="S145" s="17">
        <v>293822158.06999999</v>
      </c>
      <c r="T145" s="18">
        <v>2.00780073801E-3</v>
      </c>
      <c r="U145" s="18" t="s">
        <v>99</v>
      </c>
      <c r="V145" s="18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>
        <v>587644316.13999999</v>
      </c>
      <c r="AB145" s="18">
        <v>3.2414031063E-3</v>
      </c>
      <c r="AC145" s="18" t="s">
        <v>99</v>
      </c>
      <c r="AD145" s="18" t="s">
        <v>99</v>
      </c>
      <c r="AE145" s="17">
        <v>1099424718.9100001</v>
      </c>
      <c r="AF145" s="18">
        <v>1.2914856855199999E-3</v>
      </c>
      <c r="AG145" s="18" t="s">
        <v>99</v>
      </c>
      <c r="AH145" s="18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18" t="s">
        <v>99</v>
      </c>
      <c r="AX145" s="18" t="s">
        <v>99</v>
      </c>
      <c r="AY145" s="17">
        <v>1099424718.9100001</v>
      </c>
      <c r="AZ145" s="18">
        <v>1.1455044744000001E-3</v>
      </c>
      <c r="BA145" s="18" t="s">
        <v>99</v>
      </c>
      <c r="BB145" s="18" t="s">
        <v>99</v>
      </c>
    </row>
    <row r="146" spans="1:54">
      <c r="A146" s="12" t="s">
        <v>71</v>
      </c>
      <c r="B146" s="8" t="s">
        <v>41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>
        <v>217958244.69999999</v>
      </c>
      <c r="L146" s="20">
        <v>1</v>
      </c>
      <c r="M146" s="20" t="s">
        <v>99</v>
      </c>
      <c r="N146" s="20" t="s">
        <v>99</v>
      </c>
      <c r="O146" s="19" t="s">
        <v>99</v>
      </c>
      <c r="P146" s="20" t="s">
        <v>99</v>
      </c>
      <c r="Q146" s="20" t="s">
        <v>99</v>
      </c>
      <c r="R146" s="20" t="s">
        <v>99</v>
      </c>
      <c r="S146" s="19">
        <v>293822158.06999999</v>
      </c>
      <c r="T146" s="20">
        <v>1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>
        <v>587644316.13999999</v>
      </c>
      <c r="AB146" s="20">
        <v>1</v>
      </c>
      <c r="AC146" s="20" t="s">
        <v>99</v>
      </c>
      <c r="AD146" s="20" t="s">
        <v>99</v>
      </c>
      <c r="AE146" s="19">
        <v>1099424718.9100001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1099424718.9100001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117</v>
      </c>
      <c r="B147" s="11" t="s">
        <v>24</v>
      </c>
      <c r="C147" s="17" t="s">
        <v>99</v>
      </c>
      <c r="D147" s="18" t="s">
        <v>99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>
        <v>72987483.900000006</v>
      </c>
      <c r="L147" s="18">
        <v>1.103740406853E-2</v>
      </c>
      <c r="M147" s="18" t="s">
        <v>99</v>
      </c>
      <c r="N147" s="18" t="s">
        <v>99</v>
      </c>
      <c r="O147" s="17" t="s">
        <v>99</v>
      </c>
      <c r="P147" s="18" t="s">
        <v>99</v>
      </c>
      <c r="Q147" s="18" t="s">
        <v>99</v>
      </c>
      <c r="R147" s="18" t="s">
        <v>99</v>
      </c>
      <c r="S147" s="17" t="s">
        <v>99</v>
      </c>
      <c r="T147" s="18" t="s">
        <v>99</v>
      </c>
      <c r="U147" s="18" t="s">
        <v>99</v>
      </c>
      <c r="V147" s="18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18" t="s">
        <v>99</v>
      </c>
      <c r="AD147" s="18" t="s">
        <v>99</v>
      </c>
      <c r="AE147" s="17">
        <v>72987483.900000006</v>
      </c>
      <c r="AF147" s="18">
        <v>8.5737830940000004E-5</v>
      </c>
      <c r="AG147" s="18" t="s">
        <v>99</v>
      </c>
      <c r="AH147" s="18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18" t="s">
        <v>99</v>
      </c>
      <c r="AX147" s="18" t="s">
        <v>99</v>
      </c>
      <c r="AY147" s="17">
        <v>72987483.900000006</v>
      </c>
      <c r="AZ147" s="18">
        <v>7.6046579579999997E-5</v>
      </c>
      <c r="BA147" s="18" t="s">
        <v>99</v>
      </c>
      <c r="BB147" s="18" t="s">
        <v>99</v>
      </c>
    </row>
    <row r="148" spans="1:54">
      <c r="A148" s="12" t="s">
        <v>71</v>
      </c>
      <c r="B148" s="8" t="s">
        <v>41</v>
      </c>
      <c r="C148" s="19" t="s">
        <v>99</v>
      </c>
      <c r="D148" s="20" t="s">
        <v>99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>
        <v>72987483.900000006</v>
      </c>
      <c r="L148" s="20">
        <v>1</v>
      </c>
      <c r="M148" s="20" t="s">
        <v>99</v>
      </c>
      <c r="N148" s="20" t="s">
        <v>99</v>
      </c>
      <c r="O148" s="19" t="s">
        <v>99</v>
      </c>
      <c r="P148" s="20" t="s">
        <v>99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72987483.900000006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72987483.900000006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94</v>
      </c>
      <c r="B149" s="11" t="s">
        <v>24</v>
      </c>
      <c r="C149" s="17" t="s">
        <v>99</v>
      </c>
      <c r="D149" s="18" t="s">
        <v>99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>
        <v>30033661.93</v>
      </c>
      <c r="L149" s="18">
        <v>4.5417877787499996E-3</v>
      </c>
      <c r="M149" s="18" t="s">
        <v>99</v>
      </c>
      <c r="N149" s="18" t="s">
        <v>99</v>
      </c>
      <c r="O149" s="17" t="s">
        <v>99</v>
      </c>
      <c r="P149" s="18" t="s">
        <v>99</v>
      </c>
      <c r="Q149" s="18" t="s">
        <v>99</v>
      </c>
      <c r="R149" s="18" t="s">
        <v>99</v>
      </c>
      <c r="S149" s="17" t="s">
        <v>99</v>
      </c>
      <c r="T149" s="18" t="s">
        <v>99</v>
      </c>
      <c r="U149" s="18" t="s">
        <v>99</v>
      </c>
      <c r="V149" s="18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 t="s">
        <v>99</v>
      </c>
      <c r="AB149" s="18" t="s">
        <v>99</v>
      </c>
      <c r="AC149" s="18" t="s">
        <v>99</v>
      </c>
      <c r="AD149" s="18" t="s">
        <v>99</v>
      </c>
      <c r="AE149" s="17">
        <v>30033661.93</v>
      </c>
      <c r="AF149" s="18">
        <v>3.5280309600000003E-5</v>
      </c>
      <c r="AG149" s="18" t="s">
        <v>99</v>
      </c>
      <c r="AH149" s="18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18" t="s">
        <v>99</v>
      </c>
      <c r="AX149" s="18" t="s">
        <v>99</v>
      </c>
      <c r="AY149" s="17">
        <v>30033661.93</v>
      </c>
      <c r="AZ149" s="18">
        <v>3.1292450979999999E-5</v>
      </c>
      <c r="BA149" s="18" t="s">
        <v>99</v>
      </c>
      <c r="BB149" s="18" t="s">
        <v>99</v>
      </c>
    </row>
    <row r="150" spans="1:54">
      <c r="A150" s="12" t="s">
        <v>95</v>
      </c>
      <c r="B150" s="8" t="s">
        <v>50</v>
      </c>
      <c r="C150" s="19" t="s">
        <v>99</v>
      </c>
      <c r="D150" s="20" t="s">
        <v>99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>
        <v>30033661.93</v>
      </c>
      <c r="L150" s="20">
        <v>1</v>
      </c>
      <c r="M150" s="20" t="s">
        <v>99</v>
      </c>
      <c r="N150" s="20" t="s">
        <v>99</v>
      </c>
      <c r="O150" s="19" t="s">
        <v>99</v>
      </c>
      <c r="P150" s="20" t="s">
        <v>99</v>
      </c>
      <c r="Q150" s="20" t="s">
        <v>99</v>
      </c>
      <c r="R150" s="20" t="s">
        <v>99</v>
      </c>
      <c r="S150" s="19" t="s">
        <v>99</v>
      </c>
      <c r="T150" s="20" t="s">
        <v>99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 t="s">
        <v>99</v>
      </c>
      <c r="AB150" s="20" t="s">
        <v>99</v>
      </c>
      <c r="AC150" s="20" t="s">
        <v>99</v>
      </c>
      <c r="AD150" s="20" t="s">
        <v>99</v>
      </c>
      <c r="AE150" s="19">
        <v>30033661.93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30033661.93</v>
      </c>
      <c r="AZ150" s="20">
        <v>1</v>
      </c>
      <c r="BA150" s="20" t="s">
        <v>99</v>
      </c>
      <c r="BB150" s="20" t="s">
        <v>99</v>
      </c>
    </row>
    <row r="151" spans="1:54">
      <c r="A151" s="14" t="s">
        <v>77</v>
      </c>
      <c r="B151" s="13" t="s">
        <v>24</v>
      </c>
      <c r="C151" s="15">
        <v>11201462761.690001</v>
      </c>
      <c r="D151" s="16">
        <v>0.99980000000000002</v>
      </c>
      <c r="E151" s="16" t="s">
        <v>99</v>
      </c>
      <c r="F151" s="16" t="s">
        <v>99</v>
      </c>
      <c r="G151" s="15">
        <v>205154117540.72</v>
      </c>
      <c r="H151" s="16">
        <v>1</v>
      </c>
      <c r="I151" s="16" t="s">
        <v>99</v>
      </c>
      <c r="J151" s="16" t="s">
        <v>99</v>
      </c>
      <c r="K151" s="15">
        <v>6611913071.7299995</v>
      </c>
      <c r="L151" s="16">
        <v>0.99990000000000001</v>
      </c>
      <c r="M151" s="16" t="s">
        <v>99</v>
      </c>
      <c r="N151" s="16" t="s">
        <v>99</v>
      </c>
      <c r="O151" s="15">
        <v>292444187240.34998</v>
      </c>
      <c r="P151" s="16">
        <v>1</v>
      </c>
      <c r="Q151" s="16" t="s">
        <v>99</v>
      </c>
      <c r="R151" s="16" t="s">
        <v>99</v>
      </c>
      <c r="S151" s="15">
        <v>146339973624.67001</v>
      </c>
      <c r="T151" s="16">
        <v>1</v>
      </c>
      <c r="U151" s="16" t="s">
        <v>99</v>
      </c>
      <c r="V151" s="16" t="s">
        <v>99</v>
      </c>
      <c r="W151" s="15">
        <v>8226418647.4899998</v>
      </c>
      <c r="X151" s="16">
        <v>0.99860000000000004</v>
      </c>
      <c r="Y151" s="16" t="s">
        <v>99</v>
      </c>
      <c r="Z151" s="16" t="s">
        <v>99</v>
      </c>
      <c r="AA151" s="15">
        <v>181292956913.85001</v>
      </c>
      <c r="AB151" s="16">
        <v>1</v>
      </c>
      <c r="AC151" s="16" t="s">
        <v>99</v>
      </c>
      <c r="AD151" s="16" t="s">
        <v>99</v>
      </c>
      <c r="AE151" s="15">
        <v>851271029800.5</v>
      </c>
      <c r="AF151" s="16">
        <v>1</v>
      </c>
      <c r="AG151" s="16" t="s">
        <v>99</v>
      </c>
      <c r="AH151" s="16" t="s">
        <v>99</v>
      </c>
      <c r="AI151" s="15">
        <v>19700292391.529999</v>
      </c>
      <c r="AJ151" s="16">
        <v>1</v>
      </c>
      <c r="AK151" s="16" t="s">
        <v>99</v>
      </c>
      <c r="AL151" s="16" t="s">
        <v>99</v>
      </c>
      <c r="AM151" s="15">
        <v>26275184201.48</v>
      </c>
      <c r="AN151" s="16">
        <v>1</v>
      </c>
      <c r="AO151" s="16" t="s">
        <v>99</v>
      </c>
      <c r="AP151" s="16" t="s">
        <v>99</v>
      </c>
      <c r="AQ151" s="15">
        <v>45975476593.010002</v>
      </c>
      <c r="AR151" s="16">
        <v>1</v>
      </c>
      <c r="AS151" s="16" t="s">
        <v>99</v>
      </c>
      <c r="AT151" s="16" t="s">
        <v>99</v>
      </c>
      <c r="AU151" s="15">
        <v>62509370559.910004</v>
      </c>
      <c r="AV151" s="16">
        <v>1</v>
      </c>
      <c r="AW151" s="16" t="s">
        <v>99</v>
      </c>
      <c r="AX151" s="16" t="s">
        <v>99</v>
      </c>
      <c r="AY151" s="15">
        <v>959755876953.42004</v>
      </c>
      <c r="AZ151" s="16">
        <v>1</v>
      </c>
      <c r="BA151" s="16" t="s">
        <v>99</v>
      </c>
      <c r="BB151" s="16" t="s">
        <v>99</v>
      </c>
    </row>
    <row r="152" spans="1:54" s="1" customFormat="1">
      <c r="A152" s="10" t="s">
        <v>78</v>
      </c>
      <c r="B152" s="11" t="s">
        <v>24</v>
      </c>
      <c r="C152" s="17">
        <v>1887076.69</v>
      </c>
      <c r="D152" s="18">
        <v>2.0000000000000001E-4</v>
      </c>
      <c r="E152" s="18" t="s">
        <v>99</v>
      </c>
      <c r="F152" s="18" t="s">
        <v>99</v>
      </c>
      <c r="G152" s="17">
        <v>1173091.83</v>
      </c>
      <c r="H152" s="18">
        <v>0</v>
      </c>
      <c r="I152" s="18" t="s">
        <v>99</v>
      </c>
      <c r="J152" s="18" t="s">
        <v>99</v>
      </c>
      <c r="K152" s="17">
        <v>826975.37</v>
      </c>
      <c r="L152" s="18">
        <v>1E-4</v>
      </c>
      <c r="M152" s="18" t="s">
        <v>99</v>
      </c>
      <c r="N152" s="18" t="s">
        <v>99</v>
      </c>
      <c r="O152" s="17">
        <v>192873.73</v>
      </c>
      <c r="P152" s="18">
        <v>0</v>
      </c>
      <c r="Q152" s="18" t="s">
        <v>99</v>
      </c>
      <c r="R152" s="18" t="s">
        <v>99</v>
      </c>
      <c r="S152" s="17">
        <v>324248.12</v>
      </c>
      <c r="T152" s="18">
        <v>0</v>
      </c>
      <c r="U152" s="18" t="s">
        <v>99</v>
      </c>
      <c r="V152" s="18" t="s">
        <v>99</v>
      </c>
      <c r="W152" s="17">
        <v>11132601.51</v>
      </c>
      <c r="X152" s="18">
        <v>1.4E-3</v>
      </c>
      <c r="Y152" s="18" t="s">
        <v>99</v>
      </c>
      <c r="Z152" s="18" t="s">
        <v>99</v>
      </c>
      <c r="AA152" s="17">
        <v>235222.22</v>
      </c>
      <c r="AB152" s="18">
        <v>0</v>
      </c>
      <c r="AC152" s="18" t="s">
        <v>99</v>
      </c>
      <c r="AD152" s="18" t="s">
        <v>99</v>
      </c>
      <c r="AE152" s="17">
        <v>15772089.470000001</v>
      </c>
      <c r="AF152" s="18">
        <v>0</v>
      </c>
      <c r="AG152" s="18" t="s">
        <v>99</v>
      </c>
      <c r="AH152" s="18" t="s">
        <v>99</v>
      </c>
      <c r="AI152" s="17">
        <v>265726.5</v>
      </c>
      <c r="AJ152" s="18">
        <v>0</v>
      </c>
      <c r="AK152" s="18" t="s">
        <v>99</v>
      </c>
      <c r="AL152" s="18" t="s">
        <v>99</v>
      </c>
      <c r="AM152" s="17">
        <v>1270252.04</v>
      </c>
      <c r="AN152" s="18">
        <v>0</v>
      </c>
      <c r="AO152" s="18" t="s">
        <v>99</v>
      </c>
      <c r="AP152" s="18" t="s">
        <v>99</v>
      </c>
      <c r="AQ152" s="17">
        <v>1535978.54</v>
      </c>
      <c r="AR152" s="18">
        <v>0</v>
      </c>
      <c r="AS152" s="18" t="s">
        <v>99</v>
      </c>
      <c r="AT152" s="18" t="s">
        <v>99</v>
      </c>
      <c r="AU152" s="17">
        <v>210436.05</v>
      </c>
      <c r="AV152" s="18">
        <v>0</v>
      </c>
      <c r="AW152" s="18" t="s">
        <v>99</v>
      </c>
      <c r="AX152" s="18" t="s">
        <v>99</v>
      </c>
      <c r="AY152" s="17">
        <v>17518504.059999999</v>
      </c>
      <c r="AZ152" s="18">
        <v>0</v>
      </c>
      <c r="BA152" s="18" t="s">
        <v>99</v>
      </c>
      <c r="BB152" s="18" t="s">
        <v>99</v>
      </c>
    </row>
    <row r="153" spans="1:54">
      <c r="A153" s="14" t="s">
        <v>79</v>
      </c>
      <c r="B153" s="13" t="s">
        <v>24</v>
      </c>
      <c r="C153" s="15">
        <v>11203349838.379999</v>
      </c>
      <c r="D153" s="16">
        <v>1</v>
      </c>
      <c r="E153" s="16" t="s">
        <v>99</v>
      </c>
      <c r="F153" s="16" t="s">
        <v>99</v>
      </c>
      <c r="G153" s="15">
        <v>205155290632.54999</v>
      </c>
      <c r="H153" s="16">
        <v>1</v>
      </c>
      <c r="I153" s="16" t="s">
        <v>99</v>
      </c>
      <c r="J153" s="16" t="s">
        <v>99</v>
      </c>
      <c r="K153" s="15">
        <v>6612740047.1000004</v>
      </c>
      <c r="L153" s="16">
        <v>1</v>
      </c>
      <c r="M153" s="16" t="s">
        <v>99</v>
      </c>
      <c r="N153" s="16" t="s">
        <v>99</v>
      </c>
      <c r="O153" s="15">
        <v>292444380114.08002</v>
      </c>
      <c r="P153" s="16">
        <v>1</v>
      </c>
      <c r="Q153" s="16" t="s">
        <v>99</v>
      </c>
      <c r="R153" s="16" t="s">
        <v>99</v>
      </c>
      <c r="S153" s="15">
        <v>146340297872.79001</v>
      </c>
      <c r="T153" s="16">
        <v>1</v>
      </c>
      <c r="U153" s="16" t="s">
        <v>99</v>
      </c>
      <c r="V153" s="16" t="s">
        <v>99</v>
      </c>
      <c r="W153" s="15">
        <v>8237551249</v>
      </c>
      <c r="X153" s="16">
        <v>1</v>
      </c>
      <c r="Y153" s="16" t="s">
        <v>99</v>
      </c>
      <c r="Z153" s="16" t="s">
        <v>99</v>
      </c>
      <c r="AA153" s="15">
        <v>181293192136.07001</v>
      </c>
      <c r="AB153" s="16">
        <v>1</v>
      </c>
      <c r="AC153" s="16" t="s">
        <v>99</v>
      </c>
      <c r="AD153" s="16" t="s">
        <v>99</v>
      </c>
      <c r="AE153" s="15">
        <v>851286801889.96997</v>
      </c>
      <c r="AF153" s="16">
        <v>1</v>
      </c>
      <c r="AG153" s="16" t="s">
        <v>99</v>
      </c>
      <c r="AH153" s="16" t="s">
        <v>99</v>
      </c>
      <c r="AI153" s="15">
        <v>19700558118.029999</v>
      </c>
      <c r="AJ153" s="16">
        <v>1</v>
      </c>
      <c r="AK153" s="16" t="s">
        <v>99</v>
      </c>
      <c r="AL153" s="16" t="s">
        <v>99</v>
      </c>
      <c r="AM153" s="15">
        <v>26276454453.52</v>
      </c>
      <c r="AN153" s="16">
        <v>1</v>
      </c>
      <c r="AO153" s="16" t="s">
        <v>99</v>
      </c>
      <c r="AP153" s="16" t="s">
        <v>99</v>
      </c>
      <c r="AQ153" s="15">
        <v>45977012571.550003</v>
      </c>
      <c r="AR153" s="16">
        <v>1</v>
      </c>
      <c r="AS153" s="16" t="s">
        <v>99</v>
      </c>
      <c r="AT153" s="16" t="s">
        <v>99</v>
      </c>
      <c r="AU153" s="15">
        <v>62509580995.959999</v>
      </c>
      <c r="AV153" s="16">
        <v>1</v>
      </c>
      <c r="AW153" s="16" t="s">
        <v>99</v>
      </c>
      <c r="AX153" s="16" t="s">
        <v>99</v>
      </c>
      <c r="AY153" s="15">
        <v>959773395457.47998</v>
      </c>
      <c r="AZ153" s="16">
        <v>1</v>
      </c>
      <c r="BA153" s="16" t="s">
        <v>99</v>
      </c>
      <c r="BB153" s="16" t="s">
        <v>99</v>
      </c>
    </row>
    <row r="155" spans="1:54">
      <c r="A155" s="21" t="s">
        <v>97</v>
      </c>
    </row>
    <row r="156" spans="1:54">
      <c r="A156" s="21" t="s">
        <v>98</v>
      </c>
      <c r="AY156" s="22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2E3B01-48B6-421D-95DD-025EF88DE698}">
  <dimension ref="A1:BC160"/>
  <sheetViews>
    <sheetView zoomScaleNormal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176" sqref="B176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18.42578125" style="3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5.7109375" style="3" bestFit="1" customWidth="1"/>
    <col min="56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120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23" t="s">
        <v>23</v>
      </c>
      <c r="B8" s="13" t="s">
        <v>24</v>
      </c>
      <c r="C8" s="15">
        <v>6330258212.5500002</v>
      </c>
      <c r="D8" s="16">
        <v>0.53938109210787</v>
      </c>
      <c r="E8" s="16" t="s">
        <v>99</v>
      </c>
      <c r="F8" s="16" t="s">
        <v>99</v>
      </c>
      <c r="G8" s="15">
        <v>122448237858.53</v>
      </c>
      <c r="H8" s="16">
        <f>+G8/G155</f>
        <v>0.59195080635611896</v>
      </c>
      <c r="I8" s="16" t="s">
        <v>99</v>
      </c>
      <c r="J8" s="16" t="s">
        <v>99</v>
      </c>
      <c r="K8" s="15">
        <v>2274482437.8800001</v>
      </c>
      <c r="L8" s="16">
        <v>0.33382437541887</v>
      </c>
      <c r="M8" s="16" t="s">
        <v>99</v>
      </c>
      <c r="N8" s="16" t="s">
        <v>99</v>
      </c>
      <c r="O8" s="15">
        <v>158039712219.89001</v>
      </c>
      <c r="P8" s="16">
        <v>0.53585493627933001</v>
      </c>
      <c r="Q8" s="16" t="s">
        <v>99</v>
      </c>
      <c r="R8" s="16" t="s">
        <v>99</v>
      </c>
      <c r="S8" s="15">
        <v>97334135932.399994</v>
      </c>
      <c r="T8" s="16">
        <v>0.65875546384842998</v>
      </c>
      <c r="U8" s="16" t="s">
        <v>99</v>
      </c>
      <c r="V8" s="16" t="s">
        <v>99</v>
      </c>
      <c r="W8" s="15">
        <v>2918615231.0799999</v>
      </c>
      <c r="X8" s="16">
        <v>0.35177637177157001</v>
      </c>
      <c r="Y8" s="16" t="s">
        <v>99</v>
      </c>
      <c r="Z8" s="16" t="s">
        <v>99</v>
      </c>
      <c r="AA8" s="15">
        <v>103801147594.91</v>
      </c>
      <c r="AB8" s="16">
        <v>0.56739420161590004</v>
      </c>
      <c r="AC8" s="16" t="s">
        <v>99</v>
      </c>
      <c r="AD8" s="16" t="s">
        <v>99</v>
      </c>
      <c r="AE8" s="15">
        <v>493146589487.23999</v>
      </c>
      <c r="AF8" s="16">
        <v>0.57387256967698996</v>
      </c>
      <c r="AG8" s="16" t="s">
        <v>99</v>
      </c>
      <c r="AH8" s="16" t="s">
        <v>99</v>
      </c>
      <c r="AI8" s="15">
        <v>12599124209.58</v>
      </c>
      <c r="AJ8" s="16">
        <v>0.63756935395050995</v>
      </c>
      <c r="AK8" s="16" t="s">
        <v>99</v>
      </c>
      <c r="AL8" s="16" t="s">
        <v>99</v>
      </c>
      <c r="AM8" s="15">
        <v>10202669513.700001</v>
      </c>
      <c r="AN8" s="16">
        <v>0.38587285516575998</v>
      </c>
      <c r="AO8" s="16" t="s">
        <v>99</v>
      </c>
      <c r="AP8" s="16" t="s">
        <v>99</v>
      </c>
      <c r="AQ8" s="15">
        <v>22801793723.279999</v>
      </c>
      <c r="AR8" s="16">
        <v>0.49352739547711999</v>
      </c>
      <c r="AS8" s="16" t="s">
        <v>99</v>
      </c>
      <c r="AT8" s="16" t="s">
        <v>99</v>
      </c>
      <c r="AU8" s="15">
        <v>39191442465.699997</v>
      </c>
      <c r="AV8" s="16">
        <v>0.62018747471163005</v>
      </c>
      <c r="AW8" s="16" t="s">
        <v>99</v>
      </c>
      <c r="AX8" s="16" t="s">
        <v>99</v>
      </c>
      <c r="AY8" s="15">
        <v>555139825676.21997</v>
      </c>
      <c r="AZ8" s="16">
        <v>0.57306190795300005</v>
      </c>
      <c r="BA8" s="16" t="s">
        <v>99</v>
      </c>
      <c r="BB8" s="16" t="s">
        <v>99</v>
      </c>
    </row>
    <row r="9" spans="1:54" s="1" customFormat="1">
      <c r="A9" s="10" t="s">
        <v>25</v>
      </c>
      <c r="B9" s="11" t="s">
        <v>24</v>
      </c>
      <c r="C9" s="17">
        <v>6330258212.5500002</v>
      </c>
      <c r="D9" s="18">
        <v>0.53938109210787</v>
      </c>
      <c r="E9" s="18">
        <v>0.65</v>
      </c>
      <c r="F9" s="18">
        <f>+E9-D9</f>
        <v>0.11061890789213003</v>
      </c>
      <c r="G9" s="17">
        <f>+G10</f>
        <v>114456315626.13</v>
      </c>
      <c r="H9" s="18">
        <f>+G9/G155</f>
        <v>0.55331550304313615</v>
      </c>
      <c r="I9" s="18">
        <v>0.65</v>
      </c>
      <c r="J9" s="18">
        <f>+I9-H9</f>
        <v>9.6684496956863875E-2</v>
      </c>
      <c r="K9" s="17">
        <v>2274482437.8800001</v>
      </c>
      <c r="L9" s="18">
        <v>0.33382437541887</v>
      </c>
      <c r="M9" s="18">
        <v>0.65</v>
      </c>
      <c r="N9" s="18">
        <f>+M9-L9</f>
        <v>0.31617562458113002</v>
      </c>
      <c r="O9" s="17">
        <f>+O10</f>
        <v>157364477038.29001</v>
      </c>
      <c r="P9" s="18">
        <f>+O9/O155</f>
        <v>0.53356581604483866</v>
      </c>
      <c r="Q9" s="18">
        <v>0.65</v>
      </c>
      <c r="R9" s="18">
        <f>+Q9-P9</f>
        <v>0.11643418395516136</v>
      </c>
      <c r="S9" s="17">
        <f>+S10</f>
        <v>95277872741.550003</v>
      </c>
      <c r="T9" s="18">
        <f>+S9/S155</f>
        <v>0.64483990947354042</v>
      </c>
      <c r="U9" s="18">
        <v>0.65</v>
      </c>
      <c r="V9" s="18">
        <f>+U9-T9</f>
        <v>5.1600905264596042E-3</v>
      </c>
      <c r="W9" s="17">
        <v>2918615231.0799999</v>
      </c>
      <c r="X9" s="18">
        <v>0.35177637177157001</v>
      </c>
      <c r="Y9" s="18">
        <v>0.65</v>
      </c>
      <c r="Z9" s="18">
        <f>+Y9-X9</f>
        <v>0.29822362822843002</v>
      </c>
      <c r="AA9" s="17">
        <v>103801147594.91</v>
      </c>
      <c r="AB9" s="18">
        <v>0.56739420161590004</v>
      </c>
      <c r="AC9" s="18">
        <v>0.65</v>
      </c>
      <c r="AD9" s="18">
        <f>+AC9-AB9</f>
        <v>8.2605798384099982E-2</v>
      </c>
      <c r="AE9" s="17">
        <f>+AE10</f>
        <v>482423168882.39001</v>
      </c>
      <c r="AF9" s="18">
        <f>+AE9/AE155</f>
        <v>0.56140356772066269</v>
      </c>
      <c r="AG9" s="18">
        <v>0.65</v>
      </c>
      <c r="AH9" s="18">
        <f>+AG9-AF9</f>
        <v>8.8596432279337334E-2</v>
      </c>
      <c r="AI9" s="17">
        <v>12599124209.58</v>
      </c>
      <c r="AJ9" s="18">
        <v>0.63756935395050995</v>
      </c>
      <c r="AK9" s="18">
        <v>0.65</v>
      </c>
      <c r="AL9" s="18">
        <f>+AK9-AJ9</f>
        <v>1.2430646049490068E-2</v>
      </c>
      <c r="AM9" s="17">
        <v>10202669513.700001</v>
      </c>
      <c r="AN9" s="18">
        <v>0.38587285516575998</v>
      </c>
      <c r="AO9" s="18">
        <v>0.65</v>
      </c>
      <c r="AP9" s="18">
        <f>+AO9-AN9</f>
        <v>0.26412714483424005</v>
      </c>
      <c r="AQ9" s="17">
        <v>22801793723.279999</v>
      </c>
      <c r="AR9" s="18">
        <v>0.49352739547711999</v>
      </c>
      <c r="AS9" s="18">
        <v>0.65</v>
      </c>
      <c r="AT9" s="18">
        <f>+AS9-AR9</f>
        <v>0.15647260452288003</v>
      </c>
      <c r="AU9" s="17">
        <v>39191442465.699997</v>
      </c>
      <c r="AV9" s="18">
        <v>0.62018747471163005</v>
      </c>
      <c r="AW9" s="18">
        <v>0.65</v>
      </c>
      <c r="AX9" s="18">
        <f>+AW9-AV9</f>
        <v>2.9812525288369973E-2</v>
      </c>
      <c r="AY9" s="17">
        <f>+AY10</f>
        <v>544416405071.37</v>
      </c>
      <c r="AZ9" s="18">
        <f>+AY9/AY155</f>
        <v>0.56200139457701415</v>
      </c>
      <c r="BA9" s="18">
        <v>0.65</v>
      </c>
      <c r="BB9" s="18">
        <f>+BA9-AZ9</f>
        <v>8.7998605422985876E-2</v>
      </c>
    </row>
    <row r="10" spans="1:54" customFormat="1">
      <c r="A10" s="12" t="s">
        <v>80</v>
      </c>
      <c r="B10" s="8" t="s">
        <v>26</v>
      </c>
      <c r="C10" s="19">
        <v>6330258212.5500002</v>
      </c>
      <c r="D10" s="20">
        <v>1</v>
      </c>
      <c r="E10" s="20" t="s">
        <v>99</v>
      </c>
      <c r="F10" s="20" t="s">
        <v>99</v>
      </c>
      <c r="G10" s="19">
        <v>114456315626.13</v>
      </c>
      <c r="H10" s="20">
        <v>1</v>
      </c>
      <c r="I10" s="20" t="s">
        <v>99</v>
      </c>
      <c r="J10" s="20" t="s">
        <v>99</v>
      </c>
      <c r="K10" s="19">
        <v>2274482437.8800001</v>
      </c>
      <c r="L10" s="20">
        <v>1</v>
      </c>
      <c r="M10" s="20" t="s">
        <v>99</v>
      </c>
      <c r="N10" s="20" t="s">
        <v>99</v>
      </c>
      <c r="O10" s="19">
        <v>157364477038.29001</v>
      </c>
      <c r="P10" s="20">
        <v>1</v>
      </c>
      <c r="Q10" s="20" t="s">
        <v>99</v>
      </c>
      <c r="R10" s="20" t="s">
        <v>99</v>
      </c>
      <c r="S10" s="19">
        <v>95277872741.550003</v>
      </c>
      <c r="T10" s="20">
        <v>1</v>
      </c>
      <c r="U10" s="20" t="s">
        <v>99</v>
      </c>
      <c r="V10" s="20" t="s">
        <v>99</v>
      </c>
      <c r="W10" s="19">
        <v>2918615231.0799999</v>
      </c>
      <c r="X10" s="20">
        <v>1</v>
      </c>
      <c r="Y10" s="20" t="s">
        <v>99</v>
      </c>
      <c r="Z10" s="20" t="s">
        <v>99</v>
      </c>
      <c r="AA10" s="19">
        <v>103801147594.91</v>
      </c>
      <c r="AB10" s="20">
        <v>1</v>
      </c>
      <c r="AC10" s="20" t="s">
        <v>99</v>
      </c>
      <c r="AD10" s="20" t="s">
        <v>99</v>
      </c>
      <c r="AE10" s="19">
        <v>482423168882.39001</v>
      </c>
      <c r="AF10" s="20">
        <v>1</v>
      </c>
      <c r="AG10" s="20" t="s">
        <v>99</v>
      </c>
      <c r="AH10" s="20" t="s">
        <v>99</v>
      </c>
      <c r="AI10" s="19">
        <v>12599124209.58</v>
      </c>
      <c r="AJ10" s="20">
        <v>1</v>
      </c>
      <c r="AK10" s="20" t="s">
        <v>99</v>
      </c>
      <c r="AL10" s="20" t="s">
        <v>99</v>
      </c>
      <c r="AM10" s="19">
        <v>10202669513.700001</v>
      </c>
      <c r="AN10" s="20">
        <v>1</v>
      </c>
      <c r="AO10" s="20" t="s">
        <v>99</v>
      </c>
      <c r="AP10" s="20" t="s">
        <v>99</v>
      </c>
      <c r="AQ10" s="19">
        <v>22801793723.279999</v>
      </c>
      <c r="AR10" s="20">
        <v>1</v>
      </c>
      <c r="AS10" s="20" t="s">
        <v>99</v>
      </c>
      <c r="AT10" s="20" t="s">
        <v>99</v>
      </c>
      <c r="AU10" s="19">
        <v>39191442465.699997</v>
      </c>
      <c r="AV10" s="20">
        <v>1</v>
      </c>
      <c r="AW10" s="20" t="s">
        <v>99</v>
      </c>
      <c r="AX10" s="20" t="s">
        <v>99</v>
      </c>
      <c r="AY10" s="19">
        <v>544416405071.37</v>
      </c>
      <c r="AZ10" s="20">
        <v>1</v>
      </c>
      <c r="BA10" s="20" t="s">
        <v>99</v>
      </c>
      <c r="BB10" s="20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18" t="s">
        <v>99</v>
      </c>
      <c r="F11" s="18" t="s">
        <v>99</v>
      </c>
      <c r="G11" s="17">
        <f>+G12</f>
        <v>7991922232.3999996</v>
      </c>
      <c r="H11" s="18">
        <f>+G11/G155</f>
        <v>3.8635303312982837E-2</v>
      </c>
      <c r="I11" s="18">
        <v>0.1</v>
      </c>
      <c r="J11" s="18">
        <f>+I11-H11</f>
        <v>6.1364696687017169E-2</v>
      </c>
      <c r="K11" s="17" t="s">
        <v>99</v>
      </c>
      <c r="L11" s="18" t="s">
        <v>99</v>
      </c>
      <c r="M11" s="18" t="s">
        <v>99</v>
      </c>
      <c r="N11" s="18" t="s">
        <v>99</v>
      </c>
      <c r="O11" s="17">
        <f>+O12</f>
        <v>675235181.60000002</v>
      </c>
      <c r="P11" s="18">
        <f>+O11/O155</f>
        <v>2.2894773806220871E-3</v>
      </c>
      <c r="Q11" s="18">
        <v>0.1</v>
      </c>
      <c r="R11" s="18">
        <f>+Q11-P11</f>
        <v>9.7710522619377918E-2</v>
      </c>
      <c r="S11" s="17">
        <f>+S12</f>
        <v>2056263190.8499999</v>
      </c>
      <c r="T11" s="18">
        <f>+S11/S155</f>
        <v>1.3916773451043321E-2</v>
      </c>
      <c r="U11" s="18">
        <v>0.1</v>
      </c>
      <c r="V11" s="18">
        <f>+U11-T11</f>
        <v>8.6083226548956684E-2</v>
      </c>
      <c r="W11" s="17" t="s">
        <v>99</v>
      </c>
      <c r="X11" s="18" t="s">
        <v>99</v>
      </c>
      <c r="Y11" s="18" t="s">
        <v>99</v>
      </c>
      <c r="Z11" s="18" t="s">
        <v>99</v>
      </c>
      <c r="AA11" s="17" t="s">
        <v>99</v>
      </c>
      <c r="AB11" s="18" t="s">
        <v>99</v>
      </c>
      <c r="AC11" s="18" t="s">
        <v>99</v>
      </c>
      <c r="AD11" s="18" t="s">
        <v>99</v>
      </c>
      <c r="AE11" s="17">
        <f>+AE12</f>
        <v>10723420604.85</v>
      </c>
      <c r="AF11" s="18">
        <f>+AE11/AE155</f>
        <v>1.2479016295338239E-2</v>
      </c>
      <c r="AG11" s="18">
        <v>0.1</v>
      </c>
      <c r="AH11" s="18">
        <f>+AG11-AF11</f>
        <v>8.752098370466177E-2</v>
      </c>
      <c r="AI11" s="17" t="s">
        <v>99</v>
      </c>
      <c r="AJ11" s="18" t="s">
        <v>99</v>
      </c>
      <c r="AK11" s="18" t="s">
        <v>99</v>
      </c>
      <c r="AL11" s="18" t="s">
        <v>99</v>
      </c>
      <c r="AM11" s="17" t="s">
        <v>99</v>
      </c>
      <c r="AN11" s="18" t="s">
        <v>99</v>
      </c>
      <c r="AO11" s="18" t="s">
        <v>99</v>
      </c>
      <c r="AP11" s="18" t="s">
        <v>99</v>
      </c>
      <c r="AQ11" s="17" t="s">
        <v>99</v>
      </c>
      <c r="AR11" s="18" t="s">
        <v>99</v>
      </c>
      <c r="AS11" s="18" t="s">
        <v>99</v>
      </c>
      <c r="AT11" s="18" t="s">
        <v>99</v>
      </c>
      <c r="AU11" s="17" t="s">
        <v>99</v>
      </c>
      <c r="AV11" s="18" t="s">
        <v>99</v>
      </c>
      <c r="AW11" s="18" t="s">
        <v>99</v>
      </c>
      <c r="AX11" s="18" t="s">
        <v>99</v>
      </c>
      <c r="AY11" s="17">
        <f>+AY12</f>
        <v>10723420604.85</v>
      </c>
      <c r="AZ11" s="18">
        <f>+AY11/AY155</f>
        <v>1.1069793779949629E-2</v>
      </c>
      <c r="BA11" s="18">
        <v>0.1</v>
      </c>
      <c r="BB11" s="18">
        <f>+BA11-AZ11</f>
        <v>8.8930206220050378E-2</v>
      </c>
    </row>
    <row r="12" spans="1:54" s="1" customFormat="1" ht="17.25">
      <c r="A12" s="12" t="s">
        <v>96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7991922232.3999996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675235181.60000002</v>
      </c>
      <c r="P12" s="20">
        <v>1</v>
      </c>
      <c r="Q12" s="20" t="s">
        <v>99</v>
      </c>
      <c r="R12" s="20" t="s">
        <v>99</v>
      </c>
      <c r="S12" s="19">
        <v>2056263190.8499999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10723420604.85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10723420604.85</v>
      </c>
      <c r="AZ12" s="20">
        <v>1</v>
      </c>
      <c r="BA12" s="20" t="s">
        <v>99</v>
      </c>
      <c r="BB12" s="20" t="s">
        <v>99</v>
      </c>
    </row>
    <row r="13" spans="1:54" s="1" customFormat="1" ht="15" customHeight="1">
      <c r="A13" s="14" t="s">
        <v>27</v>
      </c>
      <c r="B13" s="13" t="s">
        <v>24</v>
      </c>
      <c r="C13" s="15">
        <v>2337471752.21</v>
      </c>
      <c r="D13" s="16">
        <v>0.19916850531922001</v>
      </c>
      <c r="E13" s="16" t="s">
        <v>99</v>
      </c>
      <c r="F13" s="16" t="s">
        <v>99</v>
      </c>
      <c r="G13" s="15">
        <v>24003703286.599998</v>
      </c>
      <c r="H13" s="16">
        <v>0.1160403087698</v>
      </c>
      <c r="I13" s="16" t="s">
        <v>99</v>
      </c>
      <c r="J13" s="16" t="s">
        <v>99</v>
      </c>
      <c r="K13" s="15">
        <v>2696880756.7800002</v>
      </c>
      <c r="L13" s="16">
        <v>0.39581951446079</v>
      </c>
      <c r="M13" s="16" t="s">
        <v>99</v>
      </c>
      <c r="N13" s="16" t="s">
        <v>99</v>
      </c>
      <c r="O13" s="15">
        <v>63441982404.129997</v>
      </c>
      <c r="P13" s="16">
        <v>0.21510858860144999</v>
      </c>
      <c r="Q13" s="16" t="s">
        <v>99</v>
      </c>
      <c r="R13" s="16" t="s">
        <v>99</v>
      </c>
      <c r="S13" s="15">
        <v>19476026747.599998</v>
      </c>
      <c r="T13" s="16">
        <v>0.13181335521333001</v>
      </c>
      <c r="U13" s="16" t="s">
        <v>99</v>
      </c>
      <c r="V13" s="16" t="s">
        <v>99</v>
      </c>
      <c r="W13" s="15">
        <v>4125557120.6900001</v>
      </c>
      <c r="X13" s="16">
        <v>0.49724729042672</v>
      </c>
      <c r="Y13" s="16" t="s">
        <v>99</v>
      </c>
      <c r="Z13" s="16" t="s">
        <v>99</v>
      </c>
      <c r="AA13" s="15">
        <v>40903177455.739998</v>
      </c>
      <c r="AB13" s="16">
        <v>0.22358351765650999</v>
      </c>
      <c r="AC13" s="16" t="s">
        <v>99</v>
      </c>
      <c r="AD13" s="16" t="s">
        <v>99</v>
      </c>
      <c r="AE13" s="15">
        <v>156984799523.75</v>
      </c>
      <c r="AF13" s="16">
        <v>0.18268253745117</v>
      </c>
      <c r="AG13" s="16" t="s">
        <v>99</v>
      </c>
      <c r="AH13" s="16" t="s">
        <v>99</v>
      </c>
      <c r="AI13" s="15">
        <v>5260187012.4200001</v>
      </c>
      <c r="AJ13" s="16">
        <v>0.26618786983761</v>
      </c>
      <c r="AK13" s="16" t="s">
        <v>99</v>
      </c>
      <c r="AL13" s="16" t="s">
        <v>99</v>
      </c>
      <c r="AM13" s="15">
        <v>12629851936.34</v>
      </c>
      <c r="AN13" s="16">
        <v>0.47767077238483002</v>
      </c>
      <c r="AO13" s="16" t="s">
        <v>99</v>
      </c>
      <c r="AP13" s="16" t="s">
        <v>99</v>
      </c>
      <c r="AQ13" s="15">
        <v>17890038948.759998</v>
      </c>
      <c r="AR13" s="16">
        <v>0.38721621792198002</v>
      </c>
      <c r="AS13" s="16" t="s">
        <v>99</v>
      </c>
      <c r="AT13" s="16" t="s">
        <v>99</v>
      </c>
      <c r="AU13" s="15">
        <v>9036631294.8199997</v>
      </c>
      <c r="AV13" s="16">
        <v>0.14300074684771999</v>
      </c>
      <c r="AW13" s="16" t="s">
        <v>99</v>
      </c>
      <c r="AX13" s="16" t="s">
        <v>99</v>
      </c>
      <c r="AY13" s="15">
        <v>183911469767.32999</v>
      </c>
      <c r="AZ13" s="16">
        <v>0.18984885047821001</v>
      </c>
      <c r="BA13" s="16" t="s">
        <v>99</v>
      </c>
      <c r="BB13" s="16" t="s">
        <v>99</v>
      </c>
    </row>
    <row r="14" spans="1:54" s="1" customFormat="1">
      <c r="A14" s="10" t="s">
        <v>28</v>
      </c>
      <c r="B14" s="11" t="s">
        <v>24</v>
      </c>
      <c r="C14" s="17">
        <v>2337471752.21</v>
      </c>
      <c r="D14" s="18">
        <v>0.19916850531922001</v>
      </c>
      <c r="E14" s="18">
        <v>0.5</v>
      </c>
      <c r="F14" s="18">
        <v>0.30080000000000001</v>
      </c>
      <c r="G14" s="17">
        <v>24003703286.599998</v>
      </c>
      <c r="H14" s="18">
        <v>0.1160403087698</v>
      </c>
      <c r="I14" s="18">
        <v>0.5</v>
      </c>
      <c r="J14" s="18">
        <f>+I14-H14</f>
        <v>0.38395969123020002</v>
      </c>
      <c r="K14" s="17">
        <v>2696880756.7800002</v>
      </c>
      <c r="L14" s="18">
        <v>0.39581951446079</v>
      </c>
      <c r="M14" s="18">
        <v>0.5</v>
      </c>
      <c r="N14" s="18">
        <v>0.1042</v>
      </c>
      <c r="O14" s="17">
        <v>63441982404.129997</v>
      </c>
      <c r="P14" s="18">
        <v>0.21510858860144999</v>
      </c>
      <c r="Q14" s="18">
        <v>0.5</v>
      </c>
      <c r="R14" s="18">
        <v>0.28489999999999999</v>
      </c>
      <c r="S14" s="17">
        <v>19476026747.599998</v>
      </c>
      <c r="T14" s="18">
        <v>0.13181335521333001</v>
      </c>
      <c r="U14" s="18">
        <v>0.5</v>
      </c>
      <c r="V14" s="18">
        <v>0.36820000000000003</v>
      </c>
      <c r="W14" s="17">
        <v>4125557120.6900001</v>
      </c>
      <c r="X14" s="18">
        <v>0.49724729042672</v>
      </c>
      <c r="Y14" s="18">
        <v>0.5</v>
      </c>
      <c r="Z14" s="18">
        <f>+Y14-X14</f>
        <v>2.7527095732799989E-3</v>
      </c>
      <c r="AA14" s="17">
        <v>40903177455.739998</v>
      </c>
      <c r="AB14" s="18">
        <v>0.22358351765650999</v>
      </c>
      <c r="AC14" s="18">
        <v>0.5</v>
      </c>
      <c r="AD14" s="18">
        <v>0.27639999999999998</v>
      </c>
      <c r="AE14" s="17">
        <v>156984799523.75</v>
      </c>
      <c r="AF14" s="18">
        <v>0.18268253745117</v>
      </c>
      <c r="AG14" s="18">
        <v>0.5</v>
      </c>
      <c r="AH14" s="18">
        <f>+AG14-AF14</f>
        <v>0.31731746254882998</v>
      </c>
      <c r="AI14" s="17">
        <v>5260187012.4200001</v>
      </c>
      <c r="AJ14" s="18">
        <v>0.26618786983761</v>
      </c>
      <c r="AK14" s="18">
        <v>0.5</v>
      </c>
      <c r="AL14" s="18">
        <v>0.23380000000000001</v>
      </c>
      <c r="AM14" s="17">
        <v>12629851936.34</v>
      </c>
      <c r="AN14" s="18">
        <v>0.47767077238483002</v>
      </c>
      <c r="AO14" s="18">
        <v>0.5</v>
      </c>
      <c r="AP14" s="18">
        <v>2.23E-2</v>
      </c>
      <c r="AQ14" s="17">
        <v>17890038948.759998</v>
      </c>
      <c r="AR14" s="18">
        <v>0.38721621792198002</v>
      </c>
      <c r="AS14" s="18">
        <v>0.5</v>
      </c>
      <c r="AT14" s="18">
        <v>0.1128</v>
      </c>
      <c r="AU14" s="17">
        <v>9036631294.8199997</v>
      </c>
      <c r="AV14" s="18">
        <v>0.14300074684771999</v>
      </c>
      <c r="AW14" s="18">
        <v>0.5</v>
      </c>
      <c r="AX14" s="18">
        <v>0.35699999999999998</v>
      </c>
      <c r="AY14" s="17">
        <v>183911469767.32999</v>
      </c>
      <c r="AZ14" s="18">
        <v>0.18984885047821001</v>
      </c>
      <c r="BA14" s="18">
        <v>0.5</v>
      </c>
      <c r="BB14" s="18">
        <f>+BA14-AZ14</f>
        <v>0.31015114952179001</v>
      </c>
    </row>
    <row r="15" spans="1:54" s="1" customFormat="1">
      <c r="A15" s="12" t="s">
        <v>29</v>
      </c>
      <c r="B15" s="8" t="s">
        <v>26</v>
      </c>
      <c r="C15" s="19">
        <v>131469091.33</v>
      </c>
      <c r="D15" s="20">
        <v>5.6244141220400001E-2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142131220.13</v>
      </c>
      <c r="L15" s="20">
        <v>5.2702078048009998E-2</v>
      </c>
      <c r="M15" s="20" t="s">
        <v>99</v>
      </c>
      <c r="N15" s="20" t="s">
        <v>99</v>
      </c>
      <c r="O15" s="19">
        <v>4691375981.0100002</v>
      </c>
      <c r="P15" s="20">
        <v>7.3947499797940006E-2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1080435583.6600001</v>
      </c>
      <c r="X15" s="20">
        <v>0.26188840732358998</v>
      </c>
      <c r="Y15" s="20" t="s">
        <v>99</v>
      </c>
      <c r="Z15" s="20" t="s">
        <v>99</v>
      </c>
      <c r="AA15" s="19">
        <v>1600089413.5599999</v>
      </c>
      <c r="AB15" s="20">
        <v>3.9118951462669999E-2</v>
      </c>
      <c r="AC15" s="20" t="s">
        <v>99</v>
      </c>
      <c r="AD15" s="20" t="s">
        <v>99</v>
      </c>
      <c r="AE15" s="19">
        <v>7645501289.6899996</v>
      </c>
      <c r="AF15" s="20">
        <v>4.8702175706720002E-2</v>
      </c>
      <c r="AG15" s="20" t="s">
        <v>99</v>
      </c>
      <c r="AH15" s="20" t="s">
        <v>99</v>
      </c>
      <c r="AI15" s="19">
        <v>342749441.10000002</v>
      </c>
      <c r="AJ15" s="20">
        <v>6.5159174054220004E-2</v>
      </c>
      <c r="AK15" s="20" t="s">
        <v>99</v>
      </c>
      <c r="AL15" s="20" t="s">
        <v>99</v>
      </c>
      <c r="AM15" s="19">
        <v>6313387432.8599997</v>
      </c>
      <c r="AN15" s="20">
        <v>0.49987818263287997</v>
      </c>
      <c r="AO15" s="20" t="s">
        <v>99</v>
      </c>
      <c r="AP15" s="20" t="s">
        <v>99</v>
      </c>
      <c r="AQ15" s="19">
        <v>6656136873.96</v>
      </c>
      <c r="AR15" s="20">
        <v>0.37205826622424998</v>
      </c>
      <c r="AS15" s="20" t="s">
        <v>99</v>
      </c>
      <c r="AT15" s="20" t="s">
        <v>99</v>
      </c>
      <c r="AU15" s="19">
        <v>1712336630.8699999</v>
      </c>
      <c r="AV15" s="20">
        <v>0.18948838068137</v>
      </c>
      <c r="AW15" s="20" t="s">
        <v>99</v>
      </c>
      <c r="AX15" s="20" t="s">
        <v>99</v>
      </c>
      <c r="AY15" s="19">
        <v>16013974794.52</v>
      </c>
      <c r="AZ15" s="20">
        <v>8.7074366893919994E-2</v>
      </c>
      <c r="BA15" s="20" t="s">
        <v>99</v>
      </c>
      <c r="BB15" s="20" t="s">
        <v>99</v>
      </c>
    </row>
    <row r="16" spans="1:54" s="1" customFormat="1">
      <c r="A16" s="12" t="s">
        <v>31</v>
      </c>
      <c r="B16" s="8" t="s">
        <v>26</v>
      </c>
      <c r="C16" s="19">
        <v>2206002660.8800001</v>
      </c>
      <c r="D16" s="20">
        <v>0.9437558587796</v>
      </c>
      <c r="E16" s="20" t="s">
        <v>99</v>
      </c>
      <c r="F16" s="20" t="s">
        <v>99</v>
      </c>
      <c r="G16" s="19">
        <v>24003703286.599998</v>
      </c>
      <c r="H16" s="20">
        <v>1</v>
      </c>
      <c r="I16" s="20" t="s">
        <v>99</v>
      </c>
      <c r="J16" s="20" t="s">
        <v>99</v>
      </c>
      <c r="K16" s="19">
        <v>2554749536.6500001</v>
      </c>
      <c r="L16" s="20">
        <v>0.94729792195199003</v>
      </c>
      <c r="M16" s="20" t="s">
        <v>99</v>
      </c>
      <c r="N16" s="20" t="s">
        <v>99</v>
      </c>
      <c r="O16" s="19">
        <v>58750606423.120003</v>
      </c>
      <c r="P16" s="20">
        <v>0.92605250020206997</v>
      </c>
      <c r="Q16" s="20" t="s">
        <v>99</v>
      </c>
      <c r="R16" s="20" t="s">
        <v>99</v>
      </c>
      <c r="S16" s="19">
        <v>19476026747.599998</v>
      </c>
      <c r="T16" s="20">
        <v>1</v>
      </c>
      <c r="U16" s="20" t="s">
        <v>99</v>
      </c>
      <c r="V16" s="20" t="s">
        <v>99</v>
      </c>
      <c r="W16" s="19">
        <v>3045121537.0299997</v>
      </c>
      <c r="X16" s="20">
        <v>0.73811159267640991</v>
      </c>
      <c r="Y16" s="20" t="s">
        <v>99</v>
      </c>
      <c r="Z16" s="20" t="s">
        <v>99</v>
      </c>
      <c r="AA16" s="19">
        <v>39303088042.18</v>
      </c>
      <c r="AB16" s="20">
        <v>0.96088104853733003</v>
      </c>
      <c r="AC16" s="20" t="s">
        <v>99</v>
      </c>
      <c r="AD16" s="20" t="s">
        <v>99</v>
      </c>
      <c r="AE16" s="19">
        <v>149339298234.06</v>
      </c>
      <c r="AF16" s="20">
        <v>0.95129782429327925</v>
      </c>
      <c r="AG16" s="20" t="s">
        <v>99</v>
      </c>
      <c r="AH16" s="20" t="s">
        <v>99</v>
      </c>
      <c r="AI16" s="19">
        <v>4917437571.3199997</v>
      </c>
      <c r="AJ16" s="20">
        <v>0.93484082594578</v>
      </c>
      <c r="AK16" s="20" t="s">
        <v>99</v>
      </c>
      <c r="AL16" s="20" t="s">
        <v>99</v>
      </c>
      <c r="AM16" s="19">
        <v>6316464503.4799995</v>
      </c>
      <c r="AN16" s="20">
        <v>0.50012181736712003</v>
      </c>
      <c r="AO16" s="20" t="s">
        <v>99</v>
      </c>
      <c r="AP16" s="20" t="s">
        <v>99</v>
      </c>
      <c r="AQ16" s="19">
        <v>11233902074.799999</v>
      </c>
      <c r="AR16" s="20">
        <v>0.62794173377575002</v>
      </c>
      <c r="AS16" s="20" t="s">
        <v>99</v>
      </c>
      <c r="AT16" s="20" t="s">
        <v>99</v>
      </c>
      <c r="AU16" s="19">
        <v>7324294663.9499998</v>
      </c>
      <c r="AV16" s="20">
        <v>0.81051161931863003</v>
      </c>
      <c r="AW16" s="20" t="s">
        <v>99</v>
      </c>
      <c r="AX16" s="20" t="s">
        <v>99</v>
      </c>
      <c r="AY16" s="19">
        <v>167897494972.81</v>
      </c>
      <c r="AZ16" s="20">
        <v>0.9129256331060831</v>
      </c>
      <c r="BA16" s="20" t="s">
        <v>99</v>
      </c>
      <c r="BB16" s="20" t="s">
        <v>99</v>
      </c>
    </row>
    <row r="17" spans="1:55" s="1" customFormat="1">
      <c r="A17" s="14" t="s">
        <v>32</v>
      </c>
      <c r="B17" s="13" t="s">
        <v>24</v>
      </c>
      <c r="C17" s="15">
        <v>599541884.63</v>
      </c>
      <c r="D17" s="16">
        <v>5.1085049872850001E-2</v>
      </c>
      <c r="E17" s="16" t="s">
        <v>99</v>
      </c>
      <c r="F17" s="16" t="s">
        <v>99</v>
      </c>
      <c r="G17" s="15">
        <v>10253556747.83</v>
      </c>
      <c r="H17" s="16">
        <v>4.9568430204310003E-2</v>
      </c>
      <c r="I17" s="16" t="s">
        <v>99</v>
      </c>
      <c r="J17" s="16" t="s">
        <v>99</v>
      </c>
      <c r="K17" s="15">
        <v>218313398.44</v>
      </c>
      <c r="L17" s="16">
        <v>3.2041721961030001E-2</v>
      </c>
      <c r="M17" s="16" t="s">
        <v>99</v>
      </c>
      <c r="N17" s="16" t="s">
        <v>99</v>
      </c>
      <c r="O17" s="15">
        <v>20777850365.950001</v>
      </c>
      <c r="P17" s="16">
        <v>7.0450100974470006E-2</v>
      </c>
      <c r="Q17" s="16" t="s">
        <v>99</v>
      </c>
      <c r="R17" s="16" t="s">
        <v>99</v>
      </c>
      <c r="S17" s="15">
        <v>10066720999.42</v>
      </c>
      <c r="T17" s="16">
        <v>6.8131364170240002E-2</v>
      </c>
      <c r="U17" s="16" t="s">
        <v>99</v>
      </c>
      <c r="V17" s="16" t="s">
        <v>99</v>
      </c>
      <c r="W17" s="15">
        <v>862986263.61000001</v>
      </c>
      <c r="X17" s="16">
        <v>0.10401445639996</v>
      </c>
      <c r="Y17" s="16" t="s">
        <v>99</v>
      </c>
      <c r="Z17" s="16" t="s">
        <v>99</v>
      </c>
      <c r="AA17" s="15">
        <v>16027194651.99</v>
      </c>
      <c r="AB17" s="16">
        <v>8.760729071317E-2</v>
      </c>
      <c r="AC17" s="16" t="s">
        <v>99</v>
      </c>
      <c r="AD17" s="16" t="s">
        <v>99</v>
      </c>
      <c r="AE17" s="15">
        <v>58806164311.870003</v>
      </c>
      <c r="AF17" s="16">
        <v>6.8432481022710004E-2</v>
      </c>
      <c r="AG17" s="16" t="s">
        <v>99</v>
      </c>
      <c r="AH17" s="16" t="s">
        <v>99</v>
      </c>
      <c r="AI17" s="15">
        <v>968634133.40999997</v>
      </c>
      <c r="AJ17" s="16">
        <v>4.901701327645E-2</v>
      </c>
      <c r="AK17" s="16" t="s">
        <v>99</v>
      </c>
      <c r="AL17" s="16" t="s">
        <v>99</v>
      </c>
      <c r="AM17" s="15">
        <v>1711019299.8699999</v>
      </c>
      <c r="AN17" s="16">
        <v>6.4712073795780006E-2</v>
      </c>
      <c r="AO17" s="16" t="s">
        <v>99</v>
      </c>
      <c r="AP17" s="16" t="s">
        <v>99</v>
      </c>
      <c r="AQ17" s="15">
        <v>2679653433.2800002</v>
      </c>
      <c r="AR17" s="16">
        <v>5.7999050239530003E-2</v>
      </c>
      <c r="AS17" s="16" t="s">
        <v>99</v>
      </c>
      <c r="AT17" s="16" t="s">
        <v>99</v>
      </c>
      <c r="AU17" s="15">
        <v>4796505632.8999996</v>
      </c>
      <c r="AV17" s="16">
        <v>7.5902608548070002E-2</v>
      </c>
      <c r="AW17" s="16" t="s">
        <v>99</v>
      </c>
      <c r="AX17" s="16" t="s">
        <v>99</v>
      </c>
      <c r="AY17" s="15">
        <v>66282323378.050003</v>
      </c>
      <c r="AZ17" s="16">
        <v>6.842217571459E-2</v>
      </c>
      <c r="BA17" s="16" t="s">
        <v>99</v>
      </c>
      <c r="BB17" s="16" t="s">
        <v>99</v>
      </c>
    </row>
    <row r="18" spans="1:55" s="1" customFormat="1">
      <c r="A18" s="10" t="s">
        <v>33</v>
      </c>
      <c r="B18" s="11" t="s">
        <v>24</v>
      </c>
      <c r="C18" s="17">
        <v>7373240.3300000001</v>
      </c>
      <c r="D18" s="18">
        <v>6.2825026847999996E-4</v>
      </c>
      <c r="E18" s="18">
        <v>0.15</v>
      </c>
      <c r="F18" s="18">
        <v>0.14940000000000001</v>
      </c>
      <c r="G18" s="17">
        <v>4192725089.4499998</v>
      </c>
      <c r="H18" s="18">
        <v>2.026875220701E-2</v>
      </c>
      <c r="I18" s="18">
        <v>0.13919999999999999</v>
      </c>
      <c r="J18" s="18">
        <v>0.11890000000000001</v>
      </c>
      <c r="K18" s="17" t="s">
        <v>99</v>
      </c>
      <c r="L18" s="18" t="s">
        <v>99</v>
      </c>
      <c r="M18" s="18" t="s">
        <v>99</v>
      </c>
      <c r="N18" s="18" t="s">
        <v>99</v>
      </c>
      <c r="O18" s="17">
        <v>8678853312.7900009</v>
      </c>
      <c r="P18" s="18">
        <v>2.9426821420889999E-2</v>
      </c>
      <c r="Q18" s="18">
        <v>0.13600000000000001</v>
      </c>
      <c r="R18" s="18">
        <v>0.1066</v>
      </c>
      <c r="S18" s="17">
        <v>4494789857.6199999</v>
      </c>
      <c r="T18" s="18">
        <v>3.0420646869610001E-2</v>
      </c>
      <c r="U18" s="18">
        <v>0.05</v>
      </c>
      <c r="V18" s="18">
        <v>1.9599999999999999E-2</v>
      </c>
      <c r="W18" s="17">
        <v>28790957.960000001</v>
      </c>
      <c r="X18" s="18">
        <v>3.47013152784E-3</v>
      </c>
      <c r="Y18" s="18">
        <v>0.15</v>
      </c>
      <c r="Z18" s="18">
        <v>0.14649999999999999</v>
      </c>
      <c r="AA18" s="17">
        <v>9046124323.2999992</v>
      </c>
      <c r="AB18" s="18">
        <v>4.944760830745E-2</v>
      </c>
      <c r="AC18" s="18">
        <v>0.13819999999999999</v>
      </c>
      <c r="AD18" s="18">
        <v>8.8800000000000004E-2</v>
      </c>
      <c r="AE18" s="17">
        <v>26448656781.450001</v>
      </c>
      <c r="AF18" s="18">
        <v>3.077818838301E-2</v>
      </c>
      <c r="AG18" s="18">
        <v>0.1391</v>
      </c>
      <c r="AH18" s="18">
        <v>0.10829999999999999</v>
      </c>
      <c r="AI18" s="17">
        <v>918634104.40999997</v>
      </c>
      <c r="AJ18" s="18">
        <v>4.648679882212E-2</v>
      </c>
      <c r="AK18" s="18">
        <v>0.05</v>
      </c>
      <c r="AL18" s="18">
        <v>3.5000000000000001E-3</v>
      </c>
      <c r="AM18" s="17" t="s">
        <v>99</v>
      </c>
      <c r="AN18" s="18" t="s">
        <v>99</v>
      </c>
      <c r="AO18" s="18" t="s">
        <v>99</v>
      </c>
      <c r="AP18" s="18" t="s">
        <v>99</v>
      </c>
      <c r="AQ18" s="17">
        <v>918634104.40999997</v>
      </c>
      <c r="AR18" s="18">
        <v>1.988313298717E-2</v>
      </c>
      <c r="AS18" s="18">
        <v>0.14399999999999999</v>
      </c>
      <c r="AT18" s="18">
        <v>0.1241</v>
      </c>
      <c r="AU18" s="17">
        <v>3098050442.1799998</v>
      </c>
      <c r="AV18" s="18">
        <v>4.9025296324480001E-2</v>
      </c>
      <c r="AW18" s="18">
        <v>0.05</v>
      </c>
      <c r="AX18" s="18">
        <v>1E-3</v>
      </c>
      <c r="AY18" s="17">
        <v>30465341328.040001</v>
      </c>
      <c r="AZ18" s="18">
        <v>3.1448881561720002E-2</v>
      </c>
      <c r="BA18" s="18">
        <v>0.14000000000000001</v>
      </c>
      <c r="BB18" s="18">
        <v>0.1086</v>
      </c>
      <c r="BC18" s="24"/>
    </row>
    <row r="19" spans="1:55" s="1" customFormat="1">
      <c r="A19" s="12" t="s">
        <v>34</v>
      </c>
      <c r="B19" s="8" t="s">
        <v>35</v>
      </c>
      <c r="C19" s="19" t="s">
        <v>99</v>
      </c>
      <c r="D19" s="20" t="s">
        <v>99</v>
      </c>
      <c r="E19" s="20" t="s">
        <v>99</v>
      </c>
      <c r="F19" s="20" t="s">
        <v>99</v>
      </c>
      <c r="G19" s="19">
        <v>3026575380</v>
      </c>
      <c r="H19" s="20">
        <v>0.72186354111689</v>
      </c>
      <c r="I19" s="20" t="s">
        <v>99</v>
      </c>
      <c r="J19" s="20" t="s">
        <v>99</v>
      </c>
      <c r="K19" s="19" t="s">
        <v>99</v>
      </c>
      <c r="L19" s="20" t="s">
        <v>99</v>
      </c>
      <c r="M19" s="20" t="s">
        <v>99</v>
      </c>
      <c r="N19" s="20" t="s">
        <v>99</v>
      </c>
      <c r="O19" s="19">
        <v>8113649160</v>
      </c>
      <c r="P19" s="20">
        <v>0.93487571083186005</v>
      </c>
      <c r="Q19" s="20" t="s">
        <v>99</v>
      </c>
      <c r="R19" s="20" t="s">
        <v>99</v>
      </c>
      <c r="S19" s="19">
        <v>1005280076.38</v>
      </c>
      <c r="T19" s="20">
        <v>0.2236545218406</v>
      </c>
      <c r="U19" s="20" t="s">
        <v>99</v>
      </c>
      <c r="V19" s="20" t="s">
        <v>99</v>
      </c>
      <c r="W19" s="19" t="s">
        <v>99</v>
      </c>
      <c r="X19" s="20" t="s">
        <v>99</v>
      </c>
      <c r="Y19" s="20" t="s">
        <v>99</v>
      </c>
      <c r="Z19" s="20" t="s">
        <v>99</v>
      </c>
      <c r="AA19" s="19">
        <v>7104790700</v>
      </c>
      <c r="AB19" s="20">
        <v>0.78539609296549995</v>
      </c>
      <c r="AC19" s="20" t="s">
        <v>99</v>
      </c>
      <c r="AD19" s="20" t="s">
        <v>99</v>
      </c>
      <c r="AE19" s="19">
        <v>19250295316.380001</v>
      </c>
      <c r="AF19" s="20">
        <v>0.72783640679558004</v>
      </c>
      <c r="AG19" s="20" t="s">
        <v>99</v>
      </c>
      <c r="AH19" s="20" t="s">
        <v>99</v>
      </c>
      <c r="AI19" s="19">
        <v>365000271.13999999</v>
      </c>
      <c r="AJ19" s="20">
        <v>0.39732932773536001</v>
      </c>
      <c r="AK19" s="20" t="s">
        <v>99</v>
      </c>
      <c r="AL19" s="20" t="s">
        <v>99</v>
      </c>
      <c r="AM19" s="19" t="s">
        <v>99</v>
      </c>
      <c r="AN19" s="20" t="s">
        <v>99</v>
      </c>
      <c r="AO19" s="20" t="s">
        <v>99</v>
      </c>
      <c r="AP19" s="20" t="s">
        <v>99</v>
      </c>
      <c r="AQ19" s="19">
        <v>365000271.13999999</v>
      </c>
      <c r="AR19" s="20">
        <v>0.39732932773536001</v>
      </c>
      <c r="AS19" s="20" t="s">
        <v>99</v>
      </c>
      <c r="AT19" s="20" t="s">
        <v>99</v>
      </c>
      <c r="AU19" s="19">
        <v>651494897.37</v>
      </c>
      <c r="AV19" s="20">
        <v>0.21029189470251999</v>
      </c>
      <c r="AW19" s="20" t="s">
        <v>99</v>
      </c>
      <c r="AX19" s="20" t="s">
        <v>99</v>
      </c>
      <c r="AY19" s="19">
        <v>20266790484.889999</v>
      </c>
      <c r="AZ19" s="20">
        <v>0.66524088033888995</v>
      </c>
      <c r="BA19" s="20" t="s">
        <v>99</v>
      </c>
      <c r="BB19" s="20" t="s">
        <v>99</v>
      </c>
    </row>
    <row r="20" spans="1:55" s="1" customFormat="1">
      <c r="A20" s="12" t="s">
        <v>36</v>
      </c>
      <c r="B20" s="8" t="s">
        <v>30</v>
      </c>
      <c r="C20" s="19">
        <v>7373240.3300000001</v>
      </c>
      <c r="D20" s="20">
        <v>1</v>
      </c>
      <c r="E20" s="20" t="s">
        <v>99</v>
      </c>
      <c r="F20" s="20" t="s">
        <v>99</v>
      </c>
      <c r="G20" s="19">
        <v>1166149709.45</v>
      </c>
      <c r="H20" s="20">
        <v>0.27813645888311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565204152.78999996</v>
      </c>
      <c r="P20" s="20">
        <v>6.5124289168140004E-2</v>
      </c>
      <c r="Q20" s="20" t="s">
        <v>99</v>
      </c>
      <c r="R20" s="20" t="s">
        <v>99</v>
      </c>
      <c r="S20" s="19">
        <v>3489509781.2399998</v>
      </c>
      <c r="T20" s="20">
        <v>0.77634547815940003</v>
      </c>
      <c r="U20" s="20" t="s">
        <v>99</v>
      </c>
      <c r="V20" s="20" t="s">
        <v>99</v>
      </c>
      <c r="W20" s="19">
        <v>28790957.960000001</v>
      </c>
      <c r="X20" s="20">
        <v>1</v>
      </c>
      <c r="Y20" s="20" t="s">
        <v>99</v>
      </c>
      <c r="Z20" s="20" t="s">
        <v>99</v>
      </c>
      <c r="AA20" s="19">
        <v>1941333623.3</v>
      </c>
      <c r="AB20" s="20">
        <v>0.2146039070345</v>
      </c>
      <c r="AC20" s="20" t="s">
        <v>99</v>
      </c>
      <c r="AD20" s="20" t="s">
        <v>99</v>
      </c>
      <c r="AE20" s="19">
        <v>7198361465.0699997</v>
      </c>
      <c r="AF20" s="20">
        <v>0.27216359320442002</v>
      </c>
      <c r="AG20" s="20" t="s">
        <v>99</v>
      </c>
      <c r="AH20" s="20" t="s">
        <v>99</v>
      </c>
      <c r="AI20" s="19">
        <v>553633833.26999998</v>
      </c>
      <c r="AJ20" s="20">
        <v>0.60267067226463999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553633833.26999998</v>
      </c>
      <c r="AR20" s="20">
        <v>0.60267067226463999</v>
      </c>
      <c r="AS20" s="20" t="s">
        <v>99</v>
      </c>
      <c r="AT20" s="20" t="s">
        <v>99</v>
      </c>
      <c r="AU20" s="19">
        <v>2446555544.8099999</v>
      </c>
      <c r="AV20" s="20">
        <v>0.78970810529748003</v>
      </c>
      <c r="AW20" s="20" t="s">
        <v>99</v>
      </c>
      <c r="AX20" s="20" t="s">
        <v>99</v>
      </c>
      <c r="AY20" s="19">
        <v>10198550843.15</v>
      </c>
      <c r="AZ20" s="20">
        <v>0.33475911966110999</v>
      </c>
      <c r="BA20" s="20" t="s">
        <v>99</v>
      </c>
      <c r="BB20" s="20" t="s">
        <v>99</v>
      </c>
    </row>
    <row r="21" spans="1:55" s="1" customFormat="1">
      <c r="A21" s="10" t="s">
        <v>37</v>
      </c>
      <c r="B21" s="11" t="s">
        <v>24</v>
      </c>
      <c r="C21" s="17" t="s">
        <v>99</v>
      </c>
      <c r="D21" s="18" t="s">
        <v>99</v>
      </c>
      <c r="E21" s="18" t="s">
        <v>99</v>
      </c>
      <c r="F21" s="18" t="s">
        <v>99</v>
      </c>
      <c r="G21" s="17" t="s">
        <v>99</v>
      </c>
      <c r="H21" s="18" t="s">
        <v>99</v>
      </c>
      <c r="I21" s="18" t="s">
        <v>99</v>
      </c>
      <c r="J21" s="18" t="s">
        <v>99</v>
      </c>
      <c r="K21" s="17" t="s">
        <v>99</v>
      </c>
      <c r="L21" s="18" t="s">
        <v>99</v>
      </c>
      <c r="M21" s="18" t="s">
        <v>99</v>
      </c>
      <c r="N21" s="18" t="s">
        <v>99</v>
      </c>
      <c r="O21" s="17" t="s">
        <v>99</v>
      </c>
      <c r="P21" s="18" t="s">
        <v>99</v>
      </c>
      <c r="Q21" s="18" t="s">
        <v>99</v>
      </c>
      <c r="R21" s="18" t="s">
        <v>99</v>
      </c>
      <c r="S21" s="17" t="s">
        <v>99</v>
      </c>
      <c r="T21" s="18" t="s">
        <v>99</v>
      </c>
      <c r="U21" s="18" t="s">
        <v>99</v>
      </c>
      <c r="V21" s="18" t="s">
        <v>99</v>
      </c>
      <c r="W21" s="17">
        <v>71773276.170000002</v>
      </c>
      <c r="X21" s="18">
        <v>8.6507266913400001E-3</v>
      </c>
      <c r="Y21" s="18">
        <v>0.15</v>
      </c>
      <c r="Z21" s="18">
        <v>0.14130000000000001</v>
      </c>
      <c r="AA21" s="17">
        <v>303912207.66000003</v>
      </c>
      <c r="AB21" s="18">
        <v>1.6612342774800001E-3</v>
      </c>
      <c r="AC21" s="18">
        <v>0.15</v>
      </c>
      <c r="AD21" s="18">
        <v>0.14829999999999999</v>
      </c>
      <c r="AE21" s="17">
        <v>375685483.82999998</v>
      </c>
      <c r="AF21" s="18">
        <v>4.3718358515000002E-4</v>
      </c>
      <c r="AG21" s="18">
        <v>0.15</v>
      </c>
      <c r="AH21" s="18">
        <v>0.14960000000000001</v>
      </c>
      <c r="AI21" s="17" t="s">
        <v>99</v>
      </c>
      <c r="AJ21" s="18" t="s">
        <v>99</v>
      </c>
      <c r="AK21" s="18" t="s">
        <v>99</v>
      </c>
      <c r="AL21" s="18" t="s">
        <v>99</v>
      </c>
      <c r="AM21" s="17" t="s">
        <v>99</v>
      </c>
      <c r="AN21" s="18" t="s">
        <v>99</v>
      </c>
      <c r="AO21" s="18" t="s">
        <v>99</v>
      </c>
      <c r="AP21" s="18" t="s">
        <v>99</v>
      </c>
      <c r="AQ21" s="17" t="s">
        <v>99</v>
      </c>
      <c r="AR21" s="18" t="s">
        <v>99</v>
      </c>
      <c r="AS21" s="18" t="s">
        <v>99</v>
      </c>
      <c r="AT21" s="18" t="s">
        <v>99</v>
      </c>
      <c r="AU21" s="17" t="s">
        <v>99</v>
      </c>
      <c r="AV21" s="18" t="s">
        <v>99</v>
      </c>
      <c r="AW21" s="18" t="s">
        <v>99</v>
      </c>
      <c r="AX21" s="18" t="s">
        <v>99</v>
      </c>
      <c r="AY21" s="17">
        <v>375685483.82999998</v>
      </c>
      <c r="AZ21" s="18">
        <v>3.8781407889999997E-4</v>
      </c>
      <c r="BA21" s="18">
        <v>0.15</v>
      </c>
      <c r="BB21" s="18">
        <v>0.14960000000000001</v>
      </c>
    </row>
    <row r="22" spans="1:55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 t="s">
        <v>99</v>
      </c>
      <c r="H22" s="20" t="s">
        <v>99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 t="s">
        <v>99</v>
      </c>
      <c r="P22" s="20" t="s">
        <v>99</v>
      </c>
      <c r="Q22" s="20" t="s">
        <v>99</v>
      </c>
      <c r="R22" s="20" t="s">
        <v>99</v>
      </c>
      <c r="S22" s="19" t="s">
        <v>99</v>
      </c>
      <c r="T22" s="20" t="s">
        <v>99</v>
      </c>
      <c r="U22" s="20" t="s">
        <v>99</v>
      </c>
      <c r="V22" s="20" t="s">
        <v>99</v>
      </c>
      <c r="W22" s="19">
        <v>71773276.170000002</v>
      </c>
      <c r="X22" s="20">
        <v>1</v>
      </c>
      <c r="Y22" s="20" t="s">
        <v>99</v>
      </c>
      <c r="Z22" s="20" t="s">
        <v>99</v>
      </c>
      <c r="AA22" s="19">
        <v>303912207.66000003</v>
      </c>
      <c r="AB22" s="20">
        <v>1</v>
      </c>
      <c r="AC22" s="20" t="s">
        <v>99</v>
      </c>
      <c r="AD22" s="20" t="s">
        <v>99</v>
      </c>
      <c r="AE22" s="19">
        <v>375685483.82999998</v>
      </c>
      <c r="AF22" s="20">
        <v>1</v>
      </c>
      <c r="AG22" s="20" t="s">
        <v>99</v>
      </c>
      <c r="AH22" s="20" t="s">
        <v>99</v>
      </c>
      <c r="AI22" s="19" t="s">
        <v>99</v>
      </c>
      <c r="AJ22" s="20" t="s">
        <v>99</v>
      </c>
      <c r="AK22" s="20" t="s">
        <v>99</v>
      </c>
      <c r="AL22" s="20" t="s">
        <v>99</v>
      </c>
      <c r="AM22" s="19" t="s">
        <v>99</v>
      </c>
      <c r="AN22" s="20" t="s">
        <v>99</v>
      </c>
      <c r="AO22" s="20" t="s">
        <v>99</v>
      </c>
      <c r="AP22" s="20" t="s">
        <v>99</v>
      </c>
      <c r="AQ22" s="19" t="s">
        <v>99</v>
      </c>
      <c r="AR22" s="20" t="s">
        <v>99</v>
      </c>
      <c r="AS22" s="20" t="s">
        <v>99</v>
      </c>
      <c r="AT22" s="20" t="s">
        <v>99</v>
      </c>
      <c r="AU22" s="19" t="s">
        <v>99</v>
      </c>
      <c r="AV22" s="20" t="s">
        <v>99</v>
      </c>
      <c r="AW22" s="20" t="s">
        <v>99</v>
      </c>
      <c r="AX22" s="20" t="s">
        <v>99</v>
      </c>
      <c r="AY22" s="19">
        <v>375685483.82999998</v>
      </c>
      <c r="AZ22" s="20">
        <v>1</v>
      </c>
      <c r="BA22" s="20" t="s">
        <v>99</v>
      </c>
      <c r="BB22" s="20" t="s">
        <v>99</v>
      </c>
    </row>
    <row r="23" spans="1:55" s="1" customFormat="1">
      <c r="A23" s="10" t="s">
        <v>38</v>
      </c>
      <c r="B23" s="11" t="s">
        <v>24</v>
      </c>
      <c r="C23" s="17">
        <v>274004869.72000003</v>
      </c>
      <c r="D23" s="18">
        <v>2.3347080152189999E-2</v>
      </c>
      <c r="E23" s="18">
        <v>0.13500000000000001</v>
      </c>
      <c r="F23" s="18">
        <v>0.11169999999999999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 t="s">
        <v>99</v>
      </c>
      <c r="AB23" s="18" t="s">
        <v>99</v>
      </c>
      <c r="AC23" s="18" t="s">
        <v>99</v>
      </c>
      <c r="AD23" s="18" t="s">
        <v>99</v>
      </c>
      <c r="AE23" s="17">
        <v>274004869.72000003</v>
      </c>
      <c r="AF23" s="18">
        <v>3.1885829091000002E-4</v>
      </c>
      <c r="AG23" s="18">
        <v>0.13500000000000001</v>
      </c>
      <c r="AH23" s="18">
        <v>0.13469999999999999</v>
      </c>
      <c r="AI23" s="17" t="s">
        <v>99</v>
      </c>
      <c r="AJ23" s="18" t="s">
        <v>99</v>
      </c>
      <c r="AK23" s="18" t="s">
        <v>99</v>
      </c>
      <c r="AL23" s="18" t="s">
        <v>99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 t="s">
        <v>99</v>
      </c>
      <c r="AR23" s="18" t="s">
        <v>99</v>
      </c>
      <c r="AS23" s="18" t="s">
        <v>99</v>
      </c>
      <c r="AT23" s="18" t="s">
        <v>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274004869.72000003</v>
      </c>
      <c r="AZ23" s="18">
        <v>2.8285081734000001E-4</v>
      </c>
      <c r="BA23" s="18">
        <v>0.13500000000000001</v>
      </c>
      <c r="BB23" s="18">
        <v>0.13469999999999999</v>
      </c>
    </row>
    <row r="24" spans="1:55" s="1" customFormat="1">
      <c r="A24" s="12" t="s">
        <v>36</v>
      </c>
      <c r="B24" s="8" t="s">
        <v>39</v>
      </c>
      <c r="C24" s="19">
        <v>274004869.72000003</v>
      </c>
      <c r="D24" s="20">
        <v>1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 t="s">
        <v>99</v>
      </c>
      <c r="AB24" s="20" t="s">
        <v>99</v>
      </c>
      <c r="AC24" s="20" t="s">
        <v>99</v>
      </c>
      <c r="AD24" s="20" t="s">
        <v>99</v>
      </c>
      <c r="AE24" s="19">
        <v>274004869.72000003</v>
      </c>
      <c r="AF24" s="20">
        <v>1</v>
      </c>
      <c r="AG24" s="20" t="s">
        <v>99</v>
      </c>
      <c r="AH24" s="20" t="s">
        <v>99</v>
      </c>
      <c r="AI24" s="19" t="s">
        <v>99</v>
      </c>
      <c r="AJ24" s="20" t="s">
        <v>99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 t="s">
        <v>99</v>
      </c>
      <c r="AR24" s="20" t="s">
        <v>99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274004869.72000003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40</v>
      </c>
      <c r="B25" s="11" t="s">
        <v>24</v>
      </c>
      <c r="C25" s="17" t="s">
        <v>99</v>
      </c>
      <c r="D25" s="18" t="s">
        <v>99</v>
      </c>
      <c r="E25" s="18" t="s">
        <v>99</v>
      </c>
      <c r="F25" s="18" t="s">
        <v>99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 t="s">
        <v>99</v>
      </c>
      <c r="AF25" s="18" t="s">
        <v>99</v>
      </c>
      <c r="AG25" s="18" t="s">
        <v>99</v>
      </c>
      <c r="AH25" s="18" t="s">
        <v>99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>
        <v>604767722.28999996</v>
      </c>
      <c r="AN25" s="18">
        <v>2.287278318667E-2</v>
      </c>
      <c r="AO25" s="18">
        <v>0.13500000000000001</v>
      </c>
      <c r="AP25" s="18">
        <v>0.11210000000000001</v>
      </c>
      <c r="AQ25" s="17">
        <v>604767722.28999996</v>
      </c>
      <c r="AR25" s="18">
        <v>1.308973506526E-2</v>
      </c>
      <c r="AS25" s="18">
        <v>0.13500000000000001</v>
      </c>
      <c r="AT25" s="18">
        <v>0.12189999999999999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604767722.28999996</v>
      </c>
      <c r="AZ25" s="18">
        <v>6.2429198695000004E-4</v>
      </c>
      <c r="BA25" s="18">
        <v>0.13500000000000001</v>
      </c>
      <c r="BB25" s="18">
        <v>0.13439999999999999</v>
      </c>
    </row>
    <row r="26" spans="1:55" s="1" customFormat="1">
      <c r="A26" s="12" t="s">
        <v>36</v>
      </c>
      <c r="B26" s="8" t="s">
        <v>39</v>
      </c>
      <c r="C26" s="19" t="s">
        <v>99</v>
      </c>
      <c r="D26" s="20" t="s">
        <v>99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 t="s">
        <v>99</v>
      </c>
      <c r="AF26" s="20" t="s">
        <v>99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>
        <v>604767722.28999996</v>
      </c>
      <c r="AN26" s="20">
        <v>1</v>
      </c>
      <c r="AO26" s="20" t="s">
        <v>99</v>
      </c>
      <c r="AP26" s="20" t="s">
        <v>99</v>
      </c>
      <c r="AQ26" s="19">
        <v>604767722.28999996</v>
      </c>
      <c r="AR26" s="20">
        <v>1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604767722.28999996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42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136448566.22999999</v>
      </c>
      <c r="L27" s="18">
        <v>2.0026471358900001E-2</v>
      </c>
      <c r="M27" s="18">
        <v>0.13500000000000001</v>
      </c>
      <c r="N27" s="18">
        <v>0.115</v>
      </c>
      <c r="O27" s="17" t="s">
        <v>99</v>
      </c>
      <c r="P27" s="18" t="s">
        <v>99</v>
      </c>
      <c r="Q27" s="18" t="s">
        <v>99</v>
      </c>
      <c r="R27" s="18" t="s">
        <v>99</v>
      </c>
      <c r="S27" s="17" t="s">
        <v>99</v>
      </c>
      <c r="T27" s="18" t="s">
        <v>99</v>
      </c>
      <c r="U27" s="18" t="s">
        <v>99</v>
      </c>
      <c r="V27" s="18" t="s">
        <v>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>
        <v>15386532.210000001</v>
      </c>
      <c r="AB27" s="18">
        <v>8.4105324090000003E-5</v>
      </c>
      <c r="AC27" s="18">
        <v>0.13500000000000001</v>
      </c>
      <c r="AD27" s="18">
        <v>0.13489999999999999</v>
      </c>
      <c r="AE27" s="17">
        <v>151835098.44</v>
      </c>
      <c r="AF27" s="18">
        <v>1.7668985240000001E-4</v>
      </c>
      <c r="AG27" s="18">
        <v>0.13500000000000001</v>
      </c>
      <c r="AH27" s="18">
        <v>0.1348</v>
      </c>
      <c r="AI27" s="17" t="s">
        <v>99</v>
      </c>
      <c r="AJ27" s="18" t="s">
        <v>99</v>
      </c>
      <c r="AK27" s="18" t="s">
        <v>99</v>
      </c>
      <c r="AL27" s="18" t="s">
        <v>99</v>
      </c>
      <c r="AM27" s="17" t="s">
        <v>99</v>
      </c>
      <c r="AN27" s="18" t="s">
        <v>99</v>
      </c>
      <c r="AO27" s="18" t="s">
        <v>99</v>
      </c>
      <c r="AP27" s="18" t="s">
        <v>99</v>
      </c>
      <c r="AQ27" s="17" t="s">
        <v>99</v>
      </c>
      <c r="AR27" s="18" t="s">
        <v>99</v>
      </c>
      <c r="AS27" s="18" t="s">
        <v>99</v>
      </c>
      <c r="AT27" s="18" t="s">
        <v>99</v>
      </c>
      <c r="AU27" s="17" t="s">
        <v>99</v>
      </c>
      <c r="AV27" s="18" t="s">
        <v>99</v>
      </c>
      <c r="AW27" s="18" t="s">
        <v>99</v>
      </c>
      <c r="AX27" s="18" t="s">
        <v>99</v>
      </c>
      <c r="AY27" s="17">
        <v>151835098.44</v>
      </c>
      <c r="AZ27" s="18">
        <v>1.5673692857999999E-4</v>
      </c>
      <c r="BA27" s="18">
        <v>0.13500000000000001</v>
      </c>
      <c r="BB27" s="18">
        <v>0.1348</v>
      </c>
    </row>
    <row r="28" spans="1:55" s="1" customFormat="1">
      <c r="A28" s="12" t="s">
        <v>36</v>
      </c>
      <c r="B28" s="8" t="s">
        <v>39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136448566.22999999</v>
      </c>
      <c r="L28" s="20">
        <v>1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 t="s">
        <v>99</v>
      </c>
      <c r="T28" s="20" t="s">
        <v>99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>
        <v>15386532.210000001</v>
      </c>
      <c r="AB28" s="20">
        <v>1</v>
      </c>
      <c r="AC28" s="20" t="s">
        <v>99</v>
      </c>
      <c r="AD28" s="20" t="s">
        <v>99</v>
      </c>
      <c r="AE28" s="19">
        <v>151835098.44</v>
      </c>
      <c r="AF28" s="20">
        <v>1</v>
      </c>
      <c r="AG28" s="20" t="s">
        <v>99</v>
      </c>
      <c r="AH28" s="20" t="s">
        <v>99</v>
      </c>
      <c r="AI28" s="19" t="s">
        <v>99</v>
      </c>
      <c r="AJ28" s="20" t="s">
        <v>99</v>
      </c>
      <c r="AK28" s="20" t="s">
        <v>99</v>
      </c>
      <c r="AL28" s="20" t="s">
        <v>99</v>
      </c>
      <c r="AM28" s="19" t="s">
        <v>99</v>
      </c>
      <c r="AN28" s="20" t="s">
        <v>99</v>
      </c>
      <c r="AO28" s="20" t="s">
        <v>99</v>
      </c>
      <c r="AP28" s="20" t="s">
        <v>99</v>
      </c>
      <c r="AQ28" s="19" t="s">
        <v>99</v>
      </c>
      <c r="AR28" s="20" t="s">
        <v>99</v>
      </c>
      <c r="AS28" s="20" t="s">
        <v>99</v>
      </c>
      <c r="AT28" s="20" t="s">
        <v>99</v>
      </c>
      <c r="AU28" s="19" t="s">
        <v>99</v>
      </c>
      <c r="AV28" s="20" t="s">
        <v>99</v>
      </c>
      <c r="AW28" s="20" t="s">
        <v>99</v>
      </c>
      <c r="AX28" s="20" t="s">
        <v>99</v>
      </c>
      <c r="AY28" s="19">
        <v>151835098.44</v>
      </c>
      <c r="AZ28" s="20">
        <v>1</v>
      </c>
      <c r="BA28" s="20" t="s">
        <v>99</v>
      </c>
      <c r="BB28" s="20" t="s">
        <v>99</v>
      </c>
    </row>
    <row r="29" spans="1:55" s="1" customFormat="1">
      <c r="A29" s="10" t="s">
        <v>86</v>
      </c>
      <c r="B29" s="11" t="s">
        <v>24</v>
      </c>
      <c r="C29" s="17">
        <v>50371607.119999997</v>
      </c>
      <c r="D29" s="18">
        <v>4.2920038247000001E-3</v>
      </c>
      <c r="E29" s="18">
        <v>0.105</v>
      </c>
      <c r="F29" s="18">
        <v>0.1007</v>
      </c>
      <c r="G29" s="17" t="s">
        <v>99</v>
      </c>
      <c r="H29" s="18" t="s">
        <v>99</v>
      </c>
      <c r="I29" s="18" t="s">
        <v>99</v>
      </c>
      <c r="J29" s="18" t="s">
        <v>99</v>
      </c>
      <c r="K29" s="17" t="s">
        <v>99</v>
      </c>
      <c r="L29" s="18" t="s">
        <v>99</v>
      </c>
      <c r="M29" s="18" t="s">
        <v>99</v>
      </c>
      <c r="N29" s="18" t="s">
        <v>99</v>
      </c>
      <c r="O29" s="17" t="s">
        <v>99</v>
      </c>
      <c r="P29" s="18" t="s">
        <v>99</v>
      </c>
      <c r="Q29" s="18" t="s">
        <v>99</v>
      </c>
      <c r="R29" s="18" t="s">
        <v>99</v>
      </c>
      <c r="S29" s="17" t="s">
        <v>99</v>
      </c>
      <c r="T29" s="18" t="s">
        <v>99</v>
      </c>
      <c r="U29" s="18" t="s">
        <v>99</v>
      </c>
      <c r="V29" s="18" t="s">
        <v>99</v>
      </c>
      <c r="W29" s="17" t="s">
        <v>99</v>
      </c>
      <c r="X29" s="18" t="s">
        <v>99</v>
      </c>
      <c r="Y29" s="18" t="s">
        <v>99</v>
      </c>
      <c r="Z29" s="18" t="s">
        <v>99</v>
      </c>
      <c r="AA29" s="17" t="s">
        <v>99</v>
      </c>
      <c r="AB29" s="18" t="s">
        <v>99</v>
      </c>
      <c r="AC29" s="18" t="s">
        <v>99</v>
      </c>
      <c r="AD29" s="18" t="s">
        <v>99</v>
      </c>
      <c r="AE29" s="17">
        <v>50371607.119999997</v>
      </c>
      <c r="AF29" s="18">
        <v>5.8617223020000001E-5</v>
      </c>
      <c r="AG29" s="18">
        <v>0.105</v>
      </c>
      <c r="AH29" s="18">
        <v>0.10489999999999999</v>
      </c>
      <c r="AI29" s="17" t="s">
        <v>99</v>
      </c>
      <c r="AJ29" s="18" t="s">
        <v>99</v>
      </c>
      <c r="AK29" s="18" t="s">
        <v>99</v>
      </c>
      <c r="AL29" s="18" t="s">
        <v>99</v>
      </c>
      <c r="AM29" s="17" t="s">
        <v>99</v>
      </c>
      <c r="AN29" s="18" t="s">
        <v>99</v>
      </c>
      <c r="AO29" s="18" t="s">
        <v>99</v>
      </c>
      <c r="AP29" s="18" t="s">
        <v>99</v>
      </c>
      <c r="AQ29" s="17" t="s">
        <v>99</v>
      </c>
      <c r="AR29" s="18" t="s">
        <v>99</v>
      </c>
      <c r="AS29" s="18" t="s">
        <v>99</v>
      </c>
      <c r="AT29" s="18" t="s">
        <v>99</v>
      </c>
      <c r="AU29" s="17" t="s">
        <v>99</v>
      </c>
      <c r="AV29" s="18" t="s">
        <v>99</v>
      </c>
      <c r="AW29" s="18" t="s">
        <v>99</v>
      </c>
      <c r="AX29" s="18" t="s">
        <v>99</v>
      </c>
      <c r="AY29" s="17">
        <v>50371607.119999997</v>
      </c>
      <c r="AZ29" s="18">
        <v>5.1997799380000003E-5</v>
      </c>
      <c r="BA29" s="18">
        <v>0.105</v>
      </c>
      <c r="BB29" s="18">
        <v>0.10489999999999999</v>
      </c>
    </row>
    <row r="30" spans="1:55" s="1" customFormat="1">
      <c r="A30" s="12" t="s">
        <v>36</v>
      </c>
      <c r="B30" s="8" t="s">
        <v>87</v>
      </c>
      <c r="C30" s="19">
        <v>50371607.119999997</v>
      </c>
      <c r="D30" s="20">
        <v>1</v>
      </c>
      <c r="E30" s="20" t="s">
        <v>99</v>
      </c>
      <c r="F30" s="20" t="s">
        <v>99</v>
      </c>
      <c r="G30" s="19" t="s">
        <v>99</v>
      </c>
      <c r="H30" s="20" t="s">
        <v>99</v>
      </c>
      <c r="I30" s="20" t="s">
        <v>99</v>
      </c>
      <c r="J30" s="20" t="s">
        <v>99</v>
      </c>
      <c r="K30" s="19" t="s">
        <v>99</v>
      </c>
      <c r="L30" s="20" t="s">
        <v>99</v>
      </c>
      <c r="M30" s="20" t="s">
        <v>99</v>
      </c>
      <c r="N30" s="20" t="s">
        <v>99</v>
      </c>
      <c r="O30" s="19" t="s">
        <v>99</v>
      </c>
      <c r="P30" s="20" t="s">
        <v>99</v>
      </c>
      <c r="Q30" s="20" t="s">
        <v>99</v>
      </c>
      <c r="R30" s="20" t="s">
        <v>99</v>
      </c>
      <c r="S30" s="19" t="s">
        <v>99</v>
      </c>
      <c r="T30" s="20" t="s">
        <v>99</v>
      </c>
      <c r="U30" s="20" t="s">
        <v>99</v>
      </c>
      <c r="V30" s="20" t="s">
        <v>99</v>
      </c>
      <c r="W30" s="19" t="s">
        <v>99</v>
      </c>
      <c r="X30" s="20" t="s">
        <v>99</v>
      </c>
      <c r="Y30" s="20" t="s">
        <v>99</v>
      </c>
      <c r="Z30" s="20" t="s">
        <v>99</v>
      </c>
      <c r="AA30" s="19" t="s">
        <v>99</v>
      </c>
      <c r="AB30" s="20" t="s">
        <v>99</v>
      </c>
      <c r="AC30" s="20" t="s">
        <v>99</v>
      </c>
      <c r="AD30" s="20" t="s">
        <v>99</v>
      </c>
      <c r="AE30" s="19">
        <v>50371607.119999997</v>
      </c>
      <c r="AF30" s="20">
        <v>1</v>
      </c>
      <c r="AG30" s="20" t="s">
        <v>99</v>
      </c>
      <c r="AH30" s="20" t="s">
        <v>99</v>
      </c>
      <c r="AI30" s="19" t="s">
        <v>99</v>
      </c>
      <c r="AJ30" s="20" t="s">
        <v>99</v>
      </c>
      <c r="AK30" s="20" t="s">
        <v>99</v>
      </c>
      <c r="AL30" s="20" t="s">
        <v>99</v>
      </c>
      <c r="AM30" s="19" t="s">
        <v>99</v>
      </c>
      <c r="AN30" s="20" t="s">
        <v>99</v>
      </c>
      <c r="AO30" s="20" t="s">
        <v>99</v>
      </c>
      <c r="AP30" s="20" t="s">
        <v>99</v>
      </c>
      <c r="AQ30" s="19" t="s">
        <v>99</v>
      </c>
      <c r="AR30" s="20" t="s">
        <v>99</v>
      </c>
      <c r="AS30" s="20" t="s">
        <v>99</v>
      </c>
      <c r="AT30" s="20" t="s">
        <v>99</v>
      </c>
      <c r="AU30" s="19" t="s">
        <v>99</v>
      </c>
      <c r="AV30" s="20" t="s">
        <v>99</v>
      </c>
      <c r="AW30" s="20" t="s">
        <v>99</v>
      </c>
      <c r="AX30" s="20" t="s">
        <v>99</v>
      </c>
      <c r="AY30" s="19">
        <v>50371607.119999997</v>
      </c>
      <c r="AZ30" s="20">
        <v>1</v>
      </c>
      <c r="BA30" s="20" t="s">
        <v>99</v>
      </c>
      <c r="BB30" s="20" t="s">
        <v>99</v>
      </c>
    </row>
    <row r="31" spans="1:55" s="1" customFormat="1">
      <c r="A31" s="10" t="s">
        <v>43</v>
      </c>
      <c r="B31" s="11" t="s">
        <v>24</v>
      </c>
      <c r="C31" s="17">
        <v>223056870.91999999</v>
      </c>
      <c r="D31" s="18">
        <v>1.9005963832639999E-2</v>
      </c>
      <c r="E31" s="18">
        <v>0.09</v>
      </c>
      <c r="F31" s="18">
        <v>7.0999999999999994E-2</v>
      </c>
      <c r="G31" s="17">
        <v>230422775.90000001</v>
      </c>
      <c r="H31" s="18">
        <v>1.11392520328E-3</v>
      </c>
      <c r="I31" s="18">
        <v>0.09</v>
      </c>
      <c r="J31" s="18">
        <v>8.8900000000000007E-2</v>
      </c>
      <c r="K31" s="17">
        <v>59558998.600000001</v>
      </c>
      <c r="L31" s="18">
        <v>8.7414372505599993E-3</v>
      </c>
      <c r="M31" s="18">
        <v>0.12</v>
      </c>
      <c r="N31" s="18">
        <v>0.1113</v>
      </c>
      <c r="O31" s="17" t="s">
        <v>99</v>
      </c>
      <c r="P31" s="18" t="s">
        <v>99</v>
      </c>
      <c r="Q31" s="18" t="s">
        <v>99</v>
      </c>
      <c r="R31" s="18" t="s">
        <v>99</v>
      </c>
      <c r="S31" s="17">
        <v>40340593.75</v>
      </c>
      <c r="T31" s="18">
        <v>2.7302432278999999E-4</v>
      </c>
      <c r="U31" s="18">
        <v>0.13500000000000001</v>
      </c>
      <c r="V31" s="18">
        <v>0.13469999999999999</v>
      </c>
      <c r="W31" s="17" t="s">
        <v>99</v>
      </c>
      <c r="X31" s="18" t="s">
        <v>99</v>
      </c>
      <c r="Y31" s="18" t="s">
        <v>99</v>
      </c>
      <c r="Z31" s="18" t="s">
        <v>99</v>
      </c>
      <c r="AA31" s="17" t="s">
        <v>99</v>
      </c>
      <c r="AB31" s="18" t="s">
        <v>99</v>
      </c>
      <c r="AC31" s="18" t="s">
        <v>99</v>
      </c>
      <c r="AD31" s="18" t="s">
        <v>99</v>
      </c>
      <c r="AE31" s="17">
        <v>553379239.16999996</v>
      </c>
      <c r="AF31" s="18">
        <v>6.4396504560000005E-4</v>
      </c>
      <c r="AG31" s="18">
        <v>9.6500000000000002E-2</v>
      </c>
      <c r="AH31" s="18">
        <v>9.5899999999999999E-2</v>
      </c>
      <c r="AI31" s="17" t="s">
        <v>99</v>
      </c>
      <c r="AJ31" s="18" t="s">
        <v>99</v>
      </c>
      <c r="AK31" s="18" t="s">
        <v>99</v>
      </c>
      <c r="AL31" s="18" t="s">
        <v>99</v>
      </c>
      <c r="AM31" s="17" t="s">
        <v>99</v>
      </c>
      <c r="AN31" s="18" t="s">
        <v>99</v>
      </c>
      <c r="AO31" s="18" t="s">
        <v>99</v>
      </c>
      <c r="AP31" s="18" t="s">
        <v>99</v>
      </c>
      <c r="AQ31" s="17" t="s">
        <v>99</v>
      </c>
      <c r="AR31" s="18" t="s">
        <v>99</v>
      </c>
      <c r="AS31" s="18" t="s">
        <v>99</v>
      </c>
      <c r="AT31" s="18" t="s">
        <v>99</v>
      </c>
      <c r="AU31" s="17" t="s">
        <v>99</v>
      </c>
      <c r="AV31" s="18" t="s">
        <v>99</v>
      </c>
      <c r="AW31" s="18" t="s">
        <v>99</v>
      </c>
      <c r="AX31" s="18" t="s">
        <v>99</v>
      </c>
      <c r="AY31" s="17">
        <v>553379239.16999996</v>
      </c>
      <c r="AZ31" s="18">
        <v>5.7124448284000002E-4</v>
      </c>
      <c r="BA31" s="18">
        <v>9.6500000000000002E-2</v>
      </c>
      <c r="BB31" s="18">
        <v>9.5899999999999999E-2</v>
      </c>
    </row>
    <row r="32" spans="1:55" s="1" customFormat="1">
      <c r="A32" s="12" t="s">
        <v>34</v>
      </c>
      <c r="B32" s="8" t="s">
        <v>50</v>
      </c>
      <c r="C32" s="19" t="s">
        <v>99</v>
      </c>
      <c r="D32" s="20" t="s">
        <v>99</v>
      </c>
      <c r="E32" s="20" t="s">
        <v>99</v>
      </c>
      <c r="F32" s="20" t="s">
        <v>99</v>
      </c>
      <c r="G32" s="19" t="s">
        <v>99</v>
      </c>
      <c r="H32" s="20" t="s">
        <v>99</v>
      </c>
      <c r="I32" s="20" t="s">
        <v>99</v>
      </c>
      <c r="J32" s="20" t="s">
        <v>99</v>
      </c>
      <c r="K32" s="19">
        <v>59558998.600000001</v>
      </c>
      <c r="L32" s="20">
        <v>1</v>
      </c>
      <c r="M32" s="20" t="s">
        <v>99</v>
      </c>
      <c r="N32" s="20" t="s">
        <v>99</v>
      </c>
      <c r="O32" s="19" t="s">
        <v>99</v>
      </c>
      <c r="P32" s="20" t="s">
        <v>99</v>
      </c>
      <c r="Q32" s="20" t="s">
        <v>99</v>
      </c>
      <c r="R32" s="20" t="s">
        <v>99</v>
      </c>
      <c r="S32" s="19" t="s">
        <v>99</v>
      </c>
      <c r="T32" s="20" t="s">
        <v>99</v>
      </c>
      <c r="U32" s="20" t="s">
        <v>99</v>
      </c>
      <c r="V32" s="20" t="s">
        <v>99</v>
      </c>
      <c r="W32" s="19" t="s">
        <v>99</v>
      </c>
      <c r="X32" s="20" t="s">
        <v>99</v>
      </c>
      <c r="Y32" s="20" t="s">
        <v>99</v>
      </c>
      <c r="Z32" s="20" t="s">
        <v>99</v>
      </c>
      <c r="AA32" s="19" t="s">
        <v>99</v>
      </c>
      <c r="AB32" s="20" t="s">
        <v>99</v>
      </c>
      <c r="AC32" s="20" t="s">
        <v>99</v>
      </c>
      <c r="AD32" s="20" t="s">
        <v>99</v>
      </c>
      <c r="AE32" s="19">
        <v>59558998.600000001</v>
      </c>
      <c r="AF32" s="20">
        <v>0.10762781540076</v>
      </c>
      <c r="AG32" s="20" t="s">
        <v>99</v>
      </c>
      <c r="AH32" s="20" t="s">
        <v>99</v>
      </c>
      <c r="AI32" s="19" t="s">
        <v>99</v>
      </c>
      <c r="AJ32" s="20" t="s">
        <v>99</v>
      </c>
      <c r="AK32" s="20" t="s">
        <v>99</v>
      </c>
      <c r="AL32" s="20" t="s">
        <v>99</v>
      </c>
      <c r="AM32" s="19" t="s">
        <v>99</v>
      </c>
      <c r="AN32" s="20" t="s">
        <v>99</v>
      </c>
      <c r="AO32" s="20" t="s">
        <v>99</v>
      </c>
      <c r="AP32" s="20" t="s">
        <v>99</v>
      </c>
      <c r="AQ32" s="19" t="s">
        <v>99</v>
      </c>
      <c r="AR32" s="20" t="s">
        <v>99</v>
      </c>
      <c r="AS32" s="20" t="s">
        <v>99</v>
      </c>
      <c r="AT32" s="20" t="s">
        <v>99</v>
      </c>
      <c r="AU32" s="19" t="s">
        <v>99</v>
      </c>
      <c r="AV32" s="20" t="s">
        <v>99</v>
      </c>
      <c r="AW32" s="20" t="s">
        <v>99</v>
      </c>
      <c r="AX32" s="20" t="s">
        <v>99</v>
      </c>
      <c r="AY32" s="19">
        <v>59558998.600000001</v>
      </c>
      <c r="AZ32" s="20">
        <v>0.10762781540076</v>
      </c>
      <c r="BA32" s="20" t="s">
        <v>99</v>
      </c>
      <c r="BB32" s="20" t="s">
        <v>99</v>
      </c>
    </row>
    <row r="33" spans="1:54" customFormat="1">
      <c r="A33" s="12" t="s">
        <v>34</v>
      </c>
      <c r="B33" s="8" t="s">
        <v>41</v>
      </c>
      <c r="C33" s="19">
        <v>223056870.91999999</v>
      </c>
      <c r="D33" s="20">
        <v>1</v>
      </c>
      <c r="E33" s="20" t="s">
        <v>99</v>
      </c>
      <c r="F33" s="20" t="s">
        <v>99</v>
      </c>
      <c r="G33" s="19">
        <v>230422775.90000001</v>
      </c>
      <c r="H33" s="20">
        <v>1</v>
      </c>
      <c r="I33" s="20" t="s">
        <v>99</v>
      </c>
      <c r="J33" s="20" t="s">
        <v>99</v>
      </c>
      <c r="K33" s="19" t="s">
        <v>99</v>
      </c>
      <c r="L33" s="20" t="s">
        <v>99</v>
      </c>
      <c r="M33" s="20" t="s">
        <v>99</v>
      </c>
      <c r="N33" s="20" t="s">
        <v>99</v>
      </c>
      <c r="O33" s="19" t="s">
        <v>99</v>
      </c>
      <c r="P33" s="20" t="s">
        <v>99</v>
      </c>
      <c r="Q33" s="20" t="s">
        <v>99</v>
      </c>
      <c r="R33" s="20" t="s">
        <v>99</v>
      </c>
      <c r="S33" s="19" t="s">
        <v>99</v>
      </c>
      <c r="T33" s="20" t="s">
        <v>99</v>
      </c>
      <c r="U33" s="20" t="s">
        <v>99</v>
      </c>
      <c r="V33" s="20" t="s">
        <v>99</v>
      </c>
      <c r="W33" s="19" t="s">
        <v>99</v>
      </c>
      <c r="X33" s="20" t="s">
        <v>99</v>
      </c>
      <c r="Y33" s="20" t="s">
        <v>99</v>
      </c>
      <c r="Z33" s="20" t="s">
        <v>99</v>
      </c>
      <c r="AA33" s="19" t="s">
        <v>99</v>
      </c>
      <c r="AB33" s="20" t="s">
        <v>99</v>
      </c>
      <c r="AC33" s="20" t="s">
        <v>99</v>
      </c>
      <c r="AD33" s="20" t="s">
        <v>99</v>
      </c>
      <c r="AE33" s="19">
        <v>453479646.81999999</v>
      </c>
      <c r="AF33" s="20">
        <v>0.81947354494210001</v>
      </c>
      <c r="AG33" s="20" t="s">
        <v>99</v>
      </c>
      <c r="AH33" s="20" t="s">
        <v>99</v>
      </c>
      <c r="AI33" s="19" t="s">
        <v>99</v>
      </c>
      <c r="AJ33" s="20" t="s">
        <v>99</v>
      </c>
      <c r="AK33" s="20" t="s">
        <v>99</v>
      </c>
      <c r="AL33" s="20" t="s">
        <v>99</v>
      </c>
      <c r="AM33" s="19" t="s">
        <v>99</v>
      </c>
      <c r="AN33" s="20" t="s">
        <v>99</v>
      </c>
      <c r="AO33" s="20" t="s">
        <v>99</v>
      </c>
      <c r="AP33" s="20" t="s">
        <v>99</v>
      </c>
      <c r="AQ33" s="19" t="s">
        <v>99</v>
      </c>
      <c r="AR33" s="20" t="s">
        <v>99</v>
      </c>
      <c r="AS33" s="20" t="s">
        <v>99</v>
      </c>
      <c r="AT33" s="20" t="s">
        <v>99</v>
      </c>
      <c r="AU33" s="19" t="s">
        <v>99</v>
      </c>
      <c r="AV33" s="20" t="s">
        <v>99</v>
      </c>
      <c r="AW33" s="20" t="s">
        <v>99</v>
      </c>
      <c r="AX33" s="20" t="s">
        <v>99</v>
      </c>
      <c r="AY33" s="19">
        <v>453479646.81999999</v>
      </c>
      <c r="AZ33" s="20">
        <v>0.81947354494210001</v>
      </c>
      <c r="BA33" s="20" t="s">
        <v>99</v>
      </c>
      <c r="BB33" s="20" t="s">
        <v>99</v>
      </c>
    </row>
    <row r="34" spans="1:54" s="1" customFormat="1">
      <c r="A34" s="12" t="s">
        <v>36</v>
      </c>
      <c r="B34" s="8" t="s">
        <v>39</v>
      </c>
      <c r="C34" s="19" t="s">
        <v>99</v>
      </c>
      <c r="D34" s="20" t="s">
        <v>99</v>
      </c>
      <c r="E34" s="20" t="s">
        <v>99</v>
      </c>
      <c r="F34" s="20" t="s">
        <v>99</v>
      </c>
      <c r="G34" s="19" t="s">
        <v>99</v>
      </c>
      <c r="H34" s="20" t="s">
        <v>99</v>
      </c>
      <c r="I34" s="20" t="s">
        <v>99</v>
      </c>
      <c r="J34" s="20" t="s">
        <v>99</v>
      </c>
      <c r="K34" s="19" t="s">
        <v>99</v>
      </c>
      <c r="L34" s="20" t="s">
        <v>99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>
        <v>40340593.75</v>
      </c>
      <c r="T34" s="20">
        <v>1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40340593.75</v>
      </c>
      <c r="AF34" s="20">
        <v>7.2898639657150002E-2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40340593.75</v>
      </c>
      <c r="AZ34" s="20">
        <v>7.2898639657150002E-2</v>
      </c>
      <c r="BA34" s="20" t="s">
        <v>99</v>
      </c>
      <c r="BB34" s="20" t="s">
        <v>99</v>
      </c>
    </row>
    <row r="35" spans="1:54" s="1" customFormat="1">
      <c r="A35" s="10" t="s">
        <v>44</v>
      </c>
      <c r="B35" s="11" t="s">
        <v>24</v>
      </c>
      <c r="C35" s="17" t="s">
        <v>99</v>
      </c>
      <c r="D35" s="18" t="s">
        <v>99</v>
      </c>
      <c r="E35" s="18" t="s">
        <v>99</v>
      </c>
      <c r="F35" s="18" t="s">
        <v>99</v>
      </c>
      <c r="G35" s="17">
        <v>576693405.88</v>
      </c>
      <c r="H35" s="18">
        <v>2.7878898553599998E-3</v>
      </c>
      <c r="I35" s="18">
        <v>0.09</v>
      </c>
      <c r="J35" s="18">
        <v>8.72E-2</v>
      </c>
      <c r="K35" s="17" t="s">
        <v>99</v>
      </c>
      <c r="L35" s="18" t="s">
        <v>99</v>
      </c>
      <c r="M35" s="18" t="s">
        <v>99</v>
      </c>
      <c r="N35" s="18" t="s">
        <v>99</v>
      </c>
      <c r="O35" s="17">
        <v>2530426702.9499998</v>
      </c>
      <c r="P35" s="18">
        <v>8.57975264965E-3</v>
      </c>
      <c r="Q35" s="18">
        <v>0.12859999999999999</v>
      </c>
      <c r="R35" s="18">
        <v>0.12</v>
      </c>
      <c r="S35" s="17">
        <v>504478315.26999998</v>
      </c>
      <c r="T35" s="18">
        <v>3.4142990369600001E-3</v>
      </c>
      <c r="U35" s="18">
        <v>0.1075</v>
      </c>
      <c r="V35" s="18">
        <v>0.1041</v>
      </c>
      <c r="W35" s="17" t="s">
        <v>99</v>
      </c>
      <c r="X35" s="18" t="s">
        <v>99</v>
      </c>
      <c r="Y35" s="18" t="s">
        <v>99</v>
      </c>
      <c r="Z35" s="18" t="s">
        <v>99</v>
      </c>
      <c r="AA35" s="17">
        <v>358369320.47000003</v>
      </c>
      <c r="AB35" s="18">
        <v>1.9589058424E-3</v>
      </c>
      <c r="AC35" s="18">
        <v>0.09</v>
      </c>
      <c r="AD35" s="18">
        <v>8.7999999999999995E-2</v>
      </c>
      <c r="AE35" s="17">
        <v>3969967744.5700002</v>
      </c>
      <c r="AF35" s="18">
        <v>4.6198344258699996E-3</v>
      </c>
      <c r="AG35" s="18">
        <v>0.1168</v>
      </c>
      <c r="AH35" s="18">
        <v>0.11219999999999999</v>
      </c>
      <c r="AI35" s="17" t="s">
        <v>99</v>
      </c>
      <c r="AJ35" s="18" t="s">
        <v>99</v>
      </c>
      <c r="AK35" s="18" t="s">
        <v>99</v>
      </c>
      <c r="AL35" s="18" t="s">
        <v>99</v>
      </c>
      <c r="AM35" s="17" t="s">
        <v>99</v>
      </c>
      <c r="AN35" s="18" t="s">
        <v>99</v>
      </c>
      <c r="AO35" s="18" t="s">
        <v>99</v>
      </c>
      <c r="AP35" s="18" t="s">
        <v>99</v>
      </c>
      <c r="AQ35" s="17" t="s">
        <v>99</v>
      </c>
      <c r="AR35" s="18" t="s">
        <v>99</v>
      </c>
      <c r="AS35" s="18" t="s">
        <v>99</v>
      </c>
      <c r="AT35" s="18" t="s">
        <v>99</v>
      </c>
      <c r="AU35" s="17" t="s">
        <v>99</v>
      </c>
      <c r="AV35" s="18" t="s">
        <v>99</v>
      </c>
      <c r="AW35" s="18" t="s">
        <v>99</v>
      </c>
      <c r="AX35" s="18" t="s">
        <v>99</v>
      </c>
      <c r="AY35" s="17">
        <v>3969967744.5700002</v>
      </c>
      <c r="AZ35" s="18">
        <v>4.0981338124E-3</v>
      </c>
      <c r="BA35" s="18">
        <v>0.1168</v>
      </c>
      <c r="BB35" s="18">
        <v>0.11269999999999999</v>
      </c>
    </row>
    <row r="36" spans="1:54" customFormat="1">
      <c r="A36" s="12" t="s">
        <v>34</v>
      </c>
      <c r="B36" s="8" t="s">
        <v>41</v>
      </c>
      <c r="C36" s="19" t="s">
        <v>99</v>
      </c>
      <c r="D36" s="20" t="s">
        <v>99</v>
      </c>
      <c r="E36" s="20" t="s">
        <v>99</v>
      </c>
      <c r="F36" s="20" t="s">
        <v>99</v>
      </c>
      <c r="G36" s="19">
        <v>576693405.88</v>
      </c>
      <c r="H36" s="20">
        <v>1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>
        <v>358369320.47000003</v>
      </c>
      <c r="P36" s="20">
        <v>0.14162406682327999</v>
      </c>
      <c r="Q36" s="20" t="s">
        <v>99</v>
      </c>
      <c r="R36" s="20" t="s">
        <v>99</v>
      </c>
      <c r="S36" s="19">
        <v>307916415</v>
      </c>
      <c r="T36" s="20">
        <v>0.61036600717952005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>
        <v>358369320.47000003</v>
      </c>
      <c r="AB36" s="20">
        <v>1</v>
      </c>
      <c r="AC36" s="20" t="s">
        <v>99</v>
      </c>
      <c r="AD36" s="20" t="s">
        <v>99</v>
      </c>
      <c r="AE36" s="19">
        <v>1601348461.8199999</v>
      </c>
      <c r="AF36" s="20">
        <v>0.40336561021440998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1601348461.8199999</v>
      </c>
      <c r="AZ36" s="20">
        <v>0.40336561021440998</v>
      </c>
      <c r="BA36" s="20" t="s">
        <v>99</v>
      </c>
      <c r="BB36" s="20" t="s">
        <v>99</v>
      </c>
    </row>
    <row r="37" spans="1:54" s="1" customFormat="1">
      <c r="A37" s="12" t="s">
        <v>36</v>
      </c>
      <c r="B37" s="8" t="s">
        <v>39</v>
      </c>
      <c r="C37" s="19" t="s">
        <v>99</v>
      </c>
      <c r="D37" s="20" t="s">
        <v>99</v>
      </c>
      <c r="E37" s="20" t="s">
        <v>99</v>
      </c>
      <c r="F37" s="20" t="s">
        <v>99</v>
      </c>
      <c r="G37" s="19" t="s">
        <v>99</v>
      </c>
      <c r="H37" s="20" t="s">
        <v>99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>
        <v>2172057382.48</v>
      </c>
      <c r="P37" s="20">
        <v>0.85837593317672001</v>
      </c>
      <c r="Q37" s="20" t="s">
        <v>99</v>
      </c>
      <c r="R37" s="20" t="s">
        <v>99</v>
      </c>
      <c r="S37" s="19">
        <v>196561900.27000001</v>
      </c>
      <c r="T37" s="20">
        <v>0.38963399282048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 t="s">
        <v>99</v>
      </c>
      <c r="AB37" s="20" t="s">
        <v>99</v>
      </c>
      <c r="AC37" s="20" t="s">
        <v>99</v>
      </c>
      <c r="AD37" s="20" t="s">
        <v>99</v>
      </c>
      <c r="AE37" s="19">
        <v>2368619282.75</v>
      </c>
      <c r="AF37" s="20">
        <v>0.59663438978559002</v>
      </c>
      <c r="AG37" s="20" t="s">
        <v>99</v>
      </c>
      <c r="AH37" s="20" t="s">
        <v>99</v>
      </c>
      <c r="AI37" s="19" t="s">
        <v>99</v>
      </c>
      <c r="AJ37" s="20" t="s">
        <v>99</v>
      </c>
      <c r="AK37" s="20" t="s">
        <v>99</v>
      </c>
      <c r="AL37" s="20" t="s">
        <v>99</v>
      </c>
      <c r="AM37" s="19" t="s">
        <v>99</v>
      </c>
      <c r="AN37" s="20" t="s">
        <v>99</v>
      </c>
      <c r="AO37" s="20" t="s">
        <v>99</v>
      </c>
      <c r="AP37" s="20" t="s">
        <v>99</v>
      </c>
      <c r="AQ37" s="19" t="s">
        <v>99</v>
      </c>
      <c r="AR37" s="20" t="s">
        <v>99</v>
      </c>
      <c r="AS37" s="20" t="s">
        <v>99</v>
      </c>
      <c r="AT37" s="20" t="s">
        <v>99</v>
      </c>
      <c r="AU37" s="19" t="s">
        <v>99</v>
      </c>
      <c r="AV37" s="20" t="s">
        <v>99</v>
      </c>
      <c r="AW37" s="20" t="s">
        <v>99</v>
      </c>
      <c r="AX37" s="20" t="s">
        <v>99</v>
      </c>
      <c r="AY37" s="19">
        <v>2368619282.75</v>
      </c>
      <c r="AZ37" s="20">
        <v>0.59663438978559002</v>
      </c>
      <c r="BA37" s="20" t="s">
        <v>99</v>
      </c>
      <c r="BB37" s="20" t="s">
        <v>99</v>
      </c>
    </row>
    <row r="38" spans="1:54" s="1" customFormat="1">
      <c r="A38" s="10" t="s">
        <v>45</v>
      </c>
      <c r="B38" s="11" t="s">
        <v>24</v>
      </c>
      <c r="C38" s="17" t="s">
        <v>99</v>
      </c>
      <c r="D38" s="18" t="s">
        <v>99</v>
      </c>
      <c r="E38" s="18" t="s">
        <v>99</v>
      </c>
      <c r="F38" s="18" t="s">
        <v>99</v>
      </c>
      <c r="G38" s="17" t="s">
        <v>99</v>
      </c>
      <c r="H38" s="18" t="s">
        <v>99</v>
      </c>
      <c r="I38" s="18" t="s">
        <v>99</v>
      </c>
      <c r="J38" s="18" t="s">
        <v>99</v>
      </c>
      <c r="K38" s="17" t="s">
        <v>99</v>
      </c>
      <c r="L38" s="18" t="s">
        <v>99</v>
      </c>
      <c r="M38" s="18" t="s">
        <v>99</v>
      </c>
      <c r="N38" s="18" t="s">
        <v>99</v>
      </c>
      <c r="O38" s="17">
        <v>103435960.45</v>
      </c>
      <c r="P38" s="18">
        <v>3.5071355938E-4</v>
      </c>
      <c r="Q38" s="18">
        <v>0.13500000000000001</v>
      </c>
      <c r="R38" s="18">
        <v>0.1346</v>
      </c>
      <c r="S38" s="17" t="s">
        <v>99</v>
      </c>
      <c r="T38" s="18" t="s">
        <v>99</v>
      </c>
      <c r="U38" s="18" t="s">
        <v>99</v>
      </c>
      <c r="V38" s="18" t="s">
        <v>99</v>
      </c>
      <c r="W38" s="17" t="s">
        <v>99</v>
      </c>
      <c r="X38" s="18" t="s">
        <v>99</v>
      </c>
      <c r="Y38" s="18" t="s">
        <v>99</v>
      </c>
      <c r="Z38" s="18" t="s">
        <v>99</v>
      </c>
      <c r="AA38" s="17" t="s">
        <v>99</v>
      </c>
      <c r="AB38" s="18" t="s">
        <v>99</v>
      </c>
      <c r="AC38" s="18" t="s">
        <v>99</v>
      </c>
      <c r="AD38" s="18" t="s">
        <v>99</v>
      </c>
      <c r="AE38" s="17">
        <v>103435960.45</v>
      </c>
      <c r="AF38" s="18">
        <v>1.2036798324000001E-4</v>
      </c>
      <c r="AG38" s="18">
        <v>0.13500000000000001</v>
      </c>
      <c r="AH38" s="18">
        <v>0.13489999999999999</v>
      </c>
      <c r="AI38" s="17" t="s">
        <v>99</v>
      </c>
      <c r="AJ38" s="18" t="s">
        <v>99</v>
      </c>
      <c r="AK38" s="18" t="s">
        <v>99</v>
      </c>
      <c r="AL38" s="18" t="s">
        <v>99</v>
      </c>
      <c r="AM38" s="17" t="s">
        <v>99</v>
      </c>
      <c r="AN38" s="18" t="s">
        <v>99</v>
      </c>
      <c r="AO38" s="18" t="s">
        <v>99</v>
      </c>
      <c r="AP38" s="18" t="s">
        <v>99</v>
      </c>
      <c r="AQ38" s="17" t="s">
        <v>99</v>
      </c>
      <c r="AR38" s="18" t="s">
        <v>99</v>
      </c>
      <c r="AS38" s="18" t="s">
        <v>99</v>
      </c>
      <c r="AT38" s="18" t="s">
        <v>99</v>
      </c>
      <c r="AU38" s="17" t="s">
        <v>99</v>
      </c>
      <c r="AV38" s="18" t="s">
        <v>99</v>
      </c>
      <c r="AW38" s="18" t="s">
        <v>99</v>
      </c>
      <c r="AX38" s="18" t="s">
        <v>99</v>
      </c>
      <c r="AY38" s="17">
        <v>103435960.45</v>
      </c>
      <c r="AZ38" s="18">
        <v>1.0677527734E-4</v>
      </c>
      <c r="BA38" s="18">
        <v>0.13500000000000001</v>
      </c>
      <c r="BB38" s="18">
        <v>0.13489999999999999</v>
      </c>
    </row>
    <row r="39" spans="1:54" s="1" customFormat="1">
      <c r="A39" s="12" t="s">
        <v>36</v>
      </c>
      <c r="B39" s="8" t="s">
        <v>39</v>
      </c>
      <c r="C39" s="19" t="s">
        <v>99</v>
      </c>
      <c r="D39" s="20" t="s">
        <v>99</v>
      </c>
      <c r="E39" s="20" t="s">
        <v>99</v>
      </c>
      <c r="F39" s="20" t="s">
        <v>99</v>
      </c>
      <c r="G39" s="19" t="s">
        <v>99</v>
      </c>
      <c r="H39" s="20" t="s">
        <v>99</v>
      </c>
      <c r="I39" s="20" t="s">
        <v>99</v>
      </c>
      <c r="J39" s="20" t="s">
        <v>99</v>
      </c>
      <c r="K39" s="19" t="s">
        <v>99</v>
      </c>
      <c r="L39" s="20" t="s">
        <v>99</v>
      </c>
      <c r="M39" s="20" t="s">
        <v>99</v>
      </c>
      <c r="N39" s="20" t="s">
        <v>99</v>
      </c>
      <c r="O39" s="19">
        <v>103435960.45</v>
      </c>
      <c r="P39" s="20">
        <v>1</v>
      </c>
      <c r="Q39" s="20" t="s">
        <v>99</v>
      </c>
      <c r="R39" s="20" t="s">
        <v>99</v>
      </c>
      <c r="S39" s="19" t="s">
        <v>99</v>
      </c>
      <c r="T39" s="20" t="s">
        <v>99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 t="s">
        <v>99</v>
      </c>
      <c r="AB39" s="20" t="s">
        <v>99</v>
      </c>
      <c r="AC39" s="20" t="s">
        <v>99</v>
      </c>
      <c r="AD39" s="20" t="s">
        <v>99</v>
      </c>
      <c r="AE39" s="19">
        <v>103435960.45</v>
      </c>
      <c r="AF39" s="20">
        <v>1</v>
      </c>
      <c r="AG39" s="20" t="s">
        <v>99</v>
      </c>
      <c r="AH39" s="20" t="s">
        <v>99</v>
      </c>
      <c r="AI39" s="19" t="s">
        <v>99</v>
      </c>
      <c r="AJ39" s="20" t="s">
        <v>99</v>
      </c>
      <c r="AK39" s="20" t="s">
        <v>99</v>
      </c>
      <c r="AL39" s="20" t="s">
        <v>99</v>
      </c>
      <c r="AM39" s="19" t="s">
        <v>99</v>
      </c>
      <c r="AN39" s="20" t="s">
        <v>99</v>
      </c>
      <c r="AO39" s="20" t="s">
        <v>99</v>
      </c>
      <c r="AP39" s="20" t="s">
        <v>99</v>
      </c>
      <c r="AQ39" s="19" t="s">
        <v>99</v>
      </c>
      <c r="AR39" s="20" t="s">
        <v>99</v>
      </c>
      <c r="AS39" s="20" t="s">
        <v>99</v>
      </c>
      <c r="AT39" s="20" t="s">
        <v>99</v>
      </c>
      <c r="AU39" s="19" t="s">
        <v>99</v>
      </c>
      <c r="AV39" s="20" t="s">
        <v>99</v>
      </c>
      <c r="AW39" s="20" t="s">
        <v>99</v>
      </c>
      <c r="AX39" s="20" t="s">
        <v>99</v>
      </c>
      <c r="AY39" s="19">
        <v>103435960.45</v>
      </c>
      <c r="AZ39" s="20">
        <v>1</v>
      </c>
      <c r="BA39" s="20" t="s">
        <v>99</v>
      </c>
      <c r="BB39" s="20" t="s">
        <v>99</v>
      </c>
    </row>
    <row r="40" spans="1:54" s="1" customFormat="1">
      <c r="A40" s="10" t="s">
        <v>88</v>
      </c>
      <c r="B40" s="11" t="s">
        <v>24</v>
      </c>
      <c r="C40" s="17">
        <v>20106713.800000001</v>
      </c>
      <c r="D40" s="18">
        <v>1.7132288895599999E-3</v>
      </c>
      <c r="E40" s="18">
        <v>0.13500000000000001</v>
      </c>
      <c r="F40" s="18">
        <v>0.1333</v>
      </c>
      <c r="G40" s="17">
        <v>2950748346.5999999</v>
      </c>
      <c r="H40" s="18">
        <v>1.426470512292E-2</v>
      </c>
      <c r="I40" s="18">
        <v>0.13500000000000001</v>
      </c>
      <c r="J40" s="18">
        <v>0.1207</v>
      </c>
      <c r="K40" s="17" t="s">
        <v>99</v>
      </c>
      <c r="L40" s="18" t="s">
        <v>99</v>
      </c>
      <c r="M40" s="18" t="s">
        <v>99</v>
      </c>
      <c r="N40" s="18" t="s">
        <v>99</v>
      </c>
      <c r="O40" s="17">
        <v>3614082896</v>
      </c>
      <c r="P40" s="18">
        <v>1.2254034968440001E-2</v>
      </c>
      <c r="Q40" s="18">
        <v>0.13500000000000001</v>
      </c>
      <c r="R40" s="18">
        <v>0.1227</v>
      </c>
      <c r="S40" s="17">
        <v>2308404904</v>
      </c>
      <c r="T40" s="18">
        <v>1.562323771324E-2</v>
      </c>
      <c r="U40" s="18">
        <v>0.13500000000000001</v>
      </c>
      <c r="V40" s="18">
        <v>0.11940000000000001</v>
      </c>
      <c r="W40" s="17" t="s">
        <v>99</v>
      </c>
      <c r="X40" s="18" t="s">
        <v>99</v>
      </c>
      <c r="Y40" s="18" t="s">
        <v>99</v>
      </c>
      <c r="Z40" s="18" t="s">
        <v>99</v>
      </c>
      <c r="AA40" s="17">
        <v>1733030149.1300001</v>
      </c>
      <c r="AB40" s="18">
        <v>9.4730287730500004E-3</v>
      </c>
      <c r="AC40" s="18">
        <v>0.05</v>
      </c>
      <c r="AD40" s="18">
        <v>4.0500000000000001E-2</v>
      </c>
      <c r="AE40" s="17">
        <v>10626373009.530001</v>
      </c>
      <c r="AF40" s="18">
        <v>1.236586466443E-2</v>
      </c>
      <c r="AG40" s="18">
        <v>0.1351</v>
      </c>
      <c r="AH40" s="18">
        <v>0.1227</v>
      </c>
      <c r="AI40" s="17" t="s">
        <v>99</v>
      </c>
      <c r="AJ40" s="18" t="s">
        <v>99</v>
      </c>
      <c r="AK40" s="18" t="s">
        <v>99</v>
      </c>
      <c r="AL40" s="18" t="s">
        <v>99</v>
      </c>
      <c r="AM40" s="17" t="s">
        <v>99</v>
      </c>
      <c r="AN40" s="18" t="s">
        <v>99</v>
      </c>
      <c r="AO40" s="18" t="s">
        <v>99</v>
      </c>
      <c r="AP40" s="18" t="s">
        <v>99</v>
      </c>
      <c r="AQ40" s="17" t="s">
        <v>99</v>
      </c>
      <c r="AR40" s="18" t="s">
        <v>99</v>
      </c>
      <c r="AS40" s="18" t="s">
        <v>99</v>
      </c>
      <c r="AT40" s="18" t="s">
        <v>99</v>
      </c>
      <c r="AU40" s="17">
        <v>958960073.5</v>
      </c>
      <c r="AV40" s="18">
        <v>1.517512469345E-2</v>
      </c>
      <c r="AW40" s="18">
        <v>0.13500000000000001</v>
      </c>
      <c r="AX40" s="18">
        <v>0.1198</v>
      </c>
      <c r="AY40" s="17">
        <v>11585333083.030001</v>
      </c>
      <c r="AZ40" s="18">
        <v>1.19593528941E-2</v>
      </c>
      <c r="BA40" s="18">
        <v>0.1351</v>
      </c>
      <c r="BB40" s="18">
        <v>0.1231</v>
      </c>
    </row>
    <row r="41" spans="1:54" customFormat="1">
      <c r="A41" s="12" t="s">
        <v>34</v>
      </c>
      <c r="B41" s="8" t="s">
        <v>35</v>
      </c>
      <c r="C41" s="19">
        <v>20106713.800000001</v>
      </c>
      <c r="D41" s="20">
        <v>1</v>
      </c>
      <c r="E41" s="20" t="s">
        <v>99</v>
      </c>
      <c r="F41" s="20" t="s">
        <v>99</v>
      </c>
      <c r="G41" s="19">
        <v>2950748346.5999999</v>
      </c>
      <c r="H41" s="20">
        <v>1</v>
      </c>
      <c r="I41" s="20" t="s">
        <v>99</v>
      </c>
      <c r="J41" s="20" t="s">
        <v>99</v>
      </c>
      <c r="K41" s="19" t="s">
        <v>99</v>
      </c>
      <c r="L41" s="20" t="s">
        <v>99</v>
      </c>
      <c r="M41" s="20" t="s">
        <v>99</v>
      </c>
      <c r="N41" s="20" t="s">
        <v>99</v>
      </c>
      <c r="O41" s="19">
        <v>3614082896</v>
      </c>
      <c r="P41" s="20">
        <v>1</v>
      </c>
      <c r="Q41" s="20" t="s">
        <v>99</v>
      </c>
      <c r="R41" s="20" t="s">
        <v>99</v>
      </c>
      <c r="S41" s="19">
        <v>2308404904</v>
      </c>
      <c r="T41" s="20">
        <v>1</v>
      </c>
      <c r="U41" s="20" t="s">
        <v>99</v>
      </c>
      <c r="V41" s="20" t="s">
        <v>99</v>
      </c>
      <c r="W41" s="19" t="s">
        <v>99</v>
      </c>
      <c r="X41" s="20" t="s">
        <v>99</v>
      </c>
      <c r="Y41" s="20" t="s">
        <v>99</v>
      </c>
      <c r="Z41" s="20" t="s">
        <v>99</v>
      </c>
      <c r="AA41" s="19">
        <v>1637529120.5599999</v>
      </c>
      <c r="AB41" s="20">
        <v>0.94489361387167004</v>
      </c>
      <c r="AC41" s="20" t="s">
        <v>99</v>
      </c>
      <c r="AD41" s="20" t="s">
        <v>99</v>
      </c>
      <c r="AE41" s="19">
        <v>10530871980.959999</v>
      </c>
      <c r="AF41" s="20">
        <v>0.99101282926127998</v>
      </c>
      <c r="AG41" s="20" t="s">
        <v>99</v>
      </c>
      <c r="AH41" s="20" t="s">
        <v>99</v>
      </c>
      <c r="AI41" s="19" t="s">
        <v>99</v>
      </c>
      <c r="AJ41" s="20" t="s">
        <v>99</v>
      </c>
      <c r="AK41" s="20" t="s">
        <v>99</v>
      </c>
      <c r="AL41" s="20" t="s">
        <v>99</v>
      </c>
      <c r="AM41" s="19" t="s">
        <v>99</v>
      </c>
      <c r="AN41" s="20" t="s">
        <v>99</v>
      </c>
      <c r="AO41" s="20" t="s">
        <v>99</v>
      </c>
      <c r="AP41" s="20" t="s">
        <v>99</v>
      </c>
      <c r="AQ41" s="19" t="s">
        <v>99</v>
      </c>
      <c r="AR41" s="20" t="s">
        <v>99</v>
      </c>
      <c r="AS41" s="20" t="s">
        <v>99</v>
      </c>
      <c r="AT41" s="20" t="s">
        <v>99</v>
      </c>
      <c r="AU41" s="19">
        <v>958960073.5</v>
      </c>
      <c r="AV41" s="20">
        <v>1</v>
      </c>
      <c r="AW41" s="20" t="s">
        <v>99</v>
      </c>
      <c r="AX41" s="20" t="s">
        <v>99</v>
      </c>
      <c r="AY41" s="19">
        <v>11489832054.459999</v>
      </c>
      <c r="AZ41" s="20">
        <v>0.99175673000633002</v>
      </c>
      <c r="BA41" s="20" t="s">
        <v>99</v>
      </c>
      <c r="BB41" s="20" t="s">
        <v>99</v>
      </c>
    </row>
    <row r="42" spans="1:54" s="1" customFormat="1">
      <c r="A42" s="12" t="s">
        <v>36</v>
      </c>
      <c r="B42" s="8" t="s">
        <v>30</v>
      </c>
      <c r="C42" s="19" t="s">
        <v>99</v>
      </c>
      <c r="D42" s="20" t="s">
        <v>99</v>
      </c>
      <c r="E42" s="20" t="s">
        <v>99</v>
      </c>
      <c r="F42" s="20" t="s">
        <v>99</v>
      </c>
      <c r="G42" s="19" t="s">
        <v>99</v>
      </c>
      <c r="H42" s="20" t="s">
        <v>99</v>
      </c>
      <c r="I42" s="20" t="s">
        <v>99</v>
      </c>
      <c r="J42" s="20" t="s">
        <v>99</v>
      </c>
      <c r="K42" s="19" t="s">
        <v>99</v>
      </c>
      <c r="L42" s="20" t="s">
        <v>99</v>
      </c>
      <c r="M42" s="20" t="s">
        <v>99</v>
      </c>
      <c r="N42" s="20" t="s">
        <v>99</v>
      </c>
      <c r="O42" s="19" t="s">
        <v>99</v>
      </c>
      <c r="P42" s="20" t="s">
        <v>99</v>
      </c>
      <c r="Q42" s="20" t="s">
        <v>99</v>
      </c>
      <c r="R42" s="20" t="s">
        <v>99</v>
      </c>
      <c r="S42" s="19" t="s">
        <v>99</v>
      </c>
      <c r="T42" s="20" t="s">
        <v>99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95501028.569999993</v>
      </c>
      <c r="AB42" s="20">
        <v>5.510638612833E-2</v>
      </c>
      <c r="AC42" s="20" t="s">
        <v>99</v>
      </c>
      <c r="AD42" s="20" t="s">
        <v>99</v>
      </c>
      <c r="AE42" s="19">
        <v>95501028.569999993</v>
      </c>
      <c r="AF42" s="20">
        <v>8.9871707387199993E-3</v>
      </c>
      <c r="AG42" s="20" t="s">
        <v>99</v>
      </c>
      <c r="AH42" s="20" t="s">
        <v>99</v>
      </c>
      <c r="AI42" s="19" t="s">
        <v>99</v>
      </c>
      <c r="AJ42" s="20" t="s">
        <v>99</v>
      </c>
      <c r="AK42" s="20" t="s">
        <v>99</v>
      </c>
      <c r="AL42" s="20" t="s">
        <v>99</v>
      </c>
      <c r="AM42" s="19" t="s">
        <v>99</v>
      </c>
      <c r="AN42" s="20" t="s">
        <v>99</v>
      </c>
      <c r="AO42" s="20" t="s">
        <v>99</v>
      </c>
      <c r="AP42" s="20" t="s">
        <v>99</v>
      </c>
      <c r="AQ42" s="19" t="s">
        <v>99</v>
      </c>
      <c r="AR42" s="20" t="s">
        <v>99</v>
      </c>
      <c r="AS42" s="20" t="s">
        <v>99</v>
      </c>
      <c r="AT42" s="20" t="s">
        <v>99</v>
      </c>
      <c r="AU42" s="19" t="s">
        <v>99</v>
      </c>
      <c r="AV42" s="20" t="s">
        <v>99</v>
      </c>
      <c r="AW42" s="20" t="s">
        <v>99</v>
      </c>
      <c r="AX42" s="20" t="s">
        <v>99</v>
      </c>
      <c r="AY42" s="19">
        <v>95501028.569999993</v>
      </c>
      <c r="AZ42" s="20">
        <v>8.2432699936699997E-3</v>
      </c>
      <c r="BA42" s="20" t="s">
        <v>99</v>
      </c>
      <c r="BB42" s="20" t="s">
        <v>99</v>
      </c>
    </row>
    <row r="43" spans="1:54" s="1" customFormat="1">
      <c r="A43" s="10" t="s">
        <v>46</v>
      </c>
      <c r="B43" s="11" t="s">
        <v>24</v>
      </c>
      <c r="C43" s="17">
        <v>24628582.739999998</v>
      </c>
      <c r="D43" s="18">
        <v>2.0985229052800001E-3</v>
      </c>
      <c r="E43" s="18">
        <v>0.13500000000000001</v>
      </c>
      <c r="F43" s="18">
        <v>0.13289999999999999</v>
      </c>
      <c r="G43" s="17">
        <v>2302967130</v>
      </c>
      <c r="H43" s="18">
        <v>1.1133157815739999E-2</v>
      </c>
      <c r="I43" s="18">
        <v>0.13500000000000001</v>
      </c>
      <c r="J43" s="18">
        <v>0.1239</v>
      </c>
      <c r="K43" s="17" t="s">
        <v>99</v>
      </c>
      <c r="L43" s="18" t="s">
        <v>99</v>
      </c>
      <c r="M43" s="18" t="s">
        <v>99</v>
      </c>
      <c r="N43" s="18" t="s">
        <v>99</v>
      </c>
      <c r="O43" s="17">
        <v>4729754386.3900003</v>
      </c>
      <c r="P43" s="18">
        <v>1.6036869466130001E-2</v>
      </c>
      <c r="Q43" s="18">
        <v>0.05</v>
      </c>
      <c r="R43" s="18">
        <v>3.4000000000000002E-2</v>
      </c>
      <c r="S43" s="17">
        <v>2718707328.7800002</v>
      </c>
      <c r="T43" s="18">
        <v>1.8400156227640001E-2</v>
      </c>
      <c r="U43" s="18">
        <v>0.13500000000000001</v>
      </c>
      <c r="V43" s="18">
        <v>0.1166</v>
      </c>
      <c r="W43" s="17">
        <v>762422029.48000002</v>
      </c>
      <c r="X43" s="18">
        <v>9.1893598180790001E-2</v>
      </c>
      <c r="Y43" s="18">
        <v>0.15</v>
      </c>
      <c r="Z43" s="18">
        <v>5.8099999999999999E-2</v>
      </c>
      <c r="AA43" s="17">
        <v>4408608573</v>
      </c>
      <c r="AB43" s="18">
        <v>2.4098181951479999E-2</v>
      </c>
      <c r="AC43" s="18">
        <v>0.13500000000000001</v>
      </c>
      <c r="AD43" s="18">
        <v>0.1109</v>
      </c>
      <c r="AE43" s="17">
        <v>14947088030.389999</v>
      </c>
      <c r="AF43" s="18">
        <v>1.7393862190360002E-2</v>
      </c>
      <c r="AG43" s="18">
        <v>0.1358</v>
      </c>
      <c r="AH43" s="18">
        <v>0.11840000000000001</v>
      </c>
      <c r="AI43" s="17">
        <v>50000029</v>
      </c>
      <c r="AJ43" s="18">
        <v>2.5302144543300001E-3</v>
      </c>
      <c r="AK43" s="18">
        <v>0.13500000000000001</v>
      </c>
      <c r="AL43" s="18">
        <v>0.13250000000000001</v>
      </c>
      <c r="AM43" s="17" t="s">
        <v>99</v>
      </c>
      <c r="AN43" s="18" t="s">
        <v>99</v>
      </c>
      <c r="AO43" s="18" t="s">
        <v>99</v>
      </c>
      <c r="AP43" s="18" t="s">
        <v>99</v>
      </c>
      <c r="AQ43" s="17">
        <v>50000029</v>
      </c>
      <c r="AR43" s="18">
        <v>1.0822124077399999E-3</v>
      </c>
      <c r="AS43" s="18">
        <v>0.13500000000000001</v>
      </c>
      <c r="AT43" s="18">
        <v>0.13389999999999999</v>
      </c>
      <c r="AU43" s="17">
        <v>739495117.22000003</v>
      </c>
      <c r="AV43" s="18">
        <v>1.1702187530140001E-2</v>
      </c>
      <c r="AW43" s="18">
        <v>0.13500000000000001</v>
      </c>
      <c r="AX43" s="18">
        <v>0.12330000000000001</v>
      </c>
      <c r="AY43" s="17">
        <v>15736583176.610001</v>
      </c>
      <c r="AZ43" s="18">
        <v>1.6244621557940001E-2</v>
      </c>
      <c r="BA43" s="18">
        <v>0.1358</v>
      </c>
      <c r="BB43" s="18">
        <v>0.1196</v>
      </c>
    </row>
    <row r="44" spans="1:54" s="1" customFormat="1">
      <c r="A44" s="12" t="s">
        <v>34</v>
      </c>
      <c r="B44" s="8" t="s">
        <v>35</v>
      </c>
      <c r="C44" s="19">
        <v>24628582.739999998</v>
      </c>
      <c r="D44" s="20">
        <v>1</v>
      </c>
      <c r="E44" s="20" t="s">
        <v>99</v>
      </c>
      <c r="F44" s="20" t="s">
        <v>99</v>
      </c>
      <c r="G44" s="19">
        <v>2302967130</v>
      </c>
      <c r="H44" s="20">
        <v>1</v>
      </c>
      <c r="I44" s="20" t="s">
        <v>99</v>
      </c>
      <c r="J44" s="20" t="s">
        <v>99</v>
      </c>
      <c r="K44" s="19" t="s">
        <v>99</v>
      </c>
      <c r="L44" s="20" t="s">
        <v>99</v>
      </c>
      <c r="M44" s="20" t="s">
        <v>99</v>
      </c>
      <c r="N44" s="20" t="s">
        <v>99</v>
      </c>
      <c r="O44" s="19">
        <v>4702352351.5600004</v>
      </c>
      <c r="P44" s="20">
        <v>0.99420645712411004</v>
      </c>
      <c r="Q44" s="20" t="s">
        <v>99</v>
      </c>
      <c r="R44" s="20" t="s">
        <v>99</v>
      </c>
      <c r="S44" s="19">
        <v>2718707328.7800002</v>
      </c>
      <c r="T44" s="20">
        <v>1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4408608573</v>
      </c>
      <c r="AB44" s="20">
        <v>1</v>
      </c>
      <c r="AC44" s="20" t="s">
        <v>99</v>
      </c>
      <c r="AD44" s="20" t="s">
        <v>99</v>
      </c>
      <c r="AE44" s="19">
        <v>14157263966.08</v>
      </c>
      <c r="AF44" s="20">
        <v>0.94715866644364999</v>
      </c>
      <c r="AG44" s="20" t="s">
        <v>99</v>
      </c>
      <c r="AH44" s="20" t="s">
        <v>99</v>
      </c>
      <c r="AI44" s="19">
        <v>50000029</v>
      </c>
      <c r="AJ44" s="20">
        <v>1</v>
      </c>
      <c r="AK44" s="20" t="s">
        <v>99</v>
      </c>
      <c r="AL44" s="20" t="s">
        <v>99</v>
      </c>
      <c r="AM44" s="19" t="s">
        <v>99</v>
      </c>
      <c r="AN44" s="20" t="s">
        <v>99</v>
      </c>
      <c r="AO44" s="20" t="s">
        <v>99</v>
      </c>
      <c r="AP44" s="20" t="s">
        <v>99</v>
      </c>
      <c r="AQ44" s="19">
        <v>50000029</v>
      </c>
      <c r="AR44" s="20">
        <v>1</v>
      </c>
      <c r="AS44" s="20" t="s">
        <v>99</v>
      </c>
      <c r="AT44" s="20" t="s">
        <v>99</v>
      </c>
      <c r="AU44" s="19">
        <v>739495117.22000003</v>
      </c>
      <c r="AV44" s="20">
        <v>1</v>
      </c>
      <c r="AW44" s="20" t="s">
        <v>99</v>
      </c>
      <c r="AX44" s="20" t="s">
        <v>99</v>
      </c>
      <c r="AY44" s="19">
        <v>14946759112.299999</v>
      </c>
      <c r="AZ44" s="20">
        <v>0.94980968514918995</v>
      </c>
      <c r="BA44" s="20" t="s">
        <v>99</v>
      </c>
      <c r="BB44" s="20" t="s">
        <v>99</v>
      </c>
    </row>
    <row r="45" spans="1:54" s="1" customFormat="1">
      <c r="A45" s="12" t="s">
        <v>36</v>
      </c>
      <c r="B45" s="8" t="s">
        <v>30</v>
      </c>
      <c r="C45" s="19" t="s">
        <v>99</v>
      </c>
      <c r="D45" s="20" t="s">
        <v>99</v>
      </c>
      <c r="E45" s="20" t="s">
        <v>99</v>
      </c>
      <c r="F45" s="20" t="s">
        <v>99</v>
      </c>
      <c r="G45" s="19" t="s">
        <v>99</v>
      </c>
      <c r="H45" s="20" t="s">
        <v>99</v>
      </c>
      <c r="I45" s="20" t="s">
        <v>99</v>
      </c>
      <c r="J45" s="20" t="s">
        <v>99</v>
      </c>
      <c r="K45" s="19" t="s">
        <v>99</v>
      </c>
      <c r="L45" s="20" t="s">
        <v>99</v>
      </c>
      <c r="M45" s="20" t="s">
        <v>99</v>
      </c>
      <c r="N45" s="20" t="s">
        <v>99</v>
      </c>
      <c r="O45" s="19">
        <v>27402034.829999998</v>
      </c>
      <c r="P45" s="20">
        <v>5.7935428758899999E-3</v>
      </c>
      <c r="Q45" s="20" t="s">
        <v>99</v>
      </c>
      <c r="R45" s="20" t="s">
        <v>99</v>
      </c>
      <c r="S45" s="19" t="s">
        <v>99</v>
      </c>
      <c r="T45" s="20" t="s">
        <v>99</v>
      </c>
      <c r="U45" s="20" t="s">
        <v>99</v>
      </c>
      <c r="V45" s="20" t="s">
        <v>99</v>
      </c>
      <c r="W45" s="19">
        <v>762422029.48000002</v>
      </c>
      <c r="X45" s="20">
        <v>1</v>
      </c>
      <c r="Y45" s="20" t="s">
        <v>99</v>
      </c>
      <c r="Z45" s="20" t="s">
        <v>99</v>
      </c>
      <c r="AA45" s="19" t="s">
        <v>99</v>
      </c>
      <c r="AB45" s="20" t="s">
        <v>99</v>
      </c>
      <c r="AC45" s="20" t="s">
        <v>99</v>
      </c>
      <c r="AD45" s="20" t="s">
        <v>99</v>
      </c>
      <c r="AE45" s="19">
        <v>789824064.30999994</v>
      </c>
      <c r="AF45" s="20">
        <v>5.2841333556349998E-2</v>
      </c>
      <c r="AG45" s="20" t="s">
        <v>99</v>
      </c>
      <c r="AH45" s="20" t="s">
        <v>99</v>
      </c>
      <c r="AI45" s="19" t="s">
        <v>99</v>
      </c>
      <c r="AJ45" s="20" t="s">
        <v>99</v>
      </c>
      <c r="AK45" s="20" t="s">
        <v>99</v>
      </c>
      <c r="AL45" s="20" t="s">
        <v>99</v>
      </c>
      <c r="AM45" s="19" t="s">
        <v>99</v>
      </c>
      <c r="AN45" s="20" t="s">
        <v>99</v>
      </c>
      <c r="AO45" s="20" t="s">
        <v>99</v>
      </c>
      <c r="AP45" s="20" t="s">
        <v>99</v>
      </c>
      <c r="AQ45" s="19" t="s">
        <v>99</v>
      </c>
      <c r="AR45" s="20" t="s">
        <v>99</v>
      </c>
      <c r="AS45" s="20" t="s">
        <v>99</v>
      </c>
      <c r="AT45" s="20" t="s">
        <v>99</v>
      </c>
      <c r="AU45" s="19" t="s">
        <v>99</v>
      </c>
      <c r="AV45" s="20" t="s">
        <v>99</v>
      </c>
      <c r="AW45" s="20" t="s">
        <v>99</v>
      </c>
      <c r="AX45" s="20" t="s">
        <v>99</v>
      </c>
      <c r="AY45" s="19">
        <v>789824064.30999994</v>
      </c>
      <c r="AZ45" s="20">
        <v>5.0190314850809999E-2</v>
      </c>
      <c r="BA45" s="20" t="s">
        <v>99</v>
      </c>
      <c r="BB45" s="20" t="s">
        <v>99</v>
      </c>
    </row>
    <row r="46" spans="1:54" s="1" customFormat="1">
      <c r="A46" s="10" t="s">
        <v>47</v>
      </c>
      <c r="B46" s="11" t="s">
        <v>24</v>
      </c>
      <c r="C46" s="17" t="s">
        <v>99</v>
      </c>
      <c r="D46" s="18" t="s">
        <v>99</v>
      </c>
      <c r="E46" s="18" t="s">
        <v>99</v>
      </c>
      <c r="F46" s="18" t="s">
        <v>99</v>
      </c>
      <c r="G46" s="17" t="s">
        <v>99</v>
      </c>
      <c r="H46" s="18" t="s">
        <v>99</v>
      </c>
      <c r="I46" s="18" t="s">
        <v>99</v>
      </c>
      <c r="J46" s="18" t="s">
        <v>99</v>
      </c>
      <c r="K46" s="17">
        <v>22305833.609999999</v>
      </c>
      <c r="L46" s="18">
        <v>3.2738133515799999E-3</v>
      </c>
      <c r="M46" s="18">
        <v>0.15</v>
      </c>
      <c r="N46" s="18">
        <v>0.1467</v>
      </c>
      <c r="O46" s="17" t="s">
        <v>99</v>
      </c>
      <c r="P46" s="18" t="s">
        <v>99</v>
      </c>
      <c r="Q46" s="18" t="s">
        <v>99</v>
      </c>
      <c r="R46" s="18" t="s">
        <v>99</v>
      </c>
      <c r="S46" s="17" t="s">
        <v>99</v>
      </c>
      <c r="T46" s="18" t="s">
        <v>99</v>
      </c>
      <c r="U46" s="18" t="s">
        <v>99</v>
      </c>
      <c r="V46" s="18" t="s">
        <v>99</v>
      </c>
      <c r="W46" s="17" t="s">
        <v>99</v>
      </c>
      <c r="X46" s="18" t="s">
        <v>99</v>
      </c>
      <c r="Y46" s="18" t="s">
        <v>99</v>
      </c>
      <c r="Z46" s="18" t="s">
        <v>99</v>
      </c>
      <c r="AA46" s="17">
        <v>161763546.22</v>
      </c>
      <c r="AB46" s="18">
        <v>8.8422623722999997E-4</v>
      </c>
      <c r="AC46" s="18">
        <v>0.15</v>
      </c>
      <c r="AD46" s="18">
        <v>0.14910000000000001</v>
      </c>
      <c r="AE46" s="17">
        <v>184069379.83000001</v>
      </c>
      <c r="AF46" s="18">
        <v>2.1420074730999999E-4</v>
      </c>
      <c r="AG46" s="18">
        <v>0.15</v>
      </c>
      <c r="AH46" s="18">
        <v>0.14979999999999999</v>
      </c>
      <c r="AI46" s="17" t="s">
        <v>99</v>
      </c>
      <c r="AJ46" s="18" t="s">
        <v>99</v>
      </c>
      <c r="AK46" s="18" t="s">
        <v>99</v>
      </c>
      <c r="AL46" s="18" t="s">
        <v>99</v>
      </c>
      <c r="AM46" s="17">
        <v>1106251577.5799999</v>
      </c>
      <c r="AN46" s="18">
        <v>4.183929060911E-2</v>
      </c>
      <c r="AO46" s="18">
        <v>0.15</v>
      </c>
      <c r="AP46" s="18">
        <v>0.1082</v>
      </c>
      <c r="AQ46" s="17">
        <v>1106251577.5799999</v>
      </c>
      <c r="AR46" s="18">
        <v>2.3943969779359999E-2</v>
      </c>
      <c r="AS46" s="18">
        <v>0.15</v>
      </c>
      <c r="AT46" s="18">
        <v>0.12609999999999999</v>
      </c>
      <c r="AU46" s="17" t="s">
        <v>99</v>
      </c>
      <c r="AV46" s="18" t="s">
        <v>99</v>
      </c>
      <c r="AW46" s="18" t="s">
        <v>99</v>
      </c>
      <c r="AX46" s="18" t="s">
        <v>99</v>
      </c>
      <c r="AY46" s="17">
        <v>1290320957.4100001</v>
      </c>
      <c r="AZ46" s="18">
        <v>1.33197755867E-3</v>
      </c>
      <c r="BA46" s="18">
        <v>0.15</v>
      </c>
      <c r="BB46" s="18">
        <v>0.1487</v>
      </c>
    </row>
    <row r="47" spans="1:54" s="1" customFormat="1">
      <c r="A47" s="12" t="s">
        <v>36</v>
      </c>
      <c r="B47" s="8" t="s">
        <v>30</v>
      </c>
      <c r="C47" s="19" t="s">
        <v>99</v>
      </c>
      <c r="D47" s="20" t="s">
        <v>99</v>
      </c>
      <c r="E47" s="20" t="s">
        <v>99</v>
      </c>
      <c r="F47" s="20" t="s">
        <v>99</v>
      </c>
      <c r="G47" s="19" t="s">
        <v>99</v>
      </c>
      <c r="H47" s="20" t="s">
        <v>99</v>
      </c>
      <c r="I47" s="20" t="s">
        <v>99</v>
      </c>
      <c r="J47" s="20" t="s">
        <v>99</v>
      </c>
      <c r="K47" s="19">
        <v>22305833.609999999</v>
      </c>
      <c r="L47" s="20">
        <v>1</v>
      </c>
      <c r="M47" s="20" t="s">
        <v>99</v>
      </c>
      <c r="N47" s="20" t="s">
        <v>99</v>
      </c>
      <c r="O47" s="19" t="s">
        <v>99</v>
      </c>
      <c r="P47" s="20" t="s">
        <v>99</v>
      </c>
      <c r="Q47" s="20" t="s">
        <v>99</v>
      </c>
      <c r="R47" s="20" t="s">
        <v>99</v>
      </c>
      <c r="S47" s="19" t="s">
        <v>99</v>
      </c>
      <c r="T47" s="20" t="s">
        <v>99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161763546.22</v>
      </c>
      <c r="AB47" s="20">
        <v>1</v>
      </c>
      <c r="AC47" s="20" t="s">
        <v>99</v>
      </c>
      <c r="AD47" s="20" t="s">
        <v>99</v>
      </c>
      <c r="AE47" s="19">
        <v>184069379.83000001</v>
      </c>
      <c r="AF47" s="20">
        <v>1</v>
      </c>
      <c r="AG47" s="20" t="s">
        <v>99</v>
      </c>
      <c r="AH47" s="20" t="s">
        <v>99</v>
      </c>
      <c r="AI47" s="19" t="s">
        <v>99</v>
      </c>
      <c r="AJ47" s="20" t="s">
        <v>99</v>
      </c>
      <c r="AK47" s="20" t="s">
        <v>99</v>
      </c>
      <c r="AL47" s="20" t="s">
        <v>99</v>
      </c>
      <c r="AM47" s="19">
        <v>1106251577.5799999</v>
      </c>
      <c r="AN47" s="20">
        <v>1</v>
      </c>
      <c r="AO47" s="20" t="s">
        <v>99</v>
      </c>
      <c r="AP47" s="20" t="s">
        <v>99</v>
      </c>
      <c r="AQ47" s="19">
        <v>1106251577.5799999</v>
      </c>
      <c r="AR47" s="20">
        <v>1</v>
      </c>
      <c r="AS47" s="20" t="s">
        <v>99</v>
      </c>
      <c r="AT47" s="20" t="s">
        <v>99</v>
      </c>
      <c r="AU47" s="19" t="s">
        <v>99</v>
      </c>
      <c r="AV47" s="20" t="s">
        <v>99</v>
      </c>
      <c r="AW47" s="20" t="s">
        <v>99</v>
      </c>
      <c r="AX47" s="20" t="s">
        <v>99</v>
      </c>
      <c r="AY47" s="19">
        <v>1290320957.4100001</v>
      </c>
      <c r="AZ47" s="20">
        <v>1</v>
      </c>
      <c r="BA47" s="20" t="s">
        <v>99</v>
      </c>
      <c r="BB47" s="20" t="s">
        <v>99</v>
      </c>
    </row>
    <row r="48" spans="1:54" s="1" customFormat="1">
      <c r="A48" s="10" t="s">
        <v>89</v>
      </c>
      <c r="B48" s="11" t="s">
        <v>24</v>
      </c>
      <c r="C48" s="17" t="s">
        <v>99</v>
      </c>
      <c r="D48" s="18" t="s">
        <v>99</v>
      </c>
      <c r="E48" s="18" t="s">
        <v>99</v>
      </c>
      <c r="F48" s="18" t="s">
        <v>99</v>
      </c>
      <c r="G48" s="17" t="s">
        <v>99</v>
      </c>
      <c r="H48" s="18" t="s">
        <v>99</v>
      </c>
      <c r="I48" s="18" t="s">
        <v>99</v>
      </c>
      <c r="J48" s="18" t="s">
        <v>99</v>
      </c>
      <c r="K48" s="17" t="s">
        <v>99</v>
      </c>
      <c r="L48" s="18" t="s">
        <v>99</v>
      </c>
      <c r="M48" s="18" t="s">
        <v>99</v>
      </c>
      <c r="N48" s="18" t="s">
        <v>99</v>
      </c>
      <c r="O48" s="17">
        <v>1121297107.3699999</v>
      </c>
      <c r="P48" s="18">
        <v>3.8019089099799999E-3</v>
      </c>
      <c r="Q48" s="18">
        <v>0.15</v>
      </c>
      <c r="R48" s="18">
        <v>0.1462</v>
      </c>
      <c r="S48" s="17" t="s">
        <v>99</v>
      </c>
      <c r="T48" s="18" t="s">
        <v>99</v>
      </c>
      <c r="U48" s="18" t="s">
        <v>99</v>
      </c>
      <c r="V48" s="18" t="s">
        <v>99</v>
      </c>
      <c r="W48" s="17" t="s">
        <v>99</v>
      </c>
      <c r="X48" s="18" t="s">
        <v>99</v>
      </c>
      <c r="Y48" s="18" t="s">
        <v>99</v>
      </c>
      <c r="Z48" s="18" t="s">
        <v>99</v>
      </c>
      <c r="AA48" s="17" t="s">
        <v>99</v>
      </c>
      <c r="AB48" s="18" t="s">
        <v>99</v>
      </c>
      <c r="AC48" s="18" t="s">
        <v>99</v>
      </c>
      <c r="AD48" s="18" t="s">
        <v>99</v>
      </c>
      <c r="AE48" s="17">
        <v>1121297107.3699999</v>
      </c>
      <c r="AF48" s="18">
        <v>1.30484863141E-3</v>
      </c>
      <c r="AG48" s="18">
        <v>0.15</v>
      </c>
      <c r="AH48" s="18">
        <v>0.1487</v>
      </c>
      <c r="AI48" s="17" t="s">
        <v>99</v>
      </c>
      <c r="AJ48" s="18" t="s">
        <v>99</v>
      </c>
      <c r="AK48" s="18" t="s">
        <v>99</v>
      </c>
      <c r="AL48" s="18" t="s">
        <v>99</v>
      </c>
      <c r="AM48" s="17" t="s">
        <v>99</v>
      </c>
      <c r="AN48" s="18" t="s">
        <v>99</v>
      </c>
      <c r="AO48" s="18" t="s">
        <v>99</v>
      </c>
      <c r="AP48" s="18" t="s">
        <v>99</v>
      </c>
      <c r="AQ48" s="17" t="s">
        <v>99</v>
      </c>
      <c r="AR48" s="18" t="s">
        <v>99</v>
      </c>
      <c r="AS48" s="18" t="s">
        <v>99</v>
      </c>
      <c r="AT48" s="18" t="s">
        <v>99</v>
      </c>
      <c r="AU48" s="17" t="s">
        <v>99</v>
      </c>
      <c r="AV48" s="18" t="s">
        <v>99</v>
      </c>
      <c r="AW48" s="18" t="s">
        <v>99</v>
      </c>
      <c r="AX48" s="18" t="s">
        <v>99</v>
      </c>
      <c r="AY48" s="17">
        <v>1121297107.3699999</v>
      </c>
      <c r="AZ48" s="18">
        <v>1.1574969584399999E-3</v>
      </c>
      <c r="BA48" s="18">
        <v>0.15</v>
      </c>
      <c r="BB48" s="18">
        <v>0.14879999999999999</v>
      </c>
    </row>
    <row r="49" spans="1:54" s="1" customFormat="1">
      <c r="A49" s="12" t="s">
        <v>36</v>
      </c>
      <c r="B49" s="8" t="s">
        <v>30</v>
      </c>
      <c r="C49" s="19" t="s">
        <v>99</v>
      </c>
      <c r="D49" s="20" t="s">
        <v>99</v>
      </c>
      <c r="E49" s="20" t="s">
        <v>99</v>
      </c>
      <c r="F49" s="20" t="s">
        <v>99</v>
      </c>
      <c r="G49" s="19" t="s">
        <v>99</v>
      </c>
      <c r="H49" s="20" t="s">
        <v>99</v>
      </c>
      <c r="I49" s="20" t="s">
        <v>99</v>
      </c>
      <c r="J49" s="20" t="s">
        <v>99</v>
      </c>
      <c r="K49" s="19" t="s">
        <v>99</v>
      </c>
      <c r="L49" s="20" t="s">
        <v>99</v>
      </c>
      <c r="M49" s="20" t="s">
        <v>99</v>
      </c>
      <c r="N49" s="20" t="s">
        <v>99</v>
      </c>
      <c r="O49" s="19">
        <v>1121297107.3699999</v>
      </c>
      <c r="P49" s="20">
        <v>1</v>
      </c>
      <c r="Q49" s="20" t="s">
        <v>99</v>
      </c>
      <c r="R49" s="20" t="s">
        <v>99</v>
      </c>
      <c r="S49" s="19" t="s">
        <v>99</v>
      </c>
      <c r="T49" s="20" t="s">
        <v>99</v>
      </c>
      <c r="U49" s="20" t="s">
        <v>99</v>
      </c>
      <c r="V49" s="20" t="s">
        <v>99</v>
      </c>
      <c r="W49" s="19" t="s">
        <v>99</v>
      </c>
      <c r="X49" s="20" t="s">
        <v>99</v>
      </c>
      <c r="Y49" s="20" t="s">
        <v>99</v>
      </c>
      <c r="Z49" s="20" t="s">
        <v>99</v>
      </c>
      <c r="AA49" s="19" t="s">
        <v>99</v>
      </c>
      <c r="AB49" s="20" t="s">
        <v>99</v>
      </c>
      <c r="AC49" s="20" t="s">
        <v>99</v>
      </c>
      <c r="AD49" s="20" t="s">
        <v>99</v>
      </c>
      <c r="AE49" s="19">
        <v>1121297107.3699999</v>
      </c>
      <c r="AF49" s="20">
        <v>1</v>
      </c>
      <c r="AG49" s="20" t="s">
        <v>99</v>
      </c>
      <c r="AH49" s="20" t="s">
        <v>99</v>
      </c>
      <c r="AI49" s="19" t="s">
        <v>99</v>
      </c>
      <c r="AJ49" s="20" t="s">
        <v>99</v>
      </c>
      <c r="AK49" s="20" t="s">
        <v>99</v>
      </c>
      <c r="AL49" s="20" t="s">
        <v>99</v>
      </c>
      <c r="AM49" s="19" t="s">
        <v>99</v>
      </c>
      <c r="AN49" s="20" t="s">
        <v>99</v>
      </c>
      <c r="AO49" s="20" t="s">
        <v>99</v>
      </c>
      <c r="AP49" s="20" t="s">
        <v>99</v>
      </c>
      <c r="AQ49" s="19" t="s">
        <v>99</v>
      </c>
      <c r="AR49" s="20" t="s">
        <v>99</v>
      </c>
      <c r="AS49" s="20" t="s">
        <v>99</v>
      </c>
      <c r="AT49" s="20" t="s">
        <v>99</v>
      </c>
      <c r="AU49" s="19" t="s">
        <v>99</v>
      </c>
      <c r="AV49" s="20" t="s">
        <v>99</v>
      </c>
      <c r="AW49" s="20" t="s">
        <v>99</v>
      </c>
      <c r="AX49" s="20" t="s">
        <v>99</v>
      </c>
      <c r="AY49" s="19">
        <v>1121297107.3699999</v>
      </c>
      <c r="AZ49" s="20">
        <v>1</v>
      </c>
      <c r="BA49" s="20" t="s">
        <v>99</v>
      </c>
      <c r="BB49" s="20" t="s">
        <v>99</v>
      </c>
    </row>
    <row r="50" spans="1:54" s="1" customFormat="1">
      <c r="A50" s="14" t="s">
        <v>48</v>
      </c>
      <c r="B50" s="13" t="s">
        <v>24</v>
      </c>
      <c r="C50" s="15">
        <v>189621196.46000001</v>
      </c>
      <c r="D50" s="16">
        <v>1.6157016759700001E-2</v>
      </c>
      <c r="E50" s="16" t="s">
        <v>99</v>
      </c>
      <c r="F50" s="16" t="s">
        <v>99</v>
      </c>
      <c r="G50" s="15">
        <v>706901002.79999995</v>
      </c>
      <c r="H50" s="16">
        <v>3.41734813396E-3</v>
      </c>
      <c r="I50" s="16" t="s">
        <v>99</v>
      </c>
      <c r="J50" s="16" t="s">
        <v>99</v>
      </c>
      <c r="K50" s="15">
        <v>225379778.66</v>
      </c>
      <c r="L50" s="16">
        <v>3.3078850199140003E-2</v>
      </c>
      <c r="M50" s="16" t="s">
        <v>99</v>
      </c>
      <c r="N50" s="16" t="s">
        <v>99</v>
      </c>
      <c r="O50" s="15">
        <v>7482072277.5799999</v>
      </c>
      <c r="P50" s="16">
        <v>2.536897408394E-2</v>
      </c>
      <c r="Q50" s="16" t="s">
        <v>99</v>
      </c>
      <c r="R50" s="16" t="s">
        <v>99</v>
      </c>
      <c r="S50" s="15">
        <v>1897724521.6199999</v>
      </c>
      <c r="T50" s="16">
        <v>1.2843761189440001E-2</v>
      </c>
      <c r="U50" s="16" t="s">
        <v>99</v>
      </c>
      <c r="V50" s="16" t="s">
        <v>99</v>
      </c>
      <c r="W50" s="15">
        <v>382851614.33999997</v>
      </c>
      <c r="X50" s="16">
        <v>4.6144538130699998E-2</v>
      </c>
      <c r="Y50" s="16" t="s">
        <v>99</v>
      </c>
      <c r="Z50" s="16" t="s">
        <v>99</v>
      </c>
      <c r="AA50" s="15">
        <v>5247994072.46</v>
      </c>
      <c r="AB50" s="16">
        <v>2.8686401603660001E-2</v>
      </c>
      <c r="AC50" s="16" t="s">
        <v>99</v>
      </c>
      <c r="AD50" s="16" t="s">
        <v>99</v>
      </c>
      <c r="AE50" s="15">
        <v>16132544463.92</v>
      </c>
      <c r="AF50" s="16">
        <v>1.8773372754260002E-2</v>
      </c>
      <c r="AG50" s="16" t="s">
        <v>99</v>
      </c>
      <c r="AH50" s="16" t="s">
        <v>99</v>
      </c>
      <c r="AI50" s="15">
        <v>206244530</v>
      </c>
      <c r="AJ50" s="16">
        <v>1.0436851765299999E-2</v>
      </c>
      <c r="AK50" s="16" t="s">
        <v>99</v>
      </c>
      <c r="AL50" s="16" t="s">
        <v>99</v>
      </c>
      <c r="AM50" s="15">
        <v>1283623735.5599999</v>
      </c>
      <c r="AN50" s="16">
        <v>4.8547642862879999E-2</v>
      </c>
      <c r="AO50" s="16" t="s">
        <v>99</v>
      </c>
      <c r="AP50" s="16" t="s">
        <v>99</v>
      </c>
      <c r="AQ50" s="15">
        <v>1489868265.5599999</v>
      </c>
      <c r="AR50" s="16">
        <v>3.2247059754559999E-2</v>
      </c>
      <c r="AS50" s="16" t="s">
        <v>99</v>
      </c>
      <c r="AT50" s="16" t="s">
        <v>99</v>
      </c>
      <c r="AU50" s="15">
        <v>891608968.04999995</v>
      </c>
      <c r="AV50" s="16">
        <v>1.410932284029E-2</v>
      </c>
      <c r="AW50" s="16" t="s">
        <v>99</v>
      </c>
      <c r="AX50" s="16" t="s">
        <v>99</v>
      </c>
      <c r="AY50" s="15">
        <v>18514021697.529999</v>
      </c>
      <c r="AZ50" s="16">
        <v>1.9111726644630001E-2</v>
      </c>
      <c r="BA50" s="16" t="s">
        <v>99</v>
      </c>
      <c r="BB50" s="16" t="s">
        <v>99</v>
      </c>
    </row>
    <row r="51" spans="1:54" s="1" customFormat="1">
      <c r="A51" s="10" t="s">
        <v>49</v>
      </c>
      <c r="B51" s="11" t="s">
        <v>24</v>
      </c>
      <c r="C51" s="17">
        <v>36023647.799999997</v>
      </c>
      <c r="D51" s="18">
        <v>3.0694600188000002E-3</v>
      </c>
      <c r="E51" s="18">
        <v>0.12</v>
      </c>
      <c r="F51" s="18">
        <v>0.1169</v>
      </c>
      <c r="G51" s="17" t="s">
        <v>99</v>
      </c>
      <c r="H51" s="18" t="s">
        <v>99</v>
      </c>
      <c r="I51" s="18" t="s">
        <v>99</v>
      </c>
      <c r="J51" s="18" t="s">
        <v>99</v>
      </c>
      <c r="K51" s="17">
        <v>30877412.399999999</v>
      </c>
      <c r="L51" s="18">
        <v>4.5318586493899998E-3</v>
      </c>
      <c r="M51" s="18">
        <v>0.12</v>
      </c>
      <c r="N51" s="18">
        <v>0.11550000000000001</v>
      </c>
      <c r="O51" s="17">
        <v>1662629985.54</v>
      </c>
      <c r="P51" s="18">
        <v>5.63737096482E-3</v>
      </c>
      <c r="Q51" s="18">
        <v>0.1351</v>
      </c>
      <c r="R51" s="18">
        <v>0.1295</v>
      </c>
      <c r="S51" s="17">
        <v>361212659.94</v>
      </c>
      <c r="T51" s="18">
        <v>2.44467997858E-3</v>
      </c>
      <c r="U51" s="18">
        <v>0.1244</v>
      </c>
      <c r="V51" s="18">
        <v>0.122</v>
      </c>
      <c r="W51" s="17" t="s">
        <v>99</v>
      </c>
      <c r="X51" s="18" t="s">
        <v>99</v>
      </c>
      <c r="Y51" s="18" t="s">
        <v>99</v>
      </c>
      <c r="Z51" s="18" t="s">
        <v>99</v>
      </c>
      <c r="AA51" s="17">
        <v>905737430.39999998</v>
      </c>
      <c r="AB51" s="18">
        <v>4.9509102558400004E-3</v>
      </c>
      <c r="AC51" s="18">
        <v>0.12</v>
      </c>
      <c r="AD51" s="18">
        <v>0.115</v>
      </c>
      <c r="AE51" s="17">
        <v>2996481136.0799999</v>
      </c>
      <c r="AF51" s="18">
        <v>3.48699223762E-3</v>
      </c>
      <c r="AG51" s="18">
        <v>0.12889999999999999</v>
      </c>
      <c r="AH51" s="18">
        <v>0.12540000000000001</v>
      </c>
      <c r="AI51" s="17" t="s">
        <v>99</v>
      </c>
      <c r="AJ51" s="18" t="s">
        <v>99</v>
      </c>
      <c r="AK51" s="18" t="s">
        <v>99</v>
      </c>
      <c r="AL51" s="18" t="s">
        <v>99</v>
      </c>
      <c r="AM51" s="17" t="s">
        <v>99</v>
      </c>
      <c r="AN51" s="18" t="s">
        <v>99</v>
      </c>
      <c r="AO51" s="18" t="s">
        <v>99</v>
      </c>
      <c r="AP51" s="18" t="s">
        <v>99</v>
      </c>
      <c r="AQ51" s="17" t="s">
        <v>99</v>
      </c>
      <c r="AR51" s="18" t="s">
        <v>99</v>
      </c>
      <c r="AS51" s="18" t="s">
        <v>99</v>
      </c>
      <c r="AT51" s="18" t="s">
        <v>99</v>
      </c>
      <c r="AU51" s="17">
        <v>239961031.09999999</v>
      </c>
      <c r="AV51" s="18">
        <v>3.7972786032899998E-3</v>
      </c>
      <c r="AW51" s="18">
        <v>0.12429999999999999</v>
      </c>
      <c r="AX51" s="18">
        <v>0.1205</v>
      </c>
      <c r="AY51" s="17">
        <v>3236442167.1799998</v>
      </c>
      <c r="AZ51" s="18">
        <v>3.3409271637899998E-3</v>
      </c>
      <c r="BA51" s="18">
        <v>0.12859999999999999</v>
      </c>
      <c r="BB51" s="18">
        <v>0.12529999999999999</v>
      </c>
    </row>
    <row r="52" spans="1:54" customFormat="1">
      <c r="A52" s="12" t="s">
        <v>34</v>
      </c>
      <c r="B52" s="8" t="s">
        <v>50</v>
      </c>
      <c r="C52" s="19">
        <v>36023647.799999997</v>
      </c>
      <c r="D52" s="20">
        <v>1</v>
      </c>
      <c r="E52" s="20" t="s">
        <v>99</v>
      </c>
      <c r="F52" s="20" t="s">
        <v>99</v>
      </c>
      <c r="G52" s="19" t="s">
        <v>99</v>
      </c>
      <c r="H52" s="20" t="s">
        <v>99</v>
      </c>
      <c r="I52" s="20" t="s">
        <v>99</v>
      </c>
      <c r="J52" s="20" t="s">
        <v>99</v>
      </c>
      <c r="K52" s="19">
        <v>30877412.399999999</v>
      </c>
      <c r="L52" s="20">
        <v>1</v>
      </c>
      <c r="M52" s="20" t="s">
        <v>99</v>
      </c>
      <c r="N52" s="20" t="s">
        <v>99</v>
      </c>
      <c r="O52" s="19">
        <v>826485405.24000001</v>
      </c>
      <c r="P52" s="20">
        <v>0.49709521206041002</v>
      </c>
      <c r="Q52" s="20" t="s">
        <v>99</v>
      </c>
      <c r="R52" s="20" t="s">
        <v>99</v>
      </c>
      <c r="S52" s="19">
        <v>308774124</v>
      </c>
      <c r="T52" s="20">
        <v>0.85482641735561005</v>
      </c>
      <c r="U52" s="20" t="s">
        <v>99</v>
      </c>
      <c r="V52" s="20" t="s">
        <v>99</v>
      </c>
      <c r="W52" s="19" t="s">
        <v>99</v>
      </c>
      <c r="X52" s="20" t="s">
        <v>99</v>
      </c>
      <c r="Y52" s="20" t="s">
        <v>99</v>
      </c>
      <c r="Z52" s="20" t="s">
        <v>99</v>
      </c>
      <c r="AA52" s="19">
        <v>905737430.39999998</v>
      </c>
      <c r="AB52" s="20">
        <v>1</v>
      </c>
      <c r="AC52" s="20" t="s">
        <v>99</v>
      </c>
      <c r="AD52" s="20" t="s">
        <v>99</v>
      </c>
      <c r="AE52" s="19">
        <v>2107898019.8399999</v>
      </c>
      <c r="AF52" s="20">
        <v>0.70345779736747005</v>
      </c>
      <c r="AG52" s="20" t="s">
        <v>99</v>
      </c>
      <c r="AH52" s="20" t="s">
        <v>99</v>
      </c>
      <c r="AI52" s="19" t="s">
        <v>99</v>
      </c>
      <c r="AJ52" s="20" t="s">
        <v>99</v>
      </c>
      <c r="AK52" s="20" t="s">
        <v>99</v>
      </c>
      <c r="AL52" s="20" t="s">
        <v>99</v>
      </c>
      <c r="AM52" s="19" t="s">
        <v>99</v>
      </c>
      <c r="AN52" s="20" t="s">
        <v>99</v>
      </c>
      <c r="AO52" s="20" t="s">
        <v>99</v>
      </c>
      <c r="AP52" s="20" t="s">
        <v>99</v>
      </c>
      <c r="AQ52" s="19" t="s">
        <v>99</v>
      </c>
      <c r="AR52" s="20" t="s">
        <v>99</v>
      </c>
      <c r="AS52" s="20" t="s">
        <v>99</v>
      </c>
      <c r="AT52" s="20" t="s">
        <v>99</v>
      </c>
      <c r="AU52" s="19">
        <v>205849416</v>
      </c>
      <c r="AV52" s="20">
        <v>0.85784518868072002</v>
      </c>
      <c r="AW52" s="20" t="s">
        <v>99</v>
      </c>
      <c r="AX52" s="20" t="s">
        <v>99</v>
      </c>
      <c r="AY52" s="19">
        <v>2313747435.8400002</v>
      </c>
      <c r="AZ52" s="20">
        <v>0.71490461325191001</v>
      </c>
      <c r="BA52" s="20" t="s">
        <v>99</v>
      </c>
      <c r="BB52" s="20" t="s">
        <v>99</v>
      </c>
    </row>
    <row r="53" spans="1:54" s="1" customFormat="1">
      <c r="A53" s="12" t="s">
        <v>36</v>
      </c>
      <c r="B53" s="8" t="s">
        <v>30</v>
      </c>
      <c r="C53" s="19" t="s">
        <v>99</v>
      </c>
      <c r="D53" s="20" t="s">
        <v>99</v>
      </c>
      <c r="E53" s="20" t="s">
        <v>99</v>
      </c>
      <c r="F53" s="20" t="s">
        <v>99</v>
      </c>
      <c r="G53" s="19" t="s">
        <v>99</v>
      </c>
      <c r="H53" s="20" t="s">
        <v>99</v>
      </c>
      <c r="I53" s="20" t="s">
        <v>99</v>
      </c>
      <c r="J53" s="20" t="s">
        <v>99</v>
      </c>
      <c r="K53" s="19" t="s">
        <v>99</v>
      </c>
      <c r="L53" s="20" t="s">
        <v>99</v>
      </c>
      <c r="M53" s="20" t="s">
        <v>99</v>
      </c>
      <c r="N53" s="20" t="s">
        <v>99</v>
      </c>
      <c r="O53" s="19">
        <v>836144580.29999995</v>
      </c>
      <c r="P53" s="20">
        <v>0.50290478793959004</v>
      </c>
      <c r="Q53" s="20" t="s">
        <v>99</v>
      </c>
      <c r="R53" s="20" t="s">
        <v>99</v>
      </c>
      <c r="S53" s="19">
        <v>52438535.939999998</v>
      </c>
      <c r="T53" s="20">
        <v>0.14517358264439001</v>
      </c>
      <c r="U53" s="20" t="s">
        <v>99</v>
      </c>
      <c r="V53" s="20" t="s">
        <v>99</v>
      </c>
      <c r="W53" s="19" t="s">
        <v>99</v>
      </c>
      <c r="X53" s="20" t="s">
        <v>99</v>
      </c>
      <c r="Y53" s="20" t="s">
        <v>99</v>
      </c>
      <c r="Z53" s="20" t="s">
        <v>99</v>
      </c>
      <c r="AA53" s="19" t="s">
        <v>99</v>
      </c>
      <c r="AB53" s="20" t="s">
        <v>99</v>
      </c>
      <c r="AC53" s="20" t="s">
        <v>99</v>
      </c>
      <c r="AD53" s="20" t="s">
        <v>99</v>
      </c>
      <c r="AE53" s="19">
        <v>888583116.24000001</v>
      </c>
      <c r="AF53" s="20">
        <v>0.29654220263253001</v>
      </c>
      <c r="AG53" s="20" t="s">
        <v>99</v>
      </c>
      <c r="AH53" s="20" t="s">
        <v>99</v>
      </c>
      <c r="AI53" s="19" t="s">
        <v>99</v>
      </c>
      <c r="AJ53" s="20" t="s">
        <v>99</v>
      </c>
      <c r="AK53" s="20" t="s">
        <v>99</v>
      </c>
      <c r="AL53" s="20" t="s">
        <v>99</v>
      </c>
      <c r="AM53" s="19" t="s">
        <v>99</v>
      </c>
      <c r="AN53" s="20" t="s">
        <v>99</v>
      </c>
      <c r="AO53" s="20" t="s">
        <v>99</v>
      </c>
      <c r="AP53" s="20" t="s">
        <v>99</v>
      </c>
      <c r="AQ53" s="19" t="s">
        <v>99</v>
      </c>
      <c r="AR53" s="20" t="s">
        <v>99</v>
      </c>
      <c r="AS53" s="20" t="s">
        <v>99</v>
      </c>
      <c r="AT53" s="20" t="s">
        <v>99</v>
      </c>
      <c r="AU53" s="19">
        <v>34111615.100000001</v>
      </c>
      <c r="AV53" s="20">
        <v>0.14215481131928001</v>
      </c>
      <c r="AW53" s="20" t="s">
        <v>99</v>
      </c>
      <c r="AX53" s="20" t="s">
        <v>99</v>
      </c>
      <c r="AY53" s="19">
        <v>922694731.34000003</v>
      </c>
      <c r="AZ53" s="20">
        <v>0.28509538674808999</v>
      </c>
      <c r="BA53" s="20" t="s">
        <v>99</v>
      </c>
      <c r="BB53" s="20" t="s">
        <v>99</v>
      </c>
    </row>
    <row r="54" spans="1:54" s="1" customFormat="1">
      <c r="A54" s="10" t="s">
        <v>51</v>
      </c>
      <c r="B54" s="11" t="s">
        <v>24</v>
      </c>
      <c r="C54" s="17">
        <v>33688280.810000002</v>
      </c>
      <c r="D54" s="18">
        <v>2.8704708535399999E-3</v>
      </c>
      <c r="E54" s="18">
        <v>0.09</v>
      </c>
      <c r="F54" s="18">
        <v>8.7099999999999997E-2</v>
      </c>
      <c r="G54" s="17" t="s">
        <v>99</v>
      </c>
      <c r="H54" s="18" t="s">
        <v>99</v>
      </c>
      <c r="I54" s="18" t="s">
        <v>99</v>
      </c>
      <c r="J54" s="18" t="s">
        <v>99</v>
      </c>
      <c r="K54" s="17">
        <v>16711639.189999999</v>
      </c>
      <c r="L54" s="18">
        <v>2.4527569094000001E-3</v>
      </c>
      <c r="M54" s="18">
        <v>0.09</v>
      </c>
      <c r="N54" s="18">
        <v>8.7499999999999994E-2</v>
      </c>
      <c r="O54" s="17">
        <v>389834019.72000003</v>
      </c>
      <c r="P54" s="18">
        <v>1.3217847644900001E-3</v>
      </c>
      <c r="Q54" s="18">
        <v>0.09</v>
      </c>
      <c r="R54" s="18">
        <v>8.8700000000000001E-2</v>
      </c>
      <c r="S54" s="17">
        <v>295089346.77999997</v>
      </c>
      <c r="T54" s="18">
        <v>1.9971587321599999E-3</v>
      </c>
      <c r="U54" s="18">
        <v>0.09</v>
      </c>
      <c r="V54" s="18">
        <v>8.7999999999999995E-2</v>
      </c>
      <c r="W54" s="17" t="s">
        <v>99</v>
      </c>
      <c r="X54" s="18" t="s">
        <v>99</v>
      </c>
      <c r="Y54" s="18" t="s">
        <v>99</v>
      </c>
      <c r="Z54" s="18" t="s">
        <v>99</v>
      </c>
      <c r="AA54" s="17">
        <v>106618507</v>
      </c>
      <c r="AB54" s="18">
        <v>5.8279435302999996E-4</v>
      </c>
      <c r="AC54" s="18">
        <v>0.09</v>
      </c>
      <c r="AD54" s="18">
        <v>8.9399999999999993E-2</v>
      </c>
      <c r="AE54" s="17">
        <v>841941793.5</v>
      </c>
      <c r="AF54" s="18">
        <v>9.7976405161000007E-4</v>
      </c>
      <c r="AG54" s="18">
        <v>0.09</v>
      </c>
      <c r="AH54" s="18">
        <v>8.8999999999999996E-2</v>
      </c>
      <c r="AI54" s="17" t="s">
        <v>99</v>
      </c>
      <c r="AJ54" s="18" t="s">
        <v>99</v>
      </c>
      <c r="AK54" s="18" t="s">
        <v>99</v>
      </c>
      <c r="AL54" s="18" t="s">
        <v>99</v>
      </c>
      <c r="AM54" s="17" t="s">
        <v>99</v>
      </c>
      <c r="AN54" s="18" t="s">
        <v>99</v>
      </c>
      <c r="AO54" s="18" t="s">
        <v>99</v>
      </c>
      <c r="AP54" s="18" t="s">
        <v>99</v>
      </c>
      <c r="AQ54" s="17" t="s">
        <v>99</v>
      </c>
      <c r="AR54" s="18" t="s">
        <v>99</v>
      </c>
      <c r="AS54" s="18" t="s">
        <v>99</v>
      </c>
      <c r="AT54" s="18" t="s">
        <v>99</v>
      </c>
      <c r="AU54" s="17" t="s">
        <v>99</v>
      </c>
      <c r="AV54" s="18" t="s">
        <v>99</v>
      </c>
      <c r="AW54" s="18" t="s">
        <v>99</v>
      </c>
      <c r="AX54" s="18" t="s">
        <v>99</v>
      </c>
      <c r="AY54" s="17">
        <v>841941793.5</v>
      </c>
      <c r="AZ54" s="18">
        <v>8.6912296372000002E-4</v>
      </c>
      <c r="BA54" s="18">
        <v>0.09</v>
      </c>
      <c r="BB54" s="18">
        <v>8.9099999999999999E-2</v>
      </c>
    </row>
    <row r="55" spans="1:54" s="1" customFormat="1">
      <c r="A55" s="12" t="s">
        <v>34</v>
      </c>
      <c r="B55" s="8" t="s">
        <v>41</v>
      </c>
      <c r="C55" s="19">
        <v>33688280.810000002</v>
      </c>
      <c r="D55" s="20">
        <v>1</v>
      </c>
      <c r="E55" s="20" t="s">
        <v>99</v>
      </c>
      <c r="F55" s="20" t="s">
        <v>99</v>
      </c>
      <c r="G55" s="19" t="s">
        <v>99</v>
      </c>
      <c r="H55" s="20" t="s">
        <v>99</v>
      </c>
      <c r="I55" s="20" t="s">
        <v>99</v>
      </c>
      <c r="J55" s="20" t="s">
        <v>99</v>
      </c>
      <c r="K55" s="19">
        <v>16711639.189999999</v>
      </c>
      <c r="L55" s="20">
        <v>1</v>
      </c>
      <c r="M55" s="20" t="s">
        <v>99</v>
      </c>
      <c r="N55" s="20" t="s">
        <v>99</v>
      </c>
      <c r="O55" s="19">
        <v>389834019.72000003</v>
      </c>
      <c r="P55" s="20">
        <v>1</v>
      </c>
      <c r="Q55" s="20" t="s">
        <v>99</v>
      </c>
      <c r="R55" s="20" t="s">
        <v>99</v>
      </c>
      <c r="S55" s="19">
        <v>295089346.77999997</v>
      </c>
      <c r="T55" s="20">
        <v>1</v>
      </c>
      <c r="U55" s="20" t="s">
        <v>99</v>
      </c>
      <c r="V55" s="20" t="s">
        <v>99</v>
      </c>
      <c r="W55" s="19" t="s">
        <v>99</v>
      </c>
      <c r="X55" s="20" t="s">
        <v>99</v>
      </c>
      <c r="Y55" s="20" t="s">
        <v>99</v>
      </c>
      <c r="Z55" s="20" t="s">
        <v>99</v>
      </c>
      <c r="AA55" s="19">
        <v>106618507</v>
      </c>
      <c r="AB55" s="20">
        <v>1</v>
      </c>
      <c r="AC55" s="20" t="s">
        <v>99</v>
      </c>
      <c r="AD55" s="20" t="s">
        <v>99</v>
      </c>
      <c r="AE55" s="19">
        <v>841941793.5</v>
      </c>
      <c r="AF55" s="20">
        <v>1</v>
      </c>
      <c r="AG55" s="20" t="s">
        <v>99</v>
      </c>
      <c r="AH55" s="20" t="s">
        <v>99</v>
      </c>
      <c r="AI55" s="19" t="s">
        <v>99</v>
      </c>
      <c r="AJ55" s="20" t="s">
        <v>99</v>
      </c>
      <c r="AK55" s="20" t="s">
        <v>99</v>
      </c>
      <c r="AL55" s="20" t="s">
        <v>99</v>
      </c>
      <c r="AM55" s="19" t="s">
        <v>99</v>
      </c>
      <c r="AN55" s="20" t="s">
        <v>99</v>
      </c>
      <c r="AO55" s="20" t="s">
        <v>99</v>
      </c>
      <c r="AP55" s="20" t="s">
        <v>99</v>
      </c>
      <c r="AQ55" s="19" t="s">
        <v>99</v>
      </c>
      <c r="AR55" s="20" t="s">
        <v>99</v>
      </c>
      <c r="AS55" s="20" t="s">
        <v>99</v>
      </c>
      <c r="AT55" s="20" t="s">
        <v>99</v>
      </c>
      <c r="AU55" s="19" t="s">
        <v>99</v>
      </c>
      <c r="AV55" s="20" t="s">
        <v>99</v>
      </c>
      <c r="AW55" s="20" t="s">
        <v>99</v>
      </c>
      <c r="AX55" s="20" t="s">
        <v>99</v>
      </c>
      <c r="AY55" s="19">
        <v>841941793.5</v>
      </c>
      <c r="AZ55" s="20">
        <v>1</v>
      </c>
      <c r="BA55" s="20" t="s">
        <v>99</v>
      </c>
      <c r="BB55" s="20" t="s">
        <v>99</v>
      </c>
    </row>
    <row r="56" spans="1:54" s="1" customFormat="1">
      <c r="A56" s="10" t="s">
        <v>90</v>
      </c>
      <c r="B56" s="11" t="s">
        <v>24</v>
      </c>
      <c r="C56" s="17" t="s">
        <v>99</v>
      </c>
      <c r="D56" s="18" t="s">
        <v>99</v>
      </c>
      <c r="E56" s="18" t="s">
        <v>99</v>
      </c>
      <c r="F56" s="18" t="s">
        <v>99</v>
      </c>
      <c r="G56" s="17" t="s">
        <v>99</v>
      </c>
      <c r="H56" s="18" t="s">
        <v>99</v>
      </c>
      <c r="I56" s="18" t="s">
        <v>99</v>
      </c>
      <c r="J56" s="18" t="s">
        <v>99</v>
      </c>
      <c r="K56" s="17" t="s">
        <v>99</v>
      </c>
      <c r="L56" s="18" t="s">
        <v>99</v>
      </c>
      <c r="M56" s="18" t="s">
        <v>99</v>
      </c>
      <c r="N56" s="18" t="s">
        <v>99</v>
      </c>
      <c r="O56" s="17">
        <v>202319732.31</v>
      </c>
      <c r="P56" s="18">
        <v>6.8599231004999996E-4</v>
      </c>
      <c r="Q56" s="18">
        <v>0.13500000000000001</v>
      </c>
      <c r="R56" s="18">
        <v>0.1343</v>
      </c>
      <c r="S56" s="17" t="s">
        <v>99</v>
      </c>
      <c r="T56" s="18" t="s">
        <v>99</v>
      </c>
      <c r="U56" s="18" t="s">
        <v>99</v>
      </c>
      <c r="V56" s="18" t="s">
        <v>99</v>
      </c>
      <c r="W56" s="17" t="s">
        <v>99</v>
      </c>
      <c r="X56" s="18" t="s">
        <v>99</v>
      </c>
      <c r="Y56" s="18" t="s">
        <v>99</v>
      </c>
      <c r="Z56" s="18" t="s">
        <v>99</v>
      </c>
      <c r="AA56" s="17" t="s">
        <v>99</v>
      </c>
      <c r="AB56" s="18" t="s">
        <v>99</v>
      </c>
      <c r="AC56" s="18" t="s">
        <v>99</v>
      </c>
      <c r="AD56" s="18" t="s">
        <v>99</v>
      </c>
      <c r="AE56" s="17">
        <v>202319732.31</v>
      </c>
      <c r="AF56" s="18">
        <v>2.3543860416E-4</v>
      </c>
      <c r="AG56" s="18">
        <v>0.13500000000000001</v>
      </c>
      <c r="AH56" s="18">
        <v>0.1348</v>
      </c>
      <c r="AI56" s="17" t="s">
        <v>99</v>
      </c>
      <c r="AJ56" s="18" t="s">
        <v>99</v>
      </c>
      <c r="AK56" s="18" t="s">
        <v>99</v>
      </c>
      <c r="AL56" s="18" t="s">
        <v>99</v>
      </c>
      <c r="AM56" s="17" t="s">
        <v>99</v>
      </c>
      <c r="AN56" s="18" t="s">
        <v>99</v>
      </c>
      <c r="AO56" s="18" t="s">
        <v>99</v>
      </c>
      <c r="AP56" s="18" t="s">
        <v>99</v>
      </c>
      <c r="AQ56" s="17" t="s">
        <v>99</v>
      </c>
      <c r="AR56" s="18" t="s">
        <v>99</v>
      </c>
      <c r="AS56" s="18" t="s">
        <v>99</v>
      </c>
      <c r="AT56" s="18" t="s">
        <v>99</v>
      </c>
      <c r="AU56" s="17" t="s">
        <v>99</v>
      </c>
      <c r="AV56" s="18" t="s">
        <v>99</v>
      </c>
      <c r="AW56" s="18" t="s">
        <v>99</v>
      </c>
      <c r="AX56" s="18" t="s">
        <v>99</v>
      </c>
      <c r="AY56" s="17">
        <v>202319732.31</v>
      </c>
      <c r="AZ56" s="18">
        <v>2.0885140365E-4</v>
      </c>
      <c r="BA56" s="18">
        <v>0.13500000000000001</v>
      </c>
      <c r="BB56" s="18">
        <v>0.1348</v>
      </c>
    </row>
    <row r="57" spans="1:54" s="1" customFormat="1">
      <c r="A57" s="12" t="s">
        <v>36</v>
      </c>
      <c r="B57" s="8" t="s">
        <v>39</v>
      </c>
      <c r="C57" s="19" t="s">
        <v>99</v>
      </c>
      <c r="D57" s="20" t="s">
        <v>99</v>
      </c>
      <c r="E57" s="20" t="s">
        <v>99</v>
      </c>
      <c r="F57" s="20" t="s">
        <v>99</v>
      </c>
      <c r="G57" s="19" t="s">
        <v>99</v>
      </c>
      <c r="H57" s="20" t="s">
        <v>99</v>
      </c>
      <c r="I57" s="20" t="s">
        <v>99</v>
      </c>
      <c r="J57" s="20" t="s">
        <v>99</v>
      </c>
      <c r="K57" s="19" t="s">
        <v>99</v>
      </c>
      <c r="L57" s="20" t="s">
        <v>99</v>
      </c>
      <c r="M57" s="20" t="s">
        <v>99</v>
      </c>
      <c r="N57" s="20" t="s">
        <v>99</v>
      </c>
      <c r="O57" s="19">
        <v>202319732.31</v>
      </c>
      <c r="P57" s="20">
        <v>1</v>
      </c>
      <c r="Q57" s="20" t="s">
        <v>99</v>
      </c>
      <c r="R57" s="20" t="s">
        <v>99</v>
      </c>
      <c r="S57" s="19" t="s">
        <v>99</v>
      </c>
      <c r="T57" s="20" t="s">
        <v>99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 t="s">
        <v>99</v>
      </c>
      <c r="AB57" s="20" t="s">
        <v>99</v>
      </c>
      <c r="AC57" s="20" t="s">
        <v>99</v>
      </c>
      <c r="AD57" s="20" t="s">
        <v>99</v>
      </c>
      <c r="AE57" s="19">
        <v>202319732.31</v>
      </c>
      <c r="AF57" s="20">
        <v>1</v>
      </c>
      <c r="AG57" s="20" t="s">
        <v>99</v>
      </c>
      <c r="AH57" s="20" t="s">
        <v>99</v>
      </c>
      <c r="AI57" s="19" t="s">
        <v>99</v>
      </c>
      <c r="AJ57" s="20" t="s">
        <v>99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 t="s">
        <v>99</v>
      </c>
      <c r="AR57" s="20" t="s">
        <v>99</v>
      </c>
      <c r="AS57" s="20" t="s">
        <v>99</v>
      </c>
      <c r="AT57" s="20" t="s">
        <v>99</v>
      </c>
      <c r="AU57" s="19" t="s">
        <v>99</v>
      </c>
      <c r="AV57" s="20" t="s">
        <v>99</v>
      </c>
      <c r="AW57" s="20" t="s">
        <v>99</v>
      </c>
      <c r="AX57" s="20" t="s">
        <v>99</v>
      </c>
      <c r="AY57" s="19">
        <v>202319732.31</v>
      </c>
      <c r="AZ57" s="20">
        <v>1</v>
      </c>
      <c r="BA57" s="20" t="s">
        <v>99</v>
      </c>
      <c r="BB57" s="20" t="s">
        <v>99</v>
      </c>
    </row>
    <row r="58" spans="1:54" s="1" customFormat="1">
      <c r="A58" s="10" t="s">
        <v>52</v>
      </c>
      <c r="B58" s="11" t="s">
        <v>24</v>
      </c>
      <c r="C58" s="17">
        <v>119909267.84999999</v>
      </c>
      <c r="D58" s="18">
        <v>1.021708588736E-2</v>
      </c>
      <c r="E58" s="18">
        <v>0.12</v>
      </c>
      <c r="F58" s="18">
        <v>0.10979999999999999</v>
      </c>
      <c r="G58" s="17">
        <v>706901002.79999995</v>
      </c>
      <c r="H58" s="18">
        <v>3.41734813396E-3</v>
      </c>
      <c r="I58" s="18">
        <v>0.12</v>
      </c>
      <c r="J58" s="18">
        <v>0.1166</v>
      </c>
      <c r="K58" s="17">
        <v>177790727.06999999</v>
      </c>
      <c r="L58" s="18">
        <v>2.6094234640359999E-2</v>
      </c>
      <c r="M58" s="18">
        <v>0.12</v>
      </c>
      <c r="N58" s="18">
        <v>9.3899999999999997E-2</v>
      </c>
      <c r="O58" s="17">
        <v>5227288540.0100002</v>
      </c>
      <c r="P58" s="18">
        <v>1.7723826044580001E-2</v>
      </c>
      <c r="Q58" s="18">
        <v>0.128</v>
      </c>
      <c r="R58" s="18">
        <v>0.1103</v>
      </c>
      <c r="S58" s="17">
        <v>1241422514.9000001</v>
      </c>
      <c r="T58" s="18">
        <v>8.4019224787000007E-3</v>
      </c>
      <c r="U58" s="18">
        <v>0.12</v>
      </c>
      <c r="V58" s="18">
        <v>0.1116</v>
      </c>
      <c r="W58" s="17">
        <v>382851614.33999997</v>
      </c>
      <c r="X58" s="18">
        <v>4.6144538130699998E-2</v>
      </c>
      <c r="Y58" s="18">
        <v>0.1462</v>
      </c>
      <c r="Z58" s="18">
        <v>0.10009999999999999</v>
      </c>
      <c r="AA58" s="17">
        <v>4235638135.0599999</v>
      </c>
      <c r="AB58" s="18">
        <v>2.3152696994790001E-2</v>
      </c>
      <c r="AC58" s="18">
        <v>0.1298</v>
      </c>
      <c r="AD58" s="18">
        <v>0.1066</v>
      </c>
      <c r="AE58" s="17">
        <v>12091801802.030001</v>
      </c>
      <c r="AF58" s="18">
        <v>1.4071177860869999E-2</v>
      </c>
      <c r="AG58" s="18">
        <v>0.12770000000000001</v>
      </c>
      <c r="AH58" s="18">
        <v>0.11360000000000001</v>
      </c>
      <c r="AI58" s="17">
        <v>206244530</v>
      </c>
      <c r="AJ58" s="18">
        <v>1.0436851765299999E-2</v>
      </c>
      <c r="AK58" s="18">
        <v>0.12</v>
      </c>
      <c r="AL58" s="18">
        <v>0.1096</v>
      </c>
      <c r="AM58" s="17">
        <v>1283623735.5599999</v>
      </c>
      <c r="AN58" s="18">
        <v>4.8547642862879999E-2</v>
      </c>
      <c r="AO58" s="18">
        <v>0.1416</v>
      </c>
      <c r="AP58" s="18">
        <v>9.3100000000000002E-2</v>
      </c>
      <c r="AQ58" s="17">
        <v>1489868265.5599999</v>
      </c>
      <c r="AR58" s="18">
        <v>3.2247059754559999E-2</v>
      </c>
      <c r="AS58" s="18">
        <v>0.1386</v>
      </c>
      <c r="AT58" s="18">
        <v>0.10639999999999999</v>
      </c>
      <c r="AU58" s="17">
        <v>651647936.95000005</v>
      </c>
      <c r="AV58" s="18">
        <v>1.0312044237000001E-2</v>
      </c>
      <c r="AW58" s="18">
        <v>0.12</v>
      </c>
      <c r="AX58" s="18">
        <v>0.10970000000000001</v>
      </c>
      <c r="AY58" s="17">
        <v>14233318004.540001</v>
      </c>
      <c r="AZ58" s="18">
        <v>1.469282511347E-2</v>
      </c>
      <c r="BA58" s="18">
        <v>0.1285</v>
      </c>
      <c r="BB58" s="18">
        <v>0.1138</v>
      </c>
    </row>
    <row r="59" spans="1:54" s="1" customFormat="1">
      <c r="A59" s="12" t="s">
        <v>34</v>
      </c>
      <c r="B59" s="8" t="s">
        <v>50</v>
      </c>
      <c r="C59" s="19">
        <v>119909267.84999999</v>
      </c>
      <c r="D59" s="20">
        <v>1</v>
      </c>
      <c r="E59" s="20" t="s">
        <v>99</v>
      </c>
      <c r="F59" s="20" t="s">
        <v>99</v>
      </c>
      <c r="G59" s="19">
        <v>706901002.79999995</v>
      </c>
      <c r="H59" s="20">
        <v>1</v>
      </c>
      <c r="I59" s="20" t="s">
        <v>99</v>
      </c>
      <c r="J59" s="20" t="s">
        <v>99</v>
      </c>
      <c r="K59" s="19">
        <v>177790727.06999999</v>
      </c>
      <c r="L59" s="20">
        <v>1</v>
      </c>
      <c r="M59" s="20" t="s">
        <v>99</v>
      </c>
      <c r="N59" s="20" t="s">
        <v>99</v>
      </c>
      <c r="O59" s="19">
        <v>3828209152.0999999</v>
      </c>
      <c r="P59" s="20">
        <v>0.73235083978981996</v>
      </c>
      <c r="Q59" s="20" t="s">
        <v>99</v>
      </c>
      <c r="R59" s="20" t="s">
        <v>99</v>
      </c>
      <c r="S59" s="19">
        <v>1241422514.9000001</v>
      </c>
      <c r="T59" s="20">
        <v>1</v>
      </c>
      <c r="U59" s="20" t="s">
        <v>99</v>
      </c>
      <c r="V59" s="20" t="s">
        <v>99</v>
      </c>
      <c r="W59" s="19">
        <v>48062351.829999998</v>
      </c>
      <c r="X59" s="20">
        <v>0.12553780637142001</v>
      </c>
      <c r="Y59" s="20" t="s">
        <v>99</v>
      </c>
      <c r="Z59" s="20" t="s">
        <v>99</v>
      </c>
      <c r="AA59" s="19">
        <v>2852553651.8899999</v>
      </c>
      <c r="AB59" s="20">
        <v>0.67346490916641999</v>
      </c>
      <c r="AC59" s="20" t="s">
        <v>99</v>
      </c>
      <c r="AD59" s="20" t="s">
        <v>99</v>
      </c>
      <c r="AE59" s="19">
        <v>8974848668.4400005</v>
      </c>
      <c r="AF59" s="20">
        <v>0.74222591598659005</v>
      </c>
      <c r="AG59" s="20" t="s">
        <v>99</v>
      </c>
      <c r="AH59" s="20" t="s">
        <v>99</v>
      </c>
      <c r="AI59" s="19">
        <v>206244530</v>
      </c>
      <c r="AJ59" s="20">
        <v>1</v>
      </c>
      <c r="AK59" s="20" t="s">
        <v>99</v>
      </c>
      <c r="AL59" s="20" t="s">
        <v>99</v>
      </c>
      <c r="AM59" s="19">
        <v>360378405.04000002</v>
      </c>
      <c r="AN59" s="20">
        <v>0.28075081120464002</v>
      </c>
      <c r="AO59" s="20" t="s">
        <v>99</v>
      </c>
      <c r="AP59" s="20" t="s">
        <v>99</v>
      </c>
      <c r="AQ59" s="19">
        <v>566622935.03999996</v>
      </c>
      <c r="AR59" s="20">
        <v>0.38031747379156999</v>
      </c>
      <c r="AS59" s="20" t="s">
        <v>99</v>
      </c>
      <c r="AT59" s="20" t="s">
        <v>99</v>
      </c>
      <c r="AU59" s="19">
        <v>651647936.95000005</v>
      </c>
      <c r="AV59" s="20">
        <v>1</v>
      </c>
      <c r="AW59" s="20" t="s">
        <v>99</v>
      </c>
      <c r="AX59" s="20" t="s">
        <v>99</v>
      </c>
      <c r="AY59" s="19">
        <v>10193119540.43</v>
      </c>
      <c r="AZ59" s="20">
        <v>0.71614500126947001</v>
      </c>
      <c r="BA59" s="20" t="s">
        <v>99</v>
      </c>
      <c r="BB59" s="20" t="s">
        <v>99</v>
      </c>
    </row>
    <row r="60" spans="1:54" s="1" customFormat="1">
      <c r="A60" s="12" t="s">
        <v>36</v>
      </c>
      <c r="B60" s="8" t="s">
        <v>30</v>
      </c>
      <c r="C60" s="19" t="s">
        <v>99</v>
      </c>
      <c r="D60" s="20" t="s">
        <v>99</v>
      </c>
      <c r="E60" s="20" t="s">
        <v>99</v>
      </c>
      <c r="F60" s="20" t="s">
        <v>99</v>
      </c>
      <c r="G60" s="19" t="s">
        <v>99</v>
      </c>
      <c r="H60" s="20" t="s">
        <v>99</v>
      </c>
      <c r="I60" s="20" t="s">
        <v>99</v>
      </c>
      <c r="J60" s="20" t="s">
        <v>99</v>
      </c>
      <c r="K60" s="19" t="s">
        <v>99</v>
      </c>
      <c r="L60" s="20" t="s">
        <v>99</v>
      </c>
      <c r="M60" s="20" t="s">
        <v>99</v>
      </c>
      <c r="N60" s="20" t="s">
        <v>99</v>
      </c>
      <c r="O60" s="19">
        <v>1399079387.9100001</v>
      </c>
      <c r="P60" s="20">
        <v>0.26764916021017998</v>
      </c>
      <c r="Q60" s="20" t="s">
        <v>99</v>
      </c>
      <c r="R60" s="20" t="s">
        <v>99</v>
      </c>
      <c r="S60" s="19" t="s">
        <v>99</v>
      </c>
      <c r="T60" s="20" t="s">
        <v>99</v>
      </c>
      <c r="U60" s="20" t="s">
        <v>99</v>
      </c>
      <c r="V60" s="20" t="s">
        <v>99</v>
      </c>
      <c r="W60" s="19">
        <v>334789262.50999999</v>
      </c>
      <c r="X60" s="20">
        <v>0.87446219362858002</v>
      </c>
      <c r="Y60" s="20" t="s">
        <v>99</v>
      </c>
      <c r="Z60" s="20" t="s">
        <v>99</v>
      </c>
      <c r="AA60" s="19">
        <v>1383084483.1700001</v>
      </c>
      <c r="AB60" s="20">
        <v>0.32653509083358001</v>
      </c>
      <c r="AC60" s="20" t="s">
        <v>99</v>
      </c>
      <c r="AD60" s="20" t="s">
        <v>99</v>
      </c>
      <c r="AE60" s="19">
        <v>3116953133.5900002</v>
      </c>
      <c r="AF60" s="20">
        <v>0.25777408401341001</v>
      </c>
      <c r="AG60" s="20" t="s">
        <v>99</v>
      </c>
      <c r="AH60" s="20" t="s">
        <v>99</v>
      </c>
      <c r="AI60" s="19" t="s">
        <v>99</v>
      </c>
      <c r="AJ60" s="20" t="s">
        <v>99</v>
      </c>
      <c r="AK60" s="20" t="s">
        <v>99</v>
      </c>
      <c r="AL60" s="20" t="s">
        <v>99</v>
      </c>
      <c r="AM60" s="19">
        <v>923245330.51999998</v>
      </c>
      <c r="AN60" s="20">
        <v>0.71924918879536004</v>
      </c>
      <c r="AO60" s="20" t="s">
        <v>99</v>
      </c>
      <c r="AP60" s="20" t="s">
        <v>99</v>
      </c>
      <c r="AQ60" s="19">
        <v>923245330.51999998</v>
      </c>
      <c r="AR60" s="20">
        <v>0.61968252620843001</v>
      </c>
      <c r="AS60" s="20" t="s">
        <v>99</v>
      </c>
      <c r="AT60" s="20" t="s">
        <v>99</v>
      </c>
      <c r="AU60" s="19" t="s">
        <v>99</v>
      </c>
      <c r="AV60" s="20" t="s">
        <v>99</v>
      </c>
      <c r="AW60" s="20" t="s">
        <v>99</v>
      </c>
      <c r="AX60" s="20" t="s">
        <v>99</v>
      </c>
      <c r="AY60" s="19">
        <v>4040198464.1100001</v>
      </c>
      <c r="AZ60" s="20">
        <v>0.28385499873052999</v>
      </c>
      <c r="BA60" s="20" t="s">
        <v>99</v>
      </c>
      <c r="BB60" s="20" t="s">
        <v>99</v>
      </c>
    </row>
    <row r="61" spans="1:54" s="1" customFormat="1">
      <c r="A61" s="14" t="s">
        <v>53</v>
      </c>
      <c r="B61" s="13" t="s">
        <v>24</v>
      </c>
      <c r="C61" s="15">
        <v>15024269.08</v>
      </c>
      <c r="D61" s="16">
        <v>1.2801700013499999E-3</v>
      </c>
      <c r="E61" s="16" t="s">
        <v>99</v>
      </c>
      <c r="F61" s="16" t="s">
        <v>99</v>
      </c>
      <c r="G61" s="15" t="s">
        <v>99</v>
      </c>
      <c r="H61" s="16" t="s">
        <v>99</v>
      </c>
      <c r="I61" s="16" t="s">
        <v>99</v>
      </c>
      <c r="J61" s="16" t="s">
        <v>99</v>
      </c>
      <c r="K61" s="15">
        <v>103690284.66</v>
      </c>
      <c r="L61" s="16">
        <v>1.5218558709070001E-2</v>
      </c>
      <c r="M61" s="16" t="s">
        <v>99</v>
      </c>
      <c r="N61" s="16" t="s">
        <v>99</v>
      </c>
      <c r="O61" s="15">
        <v>100186775.39</v>
      </c>
      <c r="P61" s="16">
        <v>3.3969675968000001E-4</v>
      </c>
      <c r="Q61" s="16" t="s">
        <v>99</v>
      </c>
      <c r="R61" s="16" t="s">
        <v>99</v>
      </c>
      <c r="S61" s="15">
        <v>54534380.859999999</v>
      </c>
      <c r="T61" s="16">
        <v>3.6908758694999998E-4</v>
      </c>
      <c r="U61" s="16" t="s">
        <v>99</v>
      </c>
      <c r="V61" s="16" t="s">
        <v>99</v>
      </c>
      <c r="W61" s="15" t="s">
        <v>99</v>
      </c>
      <c r="X61" s="16" t="s">
        <v>99</v>
      </c>
      <c r="Y61" s="16" t="s">
        <v>99</v>
      </c>
      <c r="Z61" s="16" t="s">
        <v>99</v>
      </c>
      <c r="AA61" s="15">
        <v>152036043.28999999</v>
      </c>
      <c r="AB61" s="16">
        <v>8.3105410102E-4</v>
      </c>
      <c r="AC61" s="16" t="s">
        <v>99</v>
      </c>
      <c r="AD61" s="16" t="s">
        <v>99</v>
      </c>
      <c r="AE61" s="15">
        <v>425471753.27999997</v>
      </c>
      <c r="AF61" s="16">
        <v>4.9511965322999996E-4</v>
      </c>
      <c r="AG61" s="16" t="s">
        <v>99</v>
      </c>
      <c r="AH61" s="16" t="s">
        <v>99</v>
      </c>
      <c r="AI61" s="15" t="s">
        <v>99</v>
      </c>
      <c r="AJ61" s="16" t="s">
        <v>99</v>
      </c>
      <c r="AK61" s="16" t="s">
        <v>99</v>
      </c>
      <c r="AL61" s="16" t="s">
        <v>99</v>
      </c>
      <c r="AM61" s="15" t="s">
        <v>99</v>
      </c>
      <c r="AN61" s="16" t="s">
        <v>99</v>
      </c>
      <c r="AO61" s="16" t="s">
        <v>99</v>
      </c>
      <c r="AP61" s="16" t="s">
        <v>99</v>
      </c>
      <c r="AQ61" s="15" t="s">
        <v>99</v>
      </c>
      <c r="AR61" s="16" t="s">
        <v>99</v>
      </c>
      <c r="AS61" s="16" t="s">
        <v>99</v>
      </c>
      <c r="AT61" s="16" t="s">
        <v>99</v>
      </c>
      <c r="AU61" s="15" t="s">
        <v>99</v>
      </c>
      <c r="AV61" s="16" t="s">
        <v>99</v>
      </c>
      <c r="AW61" s="16" t="s">
        <v>99</v>
      </c>
      <c r="AX61" s="16" t="s">
        <v>99</v>
      </c>
      <c r="AY61" s="15">
        <v>425471753.27999997</v>
      </c>
      <c r="AZ61" s="16">
        <v>4.3920764362000001E-4</v>
      </c>
      <c r="BA61" s="16" t="s">
        <v>99</v>
      </c>
      <c r="BB61" s="16" t="s">
        <v>99</v>
      </c>
    </row>
    <row r="62" spans="1:54" s="1" customFormat="1">
      <c r="A62" s="10" t="s">
        <v>54</v>
      </c>
      <c r="B62" s="11" t="s">
        <v>24</v>
      </c>
      <c r="C62" s="17" t="s">
        <v>99</v>
      </c>
      <c r="D62" s="18" t="s">
        <v>99</v>
      </c>
      <c r="E62" s="18" t="s">
        <v>99</v>
      </c>
      <c r="F62" s="18" t="s">
        <v>99</v>
      </c>
      <c r="G62" s="17" t="s">
        <v>99</v>
      </c>
      <c r="H62" s="18" t="s">
        <v>99</v>
      </c>
      <c r="I62" s="18" t="s">
        <v>99</v>
      </c>
      <c r="J62" s="18" t="s">
        <v>99</v>
      </c>
      <c r="K62" s="17" t="s">
        <v>99</v>
      </c>
      <c r="L62" s="18" t="s">
        <v>99</v>
      </c>
      <c r="M62" s="18" t="s">
        <v>99</v>
      </c>
      <c r="N62" s="18" t="s">
        <v>99</v>
      </c>
      <c r="O62" s="17" t="s">
        <v>99</v>
      </c>
      <c r="P62" s="18" t="s">
        <v>99</v>
      </c>
      <c r="Q62" s="18" t="s">
        <v>99</v>
      </c>
      <c r="R62" s="18" t="s">
        <v>99</v>
      </c>
      <c r="S62" s="17" t="s">
        <v>99</v>
      </c>
      <c r="T62" s="18" t="s">
        <v>99</v>
      </c>
      <c r="U62" s="18" t="s">
        <v>99</v>
      </c>
      <c r="V62" s="18" t="s">
        <v>99</v>
      </c>
      <c r="W62" s="17" t="s">
        <v>99</v>
      </c>
      <c r="X62" s="18" t="s">
        <v>99</v>
      </c>
      <c r="Y62" s="18" t="s">
        <v>99</v>
      </c>
      <c r="Z62" s="18" t="s">
        <v>99</v>
      </c>
      <c r="AA62" s="17">
        <v>99486143.629999995</v>
      </c>
      <c r="AB62" s="18">
        <v>5.4380767790000002E-4</v>
      </c>
      <c r="AC62" s="18">
        <v>0.13500000000000001</v>
      </c>
      <c r="AD62" s="18">
        <v>0.13450000000000001</v>
      </c>
      <c r="AE62" s="17">
        <v>99486143.629999995</v>
      </c>
      <c r="AF62" s="18">
        <v>1.1577159836E-4</v>
      </c>
      <c r="AG62" s="18">
        <v>0.13500000000000001</v>
      </c>
      <c r="AH62" s="18">
        <v>0.13489999999999999</v>
      </c>
      <c r="AI62" s="17" t="s">
        <v>99</v>
      </c>
      <c r="AJ62" s="18" t="s">
        <v>99</v>
      </c>
      <c r="AK62" s="18" t="s">
        <v>99</v>
      </c>
      <c r="AL62" s="18" t="s">
        <v>99</v>
      </c>
      <c r="AM62" s="17" t="s">
        <v>99</v>
      </c>
      <c r="AN62" s="18" t="s">
        <v>99</v>
      </c>
      <c r="AO62" s="18" t="s">
        <v>99</v>
      </c>
      <c r="AP62" s="18" t="s">
        <v>99</v>
      </c>
      <c r="AQ62" s="17" t="s">
        <v>99</v>
      </c>
      <c r="AR62" s="18" t="s">
        <v>99</v>
      </c>
      <c r="AS62" s="18" t="s">
        <v>99</v>
      </c>
      <c r="AT62" s="18" t="s">
        <v>99</v>
      </c>
      <c r="AU62" s="17" t="s">
        <v>99</v>
      </c>
      <c r="AV62" s="18" t="s">
        <v>99</v>
      </c>
      <c r="AW62" s="18" t="s">
        <v>99</v>
      </c>
      <c r="AX62" s="18" t="s">
        <v>99</v>
      </c>
      <c r="AY62" s="17">
        <v>99486143.629999995</v>
      </c>
      <c r="AZ62" s="18">
        <v>1.02697945E-4</v>
      </c>
      <c r="BA62" s="18">
        <v>0.13500000000000001</v>
      </c>
      <c r="BB62" s="18">
        <v>0.13489999999999999</v>
      </c>
    </row>
    <row r="63" spans="1:54" s="1" customFormat="1">
      <c r="A63" s="12" t="s">
        <v>36</v>
      </c>
      <c r="B63" s="8" t="s">
        <v>39</v>
      </c>
      <c r="C63" s="19" t="s">
        <v>99</v>
      </c>
      <c r="D63" s="20" t="s">
        <v>99</v>
      </c>
      <c r="E63" s="20" t="s">
        <v>99</v>
      </c>
      <c r="F63" s="20" t="s">
        <v>99</v>
      </c>
      <c r="G63" s="19" t="s">
        <v>99</v>
      </c>
      <c r="H63" s="20" t="s">
        <v>99</v>
      </c>
      <c r="I63" s="20" t="s">
        <v>99</v>
      </c>
      <c r="J63" s="20" t="s">
        <v>99</v>
      </c>
      <c r="K63" s="19" t="s">
        <v>99</v>
      </c>
      <c r="L63" s="20" t="s">
        <v>99</v>
      </c>
      <c r="M63" s="20" t="s">
        <v>99</v>
      </c>
      <c r="N63" s="20" t="s">
        <v>99</v>
      </c>
      <c r="O63" s="19" t="s">
        <v>99</v>
      </c>
      <c r="P63" s="20" t="s">
        <v>99</v>
      </c>
      <c r="Q63" s="20" t="s">
        <v>99</v>
      </c>
      <c r="R63" s="20" t="s">
        <v>99</v>
      </c>
      <c r="S63" s="19" t="s">
        <v>99</v>
      </c>
      <c r="T63" s="20" t="s">
        <v>99</v>
      </c>
      <c r="U63" s="20" t="s">
        <v>99</v>
      </c>
      <c r="V63" s="20" t="s">
        <v>99</v>
      </c>
      <c r="W63" s="19" t="s">
        <v>99</v>
      </c>
      <c r="X63" s="20" t="s">
        <v>99</v>
      </c>
      <c r="Y63" s="20" t="s">
        <v>99</v>
      </c>
      <c r="Z63" s="20" t="s">
        <v>99</v>
      </c>
      <c r="AA63" s="19">
        <v>99486143.629999995</v>
      </c>
      <c r="AB63" s="20">
        <v>1</v>
      </c>
      <c r="AC63" s="20" t="s">
        <v>99</v>
      </c>
      <c r="AD63" s="20" t="s">
        <v>99</v>
      </c>
      <c r="AE63" s="19">
        <v>99486143.629999995</v>
      </c>
      <c r="AF63" s="20">
        <v>1</v>
      </c>
      <c r="AG63" s="20" t="s">
        <v>99</v>
      </c>
      <c r="AH63" s="20" t="s">
        <v>99</v>
      </c>
      <c r="AI63" s="19" t="s">
        <v>99</v>
      </c>
      <c r="AJ63" s="20" t="s">
        <v>99</v>
      </c>
      <c r="AK63" s="20" t="s">
        <v>99</v>
      </c>
      <c r="AL63" s="20" t="s">
        <v>99</v>
      </c>
      <c r="AM63" s="19" t="s">
        <v>99</v>
      </c>
      <c r="AN63" s="20" t="s">
        <v>99</v>
      </c>
      <c r="AO63" s="20" t="s">
        <v>99</v>
      </c>
      <c r="AP63" s="20" t="s">
        <v>99</v>
      </c>
      <c r="AQ63" s="19" t="s">
        <v>99</v>
      </c>
      <c r="AR63" s="20" t="s">
        <v>99</v>
      </c>
      <c r="AS63" s="20" t="s">
        <v>99</v>
      </c>
      <c r="AT63" s="20" t="s">
        <v>99</v>
      </c>
      <c r="AU63" s="19" t="s">
        <v>99</v>
      </c>
      <c r="AV63" s="20" t="s">
        <v>99</v>
      </c>
      <c r="AW63" s="20" t="s">
        <v>99</v>
      </c>
      <c r="AX63" s="20" t="s">
        <v>99</v>
      </c>
      <c r="AY63" s="19">
        <v>99486143.629999995</v>
      </c>
      <c r="AZ63" s="20">
        <v>1</v>
      </c>
      <c r="BA63" s="20" t="s">
        <v>99</v>
      </c>
      <c r="BB63" s="20" t="s">
        <v>99</v>
      </c>
    </row>
    <row r="64" spans="1:54" s="1" customFormat="1">
      <c r="A64" s="10" t="s">
        <v>121</v>
      </c>
      <c r="B64" s="11" t="s">
        <v>24</v>
      </c>
      <c r="C64" s="17">
        <v>15024269.08</v>
      </c>
      <c r="D64" s="18">
        <v>1.2801700013499999E-3</v>
      </c>
      <c r="E64" s="18">
        <v>0.13500000000000001</v>
      </c>
      <c r="F64" s="18">
        <v>0.13370000000000001</v>
      </c>
      <c r="G64" s="17" t="s">
        <v>99</v>
      </c>
      <c r="H64" s="18" t="s">
        <v>99</v>
      </c>
      <c r="I64" s="18" t="s">
        <v>99</v>
      </c>
      <c r="J64" s="18" t="s">
        <v>99</v>
      </c>
      <c r="K64" s="17" t="s">
        <v>99</v>
      </c>
      <c r="L64" s="18" t="s">
        <v>99</v>
      </c>
      <c r="M64" s="18" t="s">
        <v>99</v>
      </c>
      <c r="N64" s="18" t="s">
        <v>99</v>
      </c>
      <c r="O64" s="17" t="s">
        <v>99</v>
      </c>
      <c r="P64" s="18" t="s">
        <v>99</v>
      </c>
      <c r="Q64" s="18" t="s">
        <v>99</v>
      </c>
      <c r="R64" s="18" t="s">
        <v>99</v>
      </c>
      <c r="S64" s="17" t="s">
        <v>99</v>
      </c>
      <c r="T64" s="18" t="s">
        <v>99</v>
      </c>
      <c r="U64" s="18" t="s">
        <v>99</v>
      </c>
      <c r="V64" s="18" t="s">
        <v>99</v>
      </c>
      <c r="W64" s="17" t="s">
        <v>99</v>
      </c>
      <c r="X64" s="18" t="s">
        <v>99</v>
      </c>
      <c r="Y64" s="18" t="s">
        <v>99</v>
      </c>
      <c r="Z64" s="18" t="s">
        <v>99</v>
      </c>
      <c r="AA64" s="17" t="s">
        <v>99</v>
      </c>
      <c r="AB64" s="18" t="s">
        <v>99</v>
      </c>
      <c r="AC64" s="18" t="s">
        <v>99</v>
      </c>
      <c r="AD64" s="18" t="s">
        <v>99</v>
      </c>
      <c r="AE64" s="17">
        <v>15024269.08</v>
      </c>
      <c r="AF64" s="18">
        <v>1.7483677449999999E-5</v>
      </c>
      <c r="AG64" s="18">
        <v>0.13500000000000001</v>
      </c>
      <c r="AH64" s="18">
        <v>0.13500000000000001</v>
      </c>
      <c r="AI64" s="17" t="s">
        <v>99</v>
      </c>
      <c r="AJ64" s="18" t="s">
        <v>99</v>
      </c>
      <c r="AK64" s="18" t="s">
        <v>99</v>
      </c>
      <c r="AL64" s="18" t="s">
        <v>99</v>
      </c>
      <c r="AM64" s="17" t="s">
        <v>99</v>
      </c>
      <c r="AN64" s="18" t="s">
        <v>99</v>
      </c>
      <c r="AO64" s="18" t="s">
        <v>99</v>
      </c>
      <c r="AP64" s="18" t="s">
        <v>99</v>
      </c>
      <c r="AQ64" s="17" t="s">
        <v>99</v>
      </c>
      <c r="AR64" s="18" t="s">
        <v>99</v>
      </c>
      <c r="AS64" s="18" t="s">
        <v>99</v>
      </c>
      <c r="AT64" s="18" t="s">
        <v>99</v>
      </c>
      <c r="AU64" s="17" t="s">
        <v>99</v>
      </c>
      <c r="AV64" s="18" t="s">
        <v>99</v>
      </c>
      <c r="AW64" s="18" t="s">
        <v>99</v>
      </c>
      <c r="AX64" s="18" t="s">
        <v>99</v>
      </c>
      <c r="AY64" s="17">
        <v>15024269.08</v>
      </c>
      <c r="AZ64" s="18">
        <v>1.5509311180000001E-5</v>
      </c>
      <c r="BA64" s="18">
        <v>0.13500000000000001</v>
      </c>
      <c r="BB64" s="18">
        <v>0.13500000000000001</v>
      </c>
    </row>
    <row r="65" spans="1:54" customFormat="1">
      <c r="A65" s="12" t="s">
        <v>36</v>
      </c>
      <c r="B65" s="8" t="s">
        <v>39</v>
      </c>
      <c r="C65" s="19">
        <v>15024269.08</v>
      </c>
      <c r="D65" s="20">
        <v>1</v>
      </c>
      <c r="E65" s="20" t="s">
        <v>99</v>
      </c>
      <c r="F65" s="20" t="s">
        <v>99</v>
      </c>
      <c r="G65" s="19" t="s">
        <v>99</v>
      </c>
      <c r="H65" s="20" t="s">
        <v>99</v>
      </c>
      <c r="I65" s="20" t="s">
        <v>99</v>
      </c>
      <c r="J65" s="20" t="s">
        <v>99</v>
      </c>
      <c r="K65" s="19" t="s">
        <v>99</v>
      </c>
      <c r="L65" s="20" t="s">
        <v>99</v>
      </c>
      <c r="M65" s="20" t="s">
        <v>99</v>
      </c>
      <c r="N65" s="20" t="s">
        <v>99</v>
      </c>
      <c r="O65" s="19" t="s">
        <v>99</v>
      </c>
      <c r="P65" s="20" t="s">
        <v>99</v>
      </c>
      <c r="Q65" s="20" t="s">
        <v>99</v>
      </c>
      <c r="R65" s="20" t="s">
        <v>99</v>
      </c>
      <c r="S65" s="19" t="s">
        <v>99</v>
      </c>
      <c r="T65" s="20" t="s">
        <v>99</v>
      </c>
      <c r="U65" s="20" t="s">
        <v>99</v>
      </c>
      <c r="V65" s="20" t="s">
        <v>99</v>
      </c>
      <c r="W65" s="19" t="s">
        <v>99</v>
      </c>
      <c r="X65" s="20" t="s">
        <v>99</v>
      </c>
      <c r="Y65" s="20" t="s">
        <v>99</v>
      </c>
      <c r="Z65" s="20" t="s">
        <v>99</v>
      </c>
      <c r="AA65" s="19" t="s">
        <v>99</v>
      </c>
      <c r="AB65" s="20" t="s">
        <v>99</v>
      </c>
      <c r="AC65" s="20" t="s">
        <v>99</v>
      </c>
      <c r="AD65" s="20" t="s">
        <v>99</v>
      </c>
      <c r="AE65" s="19">
        <v>15024269.08</v>
      </c>
      <c r="AF65" s="20">
        <v>1</v>
      </c>
      <c r="AG65" s="20" t="s">
        <v>99</v>
      </c>
      <c r="AH65" s="20" t="s">
        <v>99</v>
      </c>
      <c r="AI65" s="19" t="s">
        <v>99</v>
      </c>
      <c r="AJ65" s="20" t="s">
        <v>99</v>
      </c>
      <c r="AK65" s="20" t="s">
        <v>99</v>
      </c>
      <c r="AL65" s="20" t="s">
        <v>99</v>
      </c>
      <c r="AM65" s="19" t="s">
        <v>99</v>
      </c>
      <c r="AN65" s="20" t="s">
        <v>99</v>
      </c>
      <c r="AO65" s="20" t="s">
        <v>99</v>
      </c>
      <c r="AP65" s="20" t="s">
        <v>99</v>
      </c>
      <c r="AQ65" s="19" t="s">
        <v>99</v>
      </c>
      <c r="AR65" s="20" t="s">
        <v>99</v>
      </c>
      <c r="AS65" s="20" t="s">
        <v>99</v>
      </c>
      <c r="AT65" s="20" t="s">
        <v>99</v>
      </c>
      <c r="AU65" s="19" t="s">
        <v>99</v>
      </c>
      <c r="AV65" s="20" t="s">
        <v>99</v>
      </c>
      <c r="AW65" s="20" t="s">
        <v>99</v>
      </c>
      <c r="AX65" s="20" t="s">
        <v>99</v>
      </c>
      <c r="AY65" s="19">
        <v>15024269.08</v>
      </c>
      <c r="AZ65" s="20">
        <v>1</v>
      </c>
      <c r="BA65" s="20" t="s">
        <v>99</v>
      </c>
      <c r="BB65" s="20" t="s">
        <v>99</v>
      </c>
    </row>
    <row r="66" spans="1:54" s="1" customFormat="1">
      <c r="A66" s="10" t="s">
        <v>55</v>
      </c>
      <c r="B66" s="11" t="s">
        <v>24</v>
      </c>
      <c r="C66" s="17" t="s">
        <v>99</v>
      </c>
      <c r="D66" s="18" t="s">
        <v>99</v>
      </c>
      <c r="E66" s="18" t="s">
        <v>99</v>
      </c>
      <c r="F66" s="18" t="s">
        <v>99</v>
      </c>
      <c r="G66" s="17" t="s">
        <v>99</v>
      </c>
      <c r="H66" s="18" t="s">
        <v>99</v>
      </c>
      <c r="I66" s="18" t="s">
        <v>99</v>
      </c>
      <c r="J66" s="18" t="s">
        <v>99</v>
      </c>
      <c r="K66" s="17">
        <v>103690284.66</v>
      </c>
      <c r="L66" s="18">
        <v>1.5218558709070001E-2</v>
      </c>
      <c r="M66" s="18">
        <v>0.13500000000000001</v>
      </c>
      <c r="N66" s="18">
        <v>0.1198</v>
      </c>
      <c r="O66" s="17">
        <v>100186775.39</v>
      </c>
      <c r="P66" s="18">
        <v>3.3969675968000001E-4</v>
      </c>
      <c r="Q66" s="18">
        <v>0.13500000000000001</v>
      </c>
      <c r="R66" s="18">
        <v>0.13469999999999999</v>
      </c>
      <c r="S66" s="17">
        <v>54534380.859999999</v>
      </c>
      <c r="T66" s="18">
        <v>3.6908758694999998E-4</v>
      </c>
      <c r="U66" s="18">
        <v>0.13500000000000001</v>
      </c>
      <c r="V66" s="18">
        <v>0.1346</v>
      </c>
      <c r="W66" s="17" t="s">
        <v>99</v>
      </c>
      <c r="X66" s="18" t="s">
        <v>99</v>
      </c>
      <c r="Y66" s="18" t="s">
        <v>99</v>
      </c>
      <c r="Z66" s="18" t="s">
        <v>99</v>
      </c>
      <c r="AA66" s="17">
        <v>52549899.659999996</v>
      </c>
      <c r="AB66" s="18">
        <v>2.8724642311999998E-4</v>
      </c>
      <c r="AC66" s="18">
        <v>0.13500000000000001</v>
      </c>
      <c r="AD66" s="18">
        <v>0.13469999999999999</v>
      </c>
      <c r="AE66" s="17">
        <v>310961340.56999999</v>
      </c>
      <c r="AF66" s="18">
        <v>3.6186437741999997E-4</v>
      </c>
      <c r="AG66" s="18">
        <v>0.13500000000000001</v>
      </c>
      <c r="AH66" s="18">
        <v>0.1346</v>
      </c>
      <c r="AI66" s="17" t="s">
        <v>99</v>
      </c>
      <c r="AJ66" s="18" t="s">
        <v>99</v>
      </c>
      <c r="AK66" s="18" t="s">
        <v>99</v>
      </c>
      <c r="AL66" s="18" t="s">
        <v>99</v>
      </c>
      <c r="AM66" s="17" t="s">
        <v>99</v>
      </c>
      <c r="AN66" s="18" t="s">
        <v>99</v>
      </c>
      <c r="AO66" s="18" t="s">
        <v>99</v>
      </c>
      <c r="AP66" s="18" t="s">
        <v>99</v>
      </c>
      <c r="AQ66" s="17" t="s">
        <v>99</v>
      </c>
      <c r="AR66" s="18" t="s">
        <v>99</v>
      </c>
      <c r="AS66" s="18" t="s">
        <v>99</v>
      </c>
      <c r="AT66" s="18" t="s">
        <v>99</v>
      </c>
      <c r="AU66" s="17" t="s">
        <v>99</v>
      </c>
      <c r="AV66" s="18" t="s">
        <v>99</v>
      </c>
      <c r="AW66" s="18" t="s">
        <v>99</v>
      </c>
      <c r="AX66" s="18" t="s">
        <v>99</v>
      </c>
      <c r="AY66" s="17">
        <v>310961340.56999999</v>
      </c>
      <c r="AZ66" s="18">
        <v>3.2100038744E-4</v>
      </c>
      <c r="BA66" s="18">
        <v>0.13500000000000001</v>
      </c>
      <c r="BB66" s="18">
        <v>0.13469999999999999</v>
      </c>
    </row>
    <row r="67" spans="1:54" customFormat="1">
      <c r="A67" s="12" t="s">
        <v>36</v>
      </c>
      <c r="B67" s="8" t="s">
        <v>39</v>
      </c>
      <c r="C67" s="19" t="s">
        <v>99</v>
      </c>
      <c r="D67" s="20" t="s">
        <v>99</v>
      </c>
      <c r="E67" s="20" t="s">
        <v>99</v>
      </c>
      <c r="F67" s="20" t="s">
        <v>99</v>
      </c>
      <c r="G67" s="19" t="s">
        <v>99</v>
      </c>
      <c r="H67" s="20" t="s">
        <v>99</v>
      </c>
      <c r="I67" s="20" t="s">
        <v>99</v>
      </c>
      <c r="J67" s="20" t="s">
        <v>99</v>
      </c>
      <c r="K67" s="19">
        <v>103690284.66</v>
      </c>
      <c r="L67" s="20">
        <v>1</v>
      </c>
      <c r="M67" s="20" t="s">
        <v>99</v>
      </c>
      <c r="N67" s="20" t="s">
        <v>99</v>
      </c>
      <c r="O67" s="19">
        <v>100186775.39</v>
      </c>
      <c r="P67" s="20">
        <v>1</v>
      </c>
      <c r="Q67" s="20" t="s">
        <v>99</v>
      </c>
      <c r="R67" s="20" t="s">
        <v>99</v>
      </c>
      <c r="S67" s="19">
        <v>54534380.859999999</v>
      </c>
      <c r="T67" s="20">
        <v>1</v>
      </c>
      <c r="U67" s="20" t="s">
        <v>99</v>
      </c>
      <c r="V67" s="20" t="s">
        <v>99</v>
      </c>
      <c r="W67" s="19" t="s">
        <v>99</v>
      </c>
      <c r="X67" s="20" t="s">
        <v>99</v>
      </c>
      <c r="Y67" s="20" t="s">
        <v>99</v>
      </c>
      <c r="Z67" s="20" t="s">
        <v>99</v>
      </c>
      <c r="AA67" s="19">
        <v>52549899.659999996</v>
      </c>
      <c r="AB67" s="20">
        <v>1</v>
      </c>
      <c r="AC67" s="20" t="s">
        <v>99</v>
      </c>
      <c r="AD67" s="20" t="s">
        <v>99</v>
      </c>
      <c r="AE67" s="19">
        <v>310961340.56999999</v>
      </c>
      <c r="AF67" s="20">
        <v>1</v>
      </c>
      <c r="AG67" s="20" t="s">
        <v>99</v>
      </c>
      <c r="AH67" s="20" t="s">
        <v>99</v>
      </c>
      <c r="AI67" s="19" t="s">
        <v>99</v>
      </c>
      <c r="AJ67" s="20" t="s">
        <v>99</v>
      </c>
      <c r="AK67" s="20" t="s">
        <v>99</v>
      </c>
      <c r="AL67" s="20" t="s">
        <v>99</v>
      </c>
      <c r="AM67" s="19" t="s">
        <v>99</v>
      </c>
      <c r="AN67" s="20" t="s">
        <v>99</v>
      </c>
      <c r="AO67" s="20" t="s">
        <v>99</v>
      </c>
      <c r="AP67" s="20" t="s">
        <v>99</v>
      </c>
      <c r="AQ67" s="19" t="s">
        <v>99</v>
      </c>
      <c r="AR67" s="20" t="s">
        <v>99</v>
      </c>
      <c r="AS67" s="20" t="s">
        <v>99</v>
      </c>
      <c r="AT67" s="20" t="s">
        <v>99</v>
      </c>
      <c r="AU67" s="19" t="s">
        <v>99</v>
      </c>
      <c r="AV67" s="20" t="s">
        <v>99</v>
      </c>
      <c r="AW67" s="20" t="s">
        <v>99</v>
      </c>
      <c r="AX67" s="20" t="s">
        <v>99</v>
      </c>
      <c r="AY67" s="19">
        <v>310961340.56999999</v>
      </c>
      <c r="AZ67" s="20">
        <v>1</v>
      </c>
      <c r="BA67" s="20" t="s">
        <v>99</v>
      </c>
      <c r="BB67" s="20" t="s">
        <v>99</v>
      </c>
    </row>
    <row r="68" spans="1:54" s="1" customFormat="1">
      <c r="A68" s="14" t="s">
        <v>56</v>
      </c>
      <c r="B68" s="13" t="s">
        <v>24</v>
      </c>
      <c r="C68" s="15">
        <v>1751362009.1800001</v>
      </c>
      <c r="D68" s="16">
        <v>0.14922796534822999</v>
      </c>
      <c r="E68" s="16" t="s">
        <v>99</v>
      </c>
      <c r="F68" s="16" t="s">
        <v>99</v>
      </c>
      <c r="G68" s="15">
        <v>6635121538.8199997</v>
      </c>
      <c r="H68" s="16">
        <v>3.2075948569139999E-2</v>
      </c>
      <c r="I68" s="16" t="s">
        <v>99</v>
      </c>
      <c r="J68" s="16" t="s">
        <v>99</v>
      </c>
      <c r="K68" s="15">
        <v>799306335.26999998</v>
      </c>
      <c r="L68" s="16">
        <v>0.11731369462169</v>
      </c>
      <c r="M68" s="16" t="s">
        <v>99</v>
      </c>
      <c r="N68" s="16" t="s">
        <v>99</v>
      </c>
      <c r="O68" s="15">
        <v>7546551236.2799997</v>
      </c>
      <c r="P68" s="16">
        <v>2.5587598680379998E-2</v>
      </c>
      <c r="Q68" s="16" t="s">
        <v>99</v>
      </c>
      <c r="R68" s="16" t="s">
        <v>99</v>
      </c>
      <c r="S68" s="15">
        <v>3402869109.6799998</v>
      </c>
      <c r="T68" s="16">
        <v>2.3030549326700001E-2</v>
      </c>
      <c r="U68" s="16" t="s">
        <v>99</v>
      </c>
      <c r="V68" s="16" t="s">
        <v>99</v>
      </c>
      <c r="W68" s="15" t="s">
        <v>99</v>
      </c>
      <c r="X68" s="16" t="s">
        <v>99</v>
      </c>
      <c r="Y68" s="16" t="s">
        <v>99</v>
      </c>
      <c r="Z68" s="16" t="s">
        <v>99</v>
      </c>
      <c r="AA68" s="15">
        <v>3604838960.2199998</v>
      </c>
      <c r="AB68" s="16">
        <v>1.970464461308E-2</v>
      </c>
      <c r="AC68" s="16" t="s">
        <v>99</v>
      </c>
      <c r="AD68" s="16" t="s">
        <v>99</v>
      </c>
      <c r="AE68" s="15">
        <v>23740049189.450001</v>
      </c>
      <c r="AF68" s="16">
        <v>2.7626193353119999E-2</v>
      </c>
      <c r="AG68" s="16" t="s">
        <v>99</v>
      </c>
      <c r="AH68" s="16" t="s">
        <v>99</v>
      </c>
      <c r="AI68" s="15">
        <v>281728889.18000001</v>
      </c>
      <c r="AJ68" s="16">
        <v>1.425668188326E-2</v>
      </c>
      <c r="AK68" s="16" t="s">
        <v>99</v>
      </c>
      <c r="AL68" s="16" t="s">
        <v>99</v>
      </c>
      <c r="AM68" s="15">
        <v>612828284.03999996</v>
      </c>
      <c r="AN68" s="16">
        <v>2.3177639868790002E-2</v>
      </c>
      <c r="AO68" s="16" t="s">
        <v>99</v>
      </c>
      <c r="AP68" s="16" t="s">
        <v>99</v>
      </c>
      <c r="AQ68" s="15">
        <v>894557173.22000003</v>
      </c>
      <c r="AR68" s="16">
        <v>1.936200621594E-2</v>
      </c>
      <c r="AS68" s="16" t="s">
        <v>99</v>
      </c>
      <c r="AT68" s="16" t="s">
        <v>99</v>
      </c>
      <c r="AU68" s="15">
        <v>920588224.39999998</v>
      </c>
      <c r="AV68" s="16">
        <v>1.4567906926100001E-2</v>
      </c>
      <c r="AW68" s="16" t="s">
        <v>99</v>
      </c>
      <c r="AX68" s="16" t="s">
        <v>99</v>
      </c>
      <c r="AY68" s="15">
        <v>25555194587.07</v>
      </c>
      <c r="AZ68" s="16">
        <v>2.6380216102020002E-2</v>
      </c>
      <c r="BA68" s="16" t="s">
        <v>99</v>
      </c>
      <c r="BB68" s="16" t="s">
        <v>99</v>
      </c>
    </row>
    <row r="69" spans="1:54" s="1" customFormat="1">
      <c r="A69" s="10" t="s">
        <v>57</v>
      </c>
      <c r="B69" s="11" t="s">
        <v>24</v>
      </c>
      <c r="C69" s="17">
        <v>349160919.14999998</v>
      </c>
      <c r="D69" s="18">
        <v>2.975088717853E-2</v>
      </c>
      <c r="E69" s="18">
        <v>0.08</v>
      </c>
      <c r="F69" s="18">
        <v>5.0200000000000002E-2</v>
      </c>
      <c r="G69" s="17">
        <v>144894346.25</v>
      </c>
      <c r="H69" s="18">
        <v>7.0045794506000002E-4</v>
      </c>
      <c r="I69" s="18">
        <v>0.08</v>
      </c>
      <c r="J69" s="18">
        <v>7.9299999999999995E-2</v>
      </c>
      <c r="K69" s="17">
        <v>267801066.75</v>
      </c>
      <c r="L69" s="18">
        <v>3.9304996317160001E-2</v>
      </c>
      <c r="M69" s="18">
        <v>0.08</v>
      </c>
      <c r="N69" s="18">
        <v>4.07E-2</v>
      </c>
      <c r="O69" s="17" t="s">
        <v>99</v>
      </c>
      <c r="P69" s="18" t="s">
        <v>99</v>
      </c>
      <c r="Q69" s="18" t="s">
        <v>99</v>
      </c>
      <c r="R69" s="18" t="s">
        <v>99</v>
      </c>
      <c r="S69" s="17">
        <v>496164489.32999998</v>
      </c>
      <c r="T69" s="18">
        <v>3.3580312311100001E-3</v>
      </c>
      <c r="U69" s="18">
        <v>0.08</v>
      </c>
      <c r="V69" s="18">
        <v>7.6600000000000001E-2</v>
      </c>
      <c r="W69" s="17" t="s">
        <v>99</v>
      </c>
      <c r="X69" s="18" t="s">
        <v>99</v>
      </c>
      <c r="Y69" s="18" t="s">
        <v>99</v>
      </c>
      <c r="Z69" s="18" t="s">
        <v>99</v>
      </c>
      <c r="AA69" s="17" t="s">
        <v>99</v>
      </c>
      <c r="AB69" s="18" t="s">
        <v>99</v>
      </c>
      <c r="AC69" s="18" t="s">
        <v>99</v>
      </c>
      <c r="AD69" s="18" t="s">
        <v>99</v>
      </c>
      <c r="AE69" s="17">
        <v>1258020821.48</v>
      </c>
      <c r="AF69" s="18">
        <v>1.4639534307200001E-3</v>
      </c>
      <c r="AG69" s="18">
        <v>0.08</v>
      </c>
      <c r="AH69" s="18">
        <v>7.85E-2</v>
      </c>
      <c r="AI69" s="17" t="s">
        <v>99</v>
      </c>
      <c r="AJ69" s="18" t="s">
        <v>99</v>
      </c>
      <c r="AK69" s="18" t="s">
        <v>99</v>
      </c>
      <c r="AL69" s="18" t="s">
        <v>99</v>
      </c>
      <c r="AM69" s="17" t="s">
        <v>99</v>
      </c>
      <c r="AN69" s="18" t="s">
        <v>99</v>
      </c>
      <c r="AO69" s="18" t="s">
        <v>99</v>
      </c>
      <c r="AP69" s="18" t="s">
        <v>99</v>
      </c>
      <c r="AQ69" s="17" t="s">
        <v>99</v>
      </c>
      <c r="AR69" s="18" t="s">
        <v>99</v>
      </c>
      <c r="AS69" s="18" t="s">
        <v>99</v>
      </c>
      <c r="AT69" s="18" t="s">
        <v>99</v>
      </c>
      <c r="AU69" s="17" t="s">
        <v>99</v>
      </c>
      <c r="AV69" s="18" t="s">
        <v>99</v>
      </c>
      <c r="AW69" s="18" t="s">
        <v>99</v>
      </c>
      <c r="AX69" s="18" t="s">
        <v>99</v>
      </c>
      <c r="AY69" s="17">
        <v>1258020821.48</v>
      </c>
      <c r="AZ69" s="18">
        <v>1.29863464817E-3</v>
      </c>
      <c r="BA69" s="18">
        <v>0.08</v>
      </c>
      <c r="BB69" s="18">
        <v>7.8700000000000006E-2</v>
      </c>
    </row>
    <row r="70" spans="1:54" s="1" customFormat="1">
      <c r="A70" s="12" t="s">
        <v>58</v>
      </c>
      <c r="B70" s="8" t="s">
        <v>50</v>
      </c>
      <c r="C70" s="19">
        <v>349160919.14999998</v>
      </c>
      <c r="D70" s="20">
        <v>1</v>
      </c>
      <c r="E70" s="20" t="s">
        <v>99</v>
      </c>
      <c r="F70" s="20" t="s">
        <v>99</v>
      </c>
      <c r="G70" s="19">
        <v>144894346.25</v>
      </c>
      <c r="H70" s="20">
        <v>1</v>
      </c>
      <c r="I70" s="20" t="s">
        <v>99</v>
      </c>
      <c r="J70" s="20" t="s">
        <v>99</v>
      </c>
      <c r="K70" s="19">
        <v>267801066.75</v>
      </c>
      <c r="L70" s="20">
        <v>1</v>
      </c>
      <c r="M70" s="20" t="s">
        <v>99</v>
      </c>
      <c r="N70" s="20" t="s">
        <v>99</v>
      </c>
      <c r="O70" s="19" t="s">
        <v>99</v>
      </c>
      <c r="P70" s="20" t="s">
        <v>99</v>
      </c>
      <c r="Q70" s="20" t="s">
        <v>99</v>
      </c>
      <c r="R70" s="20" t="s">
        <v>99</v>
      </c>
      <c r="S70" s="19">
        <v>496164489.32999998</v>
      </c>
      <c r="T70" s="20">
        <v>1</v>
      </c>
      <c r="U70" s="20" t="s">
        <v>99</v>
      </c>
      <c r="V70" s="20" t="s">
        <v>99</v>
      </c>
      <c r="W70" s="19" t="s">
        <v>99</v>
      </c>
      <c r="X70" s="20" t="s">
        <v>99</v>
      </c>
      <c r="Y70" s="20" t="s">
        <v>99</v>
      </c>
      <c r="Z70" s="20" t="s">
        <v>99</v>
      </c>
      <c r="AA70" s="19" t="s">
        <v>99</v>
      </c>
      <c r="AB70" s="20" t="s">
        <v>99</v>
      </c>
      <c r="AC70" s="20" t="s">
        <v>99</v>
      </c>
      <c r="AD70" s="20" t="s">
        <v>99</v>
      </c>
      <c r="AE70" s="19">
        <v>1258020821.48</v>
      </c>
      <c r="AF70" s="20">
        <v>1</v>
      </c>
      <c r="AG70" s="20" t="s">
        <v>99</v>
      </c>
      <c r="AH70" s="20" t="s">
        <v>99</v>
      </c>
      <c r="AI70" s="19" t="s">
        <v>99</v>
      </c>
      <c r="AJ70" s="20" t="s">
        <v>99</v>
      </c>
      <c r="AK70" s="20" t="s">
        <v>99</v>
      </c>
      <c r="AL70" s="20" t="s">
        <v>99</v>
      </c>
      <c r="AM70" s="19" t="s">
        <v>99</v>
      </c>
      <c r="AN70" s="20" t="s">
        <v>99</v>
      </c>
      <c r="AO70" s="20" t="s">
        <v>99</v>
      </c>
      <c r="AP70" s="20" t="s">
        <v>99</v>
      </c>
      <c r="AQ70" s="19" t="s">
        <v>99</v>
      </c>
      <c r="AR70" s="20" t="s">
        <v>99</v>
      </c>
      <c r="AS70" s="20" t="s">
        <v>99</v>
      </c>
      <c r="AT70" s="20" t="s">
        <v>99</v>
      </c>
      <c r="AU70" s="19" t="s">
        <v>99</v>
      </c>
      <c r="AV70" s="20" t="s">
        <v>99</v>
      </c>
      <c r="AW70" s="20" t="s">
        <v>99</v>
      </c>
      <c r="AX70" s="20" t="s">
        <v>99</v>
      </c>
      <c r="AY70" s="19">
        <v>1258020821.48</v>
      </c>
      <c r="AZ70" s="20">
        <v>1</v>
      </c>
      <c r="BA70" s="20" t="s">
        <v>99</v>
      </c>
      <c r="BB70" s="20" t="s">
        <v>99</v>
      </c>
    </row>
    <row r="71" spans="1:54" s="1" customFormat="1">
      <c r="A71" s="10" t="s">
        <v>59</v>
      </c>
      <c r="B71" s="11" t="s">
        <v>24</v>
      </c>
      <c r="C71" s="17" t="s">
        <v>99</v>
      </c>
      <c r="D71" s="18" t="s">
        <v>99</v>
      </c>
      <c r="E71" s="18" t="s">
        <v>99</v>
      </c>
      <c r="F71" s="18" t="s">
        <v>99</v>
      </c>
      <c r="G71" s="17">
        <v>805947770</v>
      </c>
      <c r="H71" s="18">
        <v>3.89616664423E-3</v>
      </c>
      <c r="I71" s="18">
        <v>0.08</v>
      </c>
      <c r="J71" s="18">
        <v>7.6100000000000001E-2</v>
      </c>
      <c r="K71" s="17" t="s">
        <v>99</v>
      </c>
      <c r="L71" s="18" t="s">
        <v>99</v>
      </c>
      <c r="M71" s="18" t="s">
        <v>99</v>
      </c>
      <c r="N71" s="18" t="s">
        <v>99</v>
      </c>
      <c r="O71" s="17">
        <v>343129440.04000002</v>
      </c>
      <c r="P71" s="18">
        <v>1.1634265947799999E-3</v>
      </c>
      <c r="Q71" s="18">
        <v>0.08</v>
      </c>
      <c r="R71" s="18">
        <v>7.8799999999999995E-2</v>
      </c>
      <c r="S71" s="17">
        <v>251567647.25</v>
      </c>
      <c r="T71" s="18">
        <v>1.7026047497699999E-3</v>
      </c>
      <c r="U71" s="18">
        <v>0.08</v>
      </c>
      <c r="V71" s="18">
        <v>7.8299999999999995E-2</v>
      </c>
      <c r="W71" s="17" t="s">
        <v>99</v>
      </c>
      <c r="X71" s="18" t="s">
        <v>99</v>
      </c>
      <c r="Y71" s="18" t="s">
        <v>99</v>
      </c>
      <c r="Z71" s="18" t="s">
        <v>99</v>
      </c>
      <c r="AA71" s="17" t="s">
        <v>99</v>
      </c>
      <c r="AB71" s="18" t="s">
        <v>99</v>
      </c>
      <c r="AC71" s="18" t="s">
        <v>99</v>
      </c>
      <c r="AD71" s="18" t="s">
        <v>99</v>
      </c>
      <c r="AE71" s="17">
        <v>1400644857.29</v>
      </c>
      <c r="AF71" s="18">
        <v>1.62992440908E-3</v>
      </c>
      <c r="AG71" s="18">
        <v>0.08</v>
      </c>
      <c r="AH71" s="18">
        <v>7.8399999999999997E-2</v>
      </c>
      <c r="AI71" s="17" t="s">
        <v>99</v>
      </c>
      <c r="AJ71" s="18" t="s">
        <v>99</v>
      </c>
      <c r="AK71" s="18" t="s">
        <v>99</v>
      </c>
      <c r="AL71" s="18" t="s">
        <v>99</v>
      </c>
      <c r="AM71" s="17" t="s">
        <v>99</v>
      </c>
      <c r="AN71" s="18" t="s">
        <v>99</v>
      </c>
      <c r="AO71" s="18" t="s">
        <v>99</v>
      </c>
      <c r="AP71" s="18" t="s">
        <v>99</v>
      </c>
      <c r="AQ71" s="17" t="s">
        <v>99</v>
      </c>
      <c r="AR71" s="18" t="s">
        <v>99</v>
      </c>
      <c r="AS71" s="18" t="s">
        <v>99</v>
      </c>
      <c r="AT71" s="18" t="s">
        <v>99</v>
      </c>
      <c r="AU71" s="17">
        <v>251567647.25</v>
      </c>
      <c r="AV71" s="18">
        <v>3.9809482389900003E-3</v>
      </c>
      <c r="AW71" s="18">
        <v>0.08</v>
      </c>
      <c r="AX71" s="18">
        <v>7.5999999999999998E-2</v>
      </c>
      <c r="AY71" s="17">
        <v>1652212504.54</v>
      </c>
      <c r="AZ71" s="18">
        <v>1.7055523786999999E-3</v>
      </c>
      <c r="BA71" s="18">
        <v>0.08</v>
      </c>
      <c r="BB71" s="18">
        <v>7.8299999999999995E-2</v>
      </c>
    </row>
    <row r="72" spans="1:54" s="1" customFormat="1">
      <c r="A72" s="12" t="s">
        <v>58</v>
      </c>
      <c r="B72" s="8" t="s">
        <v>50</v>
      </c>
      <c r="C72" s="19" t="s">
        <v>99</v>
      </c>
      <c r="D72" s="20" t="s">
        <v>99</v>
      </c>
      <c r="E72" s="20" t="s">
        <v>99</v>
      </c>
      <c r="F72" s="20" t="s">
        <v>99</v>
      </c>
      <c r="G72" s="19">
        <v>805947770</v>
      </c>
      <c r="H72" s="20">
        <v>1</v>
      </c>
      <c r="I72" s="20" t="s">
        <v>99</v>
      </c>
      <c r="J72" s="20" t="s">
        <v>99</v>
      </c>
      <c r="K72" s="19" t="s">
        <v>99</v>
      </c>
      <c r="L72" s="20" t="s">
        <v>99</v>
      </c>
      <c r="M72" s="20" t="s">
        <v>99</v>
      </c>
      <c r="N72" s="20" t="s">
        <v>99</v>
      </c>
      <c r="O72" s="19">
        <v>343129440.04000002</v>
      </c>
      <c r="P72" s="20">
        <v>1</v>
      </c>
      <c r="Q72" s="20" t="s">
        <v>99</v>
      </c>
      <c r="R72" s="20" t="s">
        <v>99</v>
      </c>
      <c r="S72" s="19">
        <v>251567647.25</v>
      </c>
      <c r="T72" s="20">
        <v>1</v>
      </c>
      <c r="U72" s="20" t="s">
        <v>99</v>
      </c>
      <c r="V72" s="20" t="s">
        <v>99</v>
      </c>
      <c r="W72" s="19" t="s">
        <v>99</v>
      </c>
      <c r="X72" s="20" t="s">
        <v>99</v>
      </c>
      <c r="Y72" s="20" t="s">
        <v>99</v>
      </c>
      <c r="Z72" s="20" t="s">
        <v>99</v>
      </c>
      <c r="AA72" s="19" t="s">
        <v>99</v>
      </c>
      <c r="AB72" s="20" t="s">
        <v>99</v>
      </c>
      <c r="AC72" s="20" t="s">
        <v>99</v>
      </c>
      <c r="AD72" s="20" t="s">
        <v>99</v>
      </c>
      <c r="AE72" s="19">
        <v>1400644857.29</v>
      </c>
      <c r="AF72" s="20">
        <v>1</v>
      </c>
      <c r="AG72" s="20" t="s">
        <v>99</v>
      </c>
      <c r="AH72" s="20" t="s">
        <v>99</v>
      </c>
      <c r="AI72" s="19" t="s">
        <v>99</v>
      </c>
      <c r="AJ72" s="20" t="s">
        <v>99</v>
      </c>
      <c r="AK72" s="20" t="s">
        <v>99</v>
      </c>
      <c r="AL72" s="20" t="s">
        <v>99</v>
      </c>
      <c r="AM72" s="19" t="s">
        <v>99</v>
      </c>
      <c r="AN72" s="20" t="s">
        <v>99</v>
      </c>
      <c r="AO72" s="20" t="s">
        <v>99</v>
      </c>
      <c r="AP72" s="20" t="s">
        <v>99</v>
      </c>
      <c r="AQ72" s="19" t="s">
        <v>99</v>
      </c>
      <c r="AR72" s="20" t="s">
        <v>99</v>
      </c>
      <c r="AS72" s="20" t="s">
        <v>99</v>
      </c>
      <c r="AT72" s="20" t="s">
        <v>99</v>
      </c>
      <c r="AU72" s="19">
        <v>251567647.25</v>
      </c>
      <c r="AV72" s="20">
        <v>1</v>
      </c>
      <c r="AW72" s="20" t="s">
        <v>99</v>
      </c>
      <c r="AX72" s="20" t="s">
        <v>99</v>
      </c>
      <c r="AY72" s="19">
        <v>1652212504.54</v>
      </c>
      <c r="AZ72" s="20">
        <v>1</v>
      </c>
      <c r="BA72" s="20" t="s">
        <v>99</v>
      </c>
      <c r="BB72" s="20" t="s">
        <v>99</v>
      </c>
    </row>
    <row r="73" spans="1:54" s="1" customFormat="1">
      <c r="A73" s="10" t="s">
        <v>60</v>
      </c>
      <c r="B73" s="11" t="s">
        <v>24</v>
      </c>
      <c r="C73" s="17" t="s">
        <v>99</v>
      </c>
      <c r="D73" s="18" t="s">
        <v>99</v>
      </c>
      <c r="E73" s="18" t="s">
        <v>99</v>
      </c>
      <c r="F73" s="18" t="s">
        <v>99</v>
      </c>
      <c r="G73" s="17">
        <v>509027075.57999998</v>
      </c>
      <c r="H73" s="18">
        <v>2.46077275316E-3</v>
      </c>
      <c r="I73" s="18">
        <v>0.09</v>
      </c>
      <c r="J73" s="18">
        <v>8.7499999999999994E-2</v>
      </c>
      <c r="K73" s="17" t="s">
        <v>99</v>
      </c>
      <c r="L73" s="18" t="s">
        <v>99</v>
      </c>
      <c r="M73" s="18" t="s">
        <v>99</v>
      </c>
      <c r="N73" s="18" t="s">
        <v>99</v>
      </c>
      <c r="O73" s="17">
        <v>1117510570.49</v>
      </c>
      <c r="P73" s="18">
        <v>3.7890701465499999E-3</v>
      </c>
      <c r="Q73" s="18">
        <v>0.09</v>
      </c>
      <c r="R73" s="18">
        <v>8.6199999999999999E-2</v>
      </c>
      <c r="S73" s="17">
        <v>511813557.02999997</v>
      </c>
      <c r="T73" s="18">
        <v>3.4639438048699998E-3</v>
      </c>
      <c r="U73" s="18">
        <v>0.09</v>
      </c>
      <c r="V73" s="18">
        <v>8.6499999999999994E-2</v>
      </c>
      <c r="W73" s="17" t="s">
        <v>99</v>
      </c>
      <c r="X73" s="18" t="s">
        <v>99</v>
      </c>
      <c r="Y73" s="18" t="s">
        <v>99</v>
      </c>
      <c r="Z73" s="18" t="s">
        <v>99</v>
      </c>
      <c r="AA73" s="17">
        <v>1356556046.8199999</v>
      </c>
      <c r="AB73" s="18">
        <v>7.4151592055300003E-3</v>
      </c>
      <c r="AC73" s="18">
        <v>0.09</v>
      </c>
      <c r="AD73" s="18">
        <v>8.2600000000000007E-2</v>
      </c>
      <c r="AE73" s="17">
        <v>3494907249.9200001</v>
      </c>
      <c r="AF73" s="18">
        <v>4.0670085671299996E-3</v>
      </c>
      <c r="AG73" s="18">
        <v>0.09</v>
      </c>
      <c r="AH73" s="18">
        <v>8.5900000000000004E-2</v>
      </c>
      <c r="AI73" s="17">
        <v>94864029.409999996</v>
      </c>
      <c r="AJ73" s="18">
        <v>4.80052398389E-3</v>
      </c>
      <c r="AK73" s="18">
        <v>0.09</v>
      </c>
      <c r="AL73" s="18">
        <v>8.5199999999999998E-2</v>
      </c>
      <c r="AM73" s="17">
        <v>13314896.939999999</v>
      </c>
      <c r="AN73" s="18">
        <v>5.0357970447000001E-4</v>
      </c>
      <c r="AO73" s="18">
        <v>0.09</v>
      </c>
      <c r="AP73" s="18">
        <v>8.9499999999999996E-2</v>
      </c>
      <c r="AQ73" s="17">
        <v>108178926.34999999</v>
      </c>
      <c r="AR73" s="18">
        <v>2.3414501690100001E-3</v>
      </c>
      <c r="AS73" s="18">
        <v>0.09</v>
      </c>
      <c r="AT73" s="18">
        <v>8.77E-2</v>
      </c>
      <c r="AU73" s="17">
        <v>184150818.09</v>
      </c>
      <c r="AV73" s="18">
        <v>2.91410633679E-3</v>
      </c>
      <c r="AW73" s="18">
        <v>0.09</v>
      </c>
      <c r="AX73" s="18">
        <v>8.7099999999999997E-2</v>
      </c>
      <c r="AY73" s="17">
        <v>3787236994.3600001</v>
      </c>
      <c r="AZ73" s="18">
        <v>3.9095037997200002E-3</v>
      </c>
      <c r="BA73" s="18">
        <v>0.09</v>
      </c>
      <c r="BB73" s="18">
        <v>8.6099999999999996E-2</v>
      </c>
    </row>
    <row r="74" spans="1:54" s="1" customFormat="1">
      <c r="A74" s="12" t="s">
        <v>58</v>
      </c>
      <c r="B74" s="8" t="s">
        <v>35</v>
      </c>
      <c r="C74" s="19" t="s">
        <v>99</v>
      </c>
      <c r="D74" s="20" t="s">
        <v>99</v>
      </c>
      <c r="E74" s="20" t="s">
        <v>99</v>
      </c>
      <c r="F74" s="20" t="s">
        <v>99</v>
      </c>
      <c r="G74" s="19">
        <v>509027075.57999998</v>
      </c>
      <c r="H74" s="20">
        <v>1</v>
      </c>
      <c r="I74" s="20" t="s">
        <v>99</v>
      </c>
      <c r="J74" s="20" t="s">
        <v>99</v>
      </c>
      <c r="K74" s="19" t="s">
        <v>99</v>
      </c>
      <c r="L74" s="20" t="s">
        <v>99</v>
      </c>
      <c r="M74" s="20" t="s">
        <v>99</v>
      </c>
      <c r="N74" s="20" t="s">
        <v>99</v>
      </c>
      <c r="O74" s="19">
        <v>1117510570.49</v>
      </c>
      <c r="P74" s="20">
        <v>1</v>
      </c>
      <c r="Q74" s="20" t="s">
        <v>99</v>
      </c>
      <c r="R74" s="20" t="s">
        <v>99</v>
      </c>
      <c r="S74" s="19">
        <v>511813557.02999997</v>
      </c>
      <c r="T74" s="20">
        <v>1</v>
      </c>
      <c r="U74" s="20" t="s">
        <v>99</v>
      </c>
      <c r="V74" s="20" t="s">
        <v>99</v>
      </c>
      <c r="W74" s="19" t="s">
        <v>99</v>
      </c>
      <c r="X74" s="20" t="s">
        <v>99</v>
      </c>
      <c r="Y74" s="20" t="s">
        <v>99</v>
      </c>
      <c r="Z74" s="20" t="s">
        <v>99</v>
      </c>
      <c r="AA74" s="19">
        <v>1356556046.8199999</v>
      </c>
      <c r="AB74" s="20">
        <v>1</v>
      </c>
      <c r="AC74" s="20" t="s">
        <v>99</v>
      </c>
      <c r="AD74" s="20" t="s">
        <v>99</v>
      </c>
      <c r="AE74" s="19">
        <v>3494907249.9200001</v>
      </c>
      <c r="AF74" s="20">
        <v>1</v>
      </c>
      <c r="AG74" s="20" t="s">
        <v>99</v>
      </c>
      <c r="AH74" s="20" t="s">
        <v>99</v>
      </c>
      <c r="AI74" s="19">
        <v>94864029.409999996</v>
      </c>
      <c r="AJ74" s="20">
        <v>1</v>
      </c>
      <c r="AK74" s="20" t="s">
        <v>99</v>
      </c>
      <c r="AL74" s="20" t="s">
        <v>99</v>
      </c>
      <c r="AM74" s="19">
        <v>13314896.939999999</v>
      </c>
      <c r="AN74" s="20">
        <v>1</v>
      </c>
      <c r="AO74" s="20" t="s">
        <v>99</v>
      </c>
      <c r="AP74" s="20" t="s">
        <v>99</v>
      </c>
      <c r="AQ74" s="19">
        <v>108178926.34999999</v>
      </c>
      <c r="AR74" s="20">
        <v>1</v>
      </c>
      <c r="AS74" s="20" t="s">
        <v>99</v>
      </c>
      <c r="AT74" s="20" t="s">
        <v>99</v>
      </c>
      <c r="AU74" s="19">
        <v>184150818.09</v>
      </c>
      <c r="AV74" s="20">
        <v>1</v>
      </c>
      <c r="AW74" s="20" t="s">
        <v>99</v>
      </c>
      <c r="AX74" s="20" t="s">
        <v>99</v>
      </c>
      <c r="AY74" s="19">
        <v>3787236994.3600001</v>
      </c>
      <c r="AZ74" s="20">
        <v>1</v>
      </c>
      <c r="BA74" s="20" t="s">
        <v>99</v>
      </c>
      <c r="BB74" s="20" t="s">
        <v>99</v>
      </c>
    </row>
    <row r="75" spans="1:54" s="1" customFormat="1">
      <c r="A75" s="10" t="s">
        <v>61</v>
      </c>
      <c r="B75" s="11" t="s">
        <v>24</v>
      </c>
      <c r="C75" s="17">
        <v>361433108.72000003</v>
      </c>
      <c r="D75" s="18">
        <v>3.07965612712E-2</v>
      </c>
      <c r="E75" s="18">
        <v>0.08</v>
      </c>
      <c r="F75" s="18">
        <v>4.9200000000000001E-2</v>
      </c>
      <c r="G75" s="17">
        <v>464234449.41000003</v>
      </c>
      <c r="H75" s="18">
        <v>2.24423324218E-3</v>
      </c>
      <c r="I75" s="18">
        <v>0.08</v>
      </c>
      <c r="J75" s="18">
        <v>7.7799999999999994E-2</v>
      </c>
      <c r="K75" s="17">
        <v>199896858.59</v>
      </c>
      <c r="L75" s="18">
        <v>2.9338737840160001E-2</v>
      </c>
      <c r="M75" s="18">
        <v>0.08</v>
      </c>
      <c r="N75" s="18">
        <v>5.0700000000000002E-2</v>
      </c>
      <c r="O75" s="17">
        <v>1436320135.8900001</v>
      </c>
      <c r="P75" s="18">
        <v>4.8700369298500003E-3</v>
      </c>
      <c r="Q75" s="18">
        <v>0.08</v>
      </c>
      <c r="R75" s="18">
        <v>7.51E-2</v>
      </c>
      <c r="S75" s="17">
        <v>313042922.77999997</v>
      </c>
      <c r="T75" s="18">
        <v>2.1186681715000002E-3</v>
      </c>
      <c r="U75" s="18">
        <v>0.08</v>
      </c>
      <c r="V75" s="18">
        <v>7.7899999999999997E-2</v>
      </c>
      <c r="W75" s="17" t="s">
        <v>99</v>
      </c>
      <c r="X75" s="18" t="s">
        <v>99</v>
      </c>
      <c r="Y75" s="18" t="s">
        <v>99</v>
      </c>
      <c r="Z75" s="18" t="s">
        <v>99</v>
      </c>
      <c r="AA75" s="17" t="s">
        <v>99</v>
      </c>
      <c r="AB75" s="18" t="s">
        <v>99</v>
      </c>
      <c r="AC75" s="18" t="s">
        <v>99</v>
      </c>
      <c r="AD75" s="18" t="s">
        <v>99</v>
      </c>
      <c r="AE75" s="17">
        <v>2774927475.3899999</v>
      </c>
      <c r="AF75" s="18">
        <v>3.2291711935500001E-3</v>
      </c>
      <c r="AG75" s="18">
        <v>0.08</v>
      </c>
      <c r="AH75" s="18">
        <v>7.6799999999999993E-2</v>
      </c>
      <c r="AI75" s="17" t="s">
        <v>99</v>
      </c>
      <c r="AJ75" s="18" t="s">
        <v>99</v>
      </c>
      <c r="AK75" s="18" t="s">
        <v>99</v>
      </c>
      <c r="AL75" s="18" t="s">
        <v>99</v>
      </c>
      <c r="AM75" s="17" t="s">
        <v>99</v>
      </c>
      <c r="AN75" s="18" t="s">
        <v>99</v>
      </c>
      <c r="AO75" s="18" t="s">
        <v>99</v>
      </c>
      <c r="AP75" s="18" t="s">
        <v>99</v>
      </c>
      <c r="AQ75" s="17" t="s">
        <v>99</v>
      </c>
      <c r="AR75" s="18" t="s">
        <v>99</v>
      </c>
      <c r="AS75" s="18" t="s">
        <v>99</v>
      </c>
      <c r="AT75" s="18" t="s">
        <v>99</v>
      </c>
      <c r="AU75" s="17" t="s">
        <v>99</v>
      </c>
      <c r="AV75" s="18" t="s">
        <v>99</v>
      </c>
      <c r="AW75" s="18" t="s">
        <v>99</v>
      </c>
      <c r="AX75" s="18" t="s">
        <v>99</v>
      </c>
      <c r="AY75" s="17">
        <v>2774927475.3899999</v>
      </c>
      <c r="AZ75" s="18">
        <v>2.8645129747999999E-3</v>
      </c>
      <c r="BA75" s="18">
        <v>0.08</v>
      </c>
      <c r="BB75" s="18">
        <v>7.7100000000000002E-2</v>
      </c>
    </row>
    <row r="76" spans="1:54" s="1" customFormat="1">
      <c r="A76" s="12" t="s">
        <v>58</v>
      </c>
      <c r="B76" s="8" t="s">
        <v>50</v>
      </c>
      <c r="C76" s="19">
        <v>361433108.72000003</v>
      </c>
      <c r="D76" s="20">
        <v>1</v>
      </c>
      <c r="E76" s="20" t="s">
        <v>99</v>
      </c>
      <c r="F76" s="20" t="s">
        <v>99</v>
      </c>
      <c r="G76" s="19">
        <v>464234449.41000003</v>
      </c>
      <c r="H76" s="20">
        <v>1</v>
      </c>
      <c r="I76" s="20" t="s">
        <v>99</v>
      </c>
      <c r="J76" s="20" t="s">
        <v>99</v>
      </c>
      <c r="K76" s="19">
        <v>199896858.59</v>
      </c>
      <c r="L76" s="20">
        <v>1</v>
      </c>
      <c r="M76" s="20" t="s">
        <v>99</v>
      </c>
      <c r="N76" s="20" t="s">
        <v>99</v>
      </c>
      <c r="O76" s="19">
        <v>1436320135.8900001</v>
      </c>
      <c r="P76" s="20">
        <v>1</v>
      </c>
      <c r="Q76" s="20" t="s">
        <v>99</v>
      </c>
      <c r="R76" s="20" t="s">
        <v>99</v>
      </c>
      <c r="S76" s="19">
        <v>313042922.77999997</v>
      </c>
      <c r="T76" s="20">
        <v>1</v>
      </c>
      <c r="U76" s="20" t="s">
        <v>99</v>
      </c>
      <c r="V76" s="20" t="s">
        <v>99</v>
      </c>
      <c r="W76" s="19" t="s">
        <v>99</v>
      </c>
      <c r="X76" s="20" t="s">
        <v>99</v>
      </c>
      <c r="Y76" s="20" t="s">
        <v>99</v>
      </c>
      <c r="Z76" s="20" t="s">
        <v>99</v>
      </c>
      <c r="AA76" s="19" t="s">
        <v>99</v>
      </c>
      <c r="AB76" s="20" t="s">
        <v>99</v>
      </c>
      <c r="AC76" s="20" t="s">
        <v>99</v>
      </c>
      <c r="AD76" s="20" t="s">
        <v>99</v>
      </c>
      <c r="AE76" s="19">
        <v>2774927475.3899999</v>
      </c>
      <c r="AF76" s="20">
        <v>1</v>
      </c>
      <c r="AG76" s="20" t="s">
        <v>99</v>
      </c>
      <c r="AH76" s="20" t="s">
        <v>99</v>
      </c>
      <c r="AI76" s="19" t="s">
        <v>99</v>
      </c>
      <c r="AJ76" s="20" t="s">
        <v>99</v>
      </c>
      <c r="AK76" s="20" t="s">
        <v>99</v>
      </c>
      <c r="AL76" s="20" t="s">
        <v>99</v>
      </c>
      <c r="AM76" s="19" t="s">
        <v>99</v>
      </c>
      <c r="AN76" s="20" t="s">
        <v>99</v>
      </c>
      <c r="AO76" s="20" t="s">
        <v>99</v>
      </c>
      <c r="AP76" s="20" t="s">
        <v>99</v>
      </c>
      <c r="AQ76" s="19" t="s">
        <v>99</v>
      </c>
      <c r="AR76" s="20" t="s">
        <v>99</v>
      </c>
      <c r="AS76" s="20" t="s">
        <v>99</v>
      </c>
      <c r="AT76" s="20" t="s">
        <v>99</v>
      </c>
      <c r="AU76" s="19" t="s">
        <v>99</v>
      </c>
      <c r="AV76" s="20" t="s">
        <v>99</v>
      </c>
      <c r="AW76" s="20" t="s">
        <v>99</v>
      </c>
      <c r="AX76" s="20" t="s">
        <v>99</v>
      </c>
      <c r="AY76" s="19">
        <v>2774927475.3899999</v>
      </c>
      <c r="AZ76" s="20">
        <v>1</v>
      </c>
      <c r="BA76" s="20" t="s">
        <v>99</v>
      </c>
      <c r="BB76" s="20" t="s">
        <v>99</v>
      </c>
    </row>
    <row r="77" spans="1:54" s="1" customFormat="1">
      <c r="A77" s="10" t="s">
        <v>62</v>
      </c>
      <c r="B77" s="11" t="s">
        <v>24</v>
      </c>
      <c r="C77" s="17" t="s">
        <v>99</v>
      </c>
      <c r="D77" s="18" t="s">
        <v>99</v>
      </c>
      <c r="E77" s="18" t="s">
        <v>99</v>
      </c>
      <c r="F77" s="18" t="s">
        <v>99</v>
      </c>
      <c r="G77" s="17">
        <v>1421762158.4000001</v>
      </c>
      <c r="H77" s="18">
        <v>6.8731777712800002E-3</v>
      </c>
      <c r="I77" s="18">
        <v>0.09</v>
      </c>
      <c r="J77" s="18">
        <v>8.3099999999999993E-2</v>
      </c>
      <c r="K77" s="17" t="s">
        <v>99</v>
      </c>
      <c r="L77" s="18" t="s">
        <v>99</v>
      </c>
      <c r="M77" s="18" t="s">
        <v>99</v>
      </c>
      <c r="N77" s="18" t="s">
        <v>99</v>
      </c>
      <c r="O77" s="17">
        <v>2146312800.4400001</v>
      </c>
      <c r="P77" s="18">
        <v>7.2773627132099996E-3</v>
      </c>
      <c r="Q77" s="18">
        <v>0.09</v>
      </c>
      <c r="R77" s="18">
        <v>8.2699999999999996E-2</v>
      </c>
      <c r="S77" s="17">
        <v>505665141.68000001</v>
      </c>
      <c r="T77" s="18">
        <v>3.4223314541E-3</v>
      </c>
      <c r="U77" s="18">
        <v>0.09</v>
      </c>
      <c r="V77" s="18">
        <v>8.6599999999999996E-2</v>
      </c>
      <c r="W77" s="17" t="s">
        <v>99</v>
      </c>
      <c r="X77" s="18" t="s">
        <v>99</v>
      </c>
      <c r="Y77" s="18" t="s">
        <v>99</v>
      </c>
      <c r="Z77" s="18" t="s">
        <v>99</v>
      </c>
      <c r="AA77" s="17">
        <v>1774687317.4100001</v>
      </c>
      <c r="AB77" s="18">
        <v>9.7007337289700003E-3</v>
      </c>
      <c r="AC77" s="18">
        <v>0.09</v>
      </c>
      <c r="AD77" s="18">
        <v>8.0299999999999996E-2</v>
      </c>
      <c r="AE77" s="17">
        <v>5848427417.9300003</v>
      </c>
      <c r="AF77" s="18">
        <v>6.8057898856900001E-3</v>
      </c>
      <c r="AG77" s="18">
        <v>0.09</v>
      </c>
      <c r="AH77" s="18">
        <v>8.3199999999999996E-2</v>
      </c>
      <c r="AI77" s="17">
        <v>15769799.550000001</v>
      </c>
      <c r="AJ77" s="18">
        <v>7.9801903242000002E-4</v>
      </c>
      <c r="AK77" s="18">
        <v>0.09</v>
      </c>
      <c r="AL77" s="18">
        <v>8.9200000000000002E-2</v>
      </c>
      <c r="AM77" s="17">
        <v>112128952.98</v>
      </c>
      <c r="AN77" s="18">
        <v>4.2408037597500003E-3</v>
      </c>
      <c r="AO77" s="18">
        <v>0.09</v>
      </c>
      <c r="AP77" s="18">
        <v>8.5800000000000001E-2</v>
      </c>
      <c r="AQ77" s="17">
        <v>127898752.53</v>
      </c>
      <c r="AR77" s="18">
        <v>2.7682707328599999E-3</v>
      </c>
      <c r="AS77" s="18">
        <v>0.09</v>
      </c>
      <c r="AT77" s="18">
        <v>8.72E-2</v>
      </c>
      <c r="AU77" s="17">
        <v>470319520.16000003</v>
      </c>
      <c r="AV77" s="18">
        <v>7.4426011691399998E-3</v>
      </c>
      <c r="AW77" s="18">
        <v>0.09</v>
      </c>
      <c r="AX77" s="18">
        <v>8.2600000000000007E-2</v>
      </c>
      <c r="AY77" s="17">
        <v>6446645690.6199999</v>
      </c>
      <c r="AZ77" s="18">
        <v>6.6547685979200001E-3</v>
      </c>
      <c r="BA77" s="18">
        <v>0.09</v>
      </c>
      <c r="BB77" s="18">
        <v>8.3299999999999999E-2</v>
      </c>
    </row>
    <row r="78" spans="1:54" s="1" customFormat="1">
      <c r="A78" s="12" t="s">
        <v>58</v>
      </c>
      <c r="B78" s="8" t="s">
        <v>35</v>
      </c>
      <c r="C78" s="19" t="s">
        <v>99</v>
      </c>
      <c r="D78" s="20" t="s">
        <v>99</v>
      </c>
      <c r="E78" s="20" t="s">
        <v>99</v>
      </c>
      <c r="F78" s="20" t="s">
        <v>99</v>
      </c>
      <c r="G78" s="19">
        <v>1421762158.4000001</v>
      </c>
      <c r="H78" s="20">
        <v>1</v>
      </c>
      <c r="I78" s="20" t="s">
        <v>99</v>
      </c>
      <c r="J78" s="20" t="s">
        <v>99</v>
      </c>
      <c r="K78" s="19" t="s">
        <v>99</v>
      </c>
      <c r="L78" s="20" t="s">
        <v>99</v>
      </c>
      <c r="M78" s="20" t="s">
        <v>99</v>
      </c>
      <c r="N78" s="20" t="s">
        <v>99</v>
      </c>
      <c r="O78" s="19">
        <v>2146312800.4400001</v>
      </c>
      <c r="P78" s="20">
        <v>1</v>
      </c>
      <c r="Q78" s="20" t="s">
        <v>99</v>
      </c>
      <c r="R78" s="20" t="s">
        <v>99</v>
      </c>
      <c r="S78" s="19">
        <v>505665141.68000001</v>
      </c>
      <c r="T78" s="20">
        <v>1</v>
      </c>
      <c r="U78" s="20" t="s">
        <v>99</v>
      </c>
      <c r="V78" s="20" t="s">
        <v>99</v>
      </c>
      <c r="W78" s="19" t="s">
        <v>99</v>
      </c>
      <c r="X78" s="20" t="s">
        <v>99</v>
      </c>
      <c r="Y78" s="20" t="s">
        <v>99</v>
      </c>
      <c r="Z78" s="20" t="s">
        <v>99</v>
      </c>
      <c r="AA78" s="19">
        <v>1774687317.4100001</v>
      </c>
      <c r="AB78" s="20">
        <v>1</v>
      </c>
      <c r="AC78" s="20" t="s">
        <v>99</v>
      </c>
      <c r="AD78" s="20" t="s">
        <v>99</v>
      </c>
      <c r="AE78" s="19">
        <v>5848427417.9300003</v>
      </c>
      <c r="AF78" s="20">
        <v>1</v>
      </c>
      <c r="AG78" s="20" t="s">
        <v>99</v>
      </c>
      <c r="AH78" s="20" t="s">
        <v>99</v>
      </c>
      <c r="AI78" s="19">
        <v>15769799.550000001</v>
      </c>
      <c r="AJ78" s="20">
        <v>1</v>
      </c>
      <c r="AK78" s="20" t="s">
        <v>99</v>
      </c>
      <c r="AL78" s="20" t="s">
        <v>99</v>
      </c>
      <c r="AM78" s="19">
        <v>112128952.98</v>
      </c>
      <c r="AN78" s="20">
        <v>1</v>
      </c>
      <c r="AO78" s="20" t="s">
        <v>99</v>
      </c>
      <c r="AP78" s="20" t="s">
        <v>99</v>
      </c>
      <c r="AQ78" s="19">
        <v>127898752.53</v>
      </c>
      <c r="AR78" s="20">
        <v>1</v>
      </c>
      <c r="AS78" s="20" t="s">
        <v>99</v>
      </c>
      <c r="AT78" s="20" t="s">
        <v>99</v>
      </c>
      <c r="AU78" s="19">
        <v>470319520.16000003</v>
      </c>
      <c r="AV78" s="20">
        <v>1</v>
      </c>
      <c r="AW78" s="20" t="s">
        <v>99</v>
      </c>
      <c r="AX78" s="20" t="s">
        <v>99</v>
      </c>
      <c r="AY78" s="19">
        <v>6446645690.6199999</v>
      </c>
      <c r="AZ78" s="20">
        <v>1</v>
      </c>
      <c r="BA78" s="20" t="s">
        <v>99</v>
      </c>
      <c r="BB78" s="20" t="s">
        <v>99</v>
      </c>
    </row>
    <row r="79" spans="1:54" s="1" customFormat="1">
      <c r="A79" s="10" t="s">
        <v>81</v>
      </c>
      <c r="B79" s="11" t="s">
        <v>24</v>
      </c>
      <c r="C79" s="17" t="s">
        <v>99</v>
      </c>
      <c r="D79" s="18" t="s">
        <v>99</v>
      </c>
      <c r="E79" s="18" t="s">
        <v>99</v>
      </c>
      <c r="F79" s="18" t="s">
        <v>99</v>
      </c>
      <c r="G79" s="17">
        <v>472699621.31</v>
      </c>
      <c r="H79" s="18">
        <v>2.2851561426699999E-3</v>
      </c>
      <c r="I79" s="18">
        <v>0.08</v>
      </c>
      <c r="J79" s="18">
        <v>7.7700000000000005E-2</v>
      </c>
      <c r="K79" s="17">
        <v>41225615.700000003</v>
      </c>
      <c r="L79" s="18">
        <v>6.0506580236099998E-3</v>
      </c>
      <c r="M79" s="18">
        <v>0.08</v>
      </c>
      <c r="N79" s="18">
        <v>7.3899999999999993E-2</v>
      </c>
      <c r="O79" s="17" t="s">
        <v>99</v>
      </c>
      <c r="P79" s="18" t="s">
        <v>99</v>
      </c>
      <c r="Q79" s="18" t="s">
        <v>99</v>
      </c>
      <c r="R79" s="18" t="s">
        <v>99</v>
      </c>
      <c r="S79" s="17">
        <v>105617755.67</v>
      </c>
      <c r="T79" s="18">
        <v>7.1481883472999995E-4</v>
      </c>
      <c r="U79" s="18">
        <v>0.08</v>
      </c>
      <c r="V79" s="18">
        <v>7.9299999999999995E-2</v>
      </c>
      <c r="W79" s="17" t="s">
        <v>99</v>
      </c>
      <c r="X79" s="18" t="s">
        <v>99</v>
      </c>
      <c r="Y79" s="18" t="s">
        <v>99</v>
      </c>
      <c r="Z79" s="18" t="s">
        <v>99</v>
      </c>
      <c r="AA79" s="17">
        <v>473595595.99000001</v>
      </c>
      <c r="AB79" s="18">
        <v>2.58875167859E-3</v>
      </c>
      <c r="AC79" s="18">
        <v>0.08</v>
      </c>
      <c r="AD79" s="18">
        <v>7.7399999999999997E-2</v>
      </c>
      <c r="AE79" s="17">
        <v>1093138588.6700001</v>
      </c>
      <c r="AF79" s="18">
        <v>1.2720806840500001E-3</v>
      </c>
      <c r="AG79" s="18">
        <v>0.08</v>
      </c>
      <c r="AH79" s="18">
        <v>7.8700000000000006E-2</v>
      </c>
      <c r="AI79" s="17">
        <v>16975278.719999999</v>
      </c>
      <c r="AJ79" s="18">
        <v>8.5902141343999997E-4</v>
      </c>
      <c r="AK79" s="18">
        <v>0.08</v>
      </c>
      <c r="AL79" s="18">
        <v>7.9100000000000004E-2</v>
      </c>
      <c r="AM79" s="17">
        <v>120677062.58</v>
      </c>
      <c r="AN79" s="18">
        <v>4.5640998787799996E-3</v>
      </c>
      <c r="AO79" s="18">
        <v>0.08</v>
      </c>
      <c r="AP79" s="18">
        <v>7.5399999999999995E-2</v>
      </c>
      <c r="AQ79" s="17">
        <v>137652341.30000001</v>
      </c>
      <c r="AR79" s="18">
        <v>2.9793797061600001E-3</v>
      </c>
      <c r="AS79" s="18">
        <v>0.08</v>
      </c>
      <c r="AT79" s="18">
        <v>7.6999999999999999E-2</v>
      </c>
      <c r="AU79" s="17">
        <v>14550238.9</v>
      </c>
      <c r="AV79" s="18">
        <v>2.3025118117999999E-4</v>
      </c>
      <c r="AW79" s="18">
        <v>0.08</v>
      </c>
      <c r="AX79" s="18">
        <v>7.9799999999999996E-2</v>
      </c>
      <c r="AY79" s="17">
        <v>1245341168.8699999</v>
      </c>
      <c r="AZ79" s="18">
        <v>1.2855456468400001E-3</v>
      </c>
      <c r="BA79" s="18">
        <v>0.08</v>
      </c>
      <c r="BB79" s="18">
        <v>7.8700000000000006E-2</v>
      </c>
    </row>
    <row r="80" spans="1:54" s="1" customFormat="1">
      <c r="A80" s="12" t="s">
        <v>58</v>
      </c>
      <c r="B80" s="8" t="s">
        <v>50</v>
      </c>
      <c r="C80" s="19" t="s">
        <v>99</v>
      </c>
      <c r="D80" s="20" t="s">
        <v>99</v>
      </c>
      <c r="E80" s="20" t="s">
        <v>99</v>
      </c>
      <c r="F80" s="20" t="s">
        <v>99</v>
      </c>
      <c r="G80" s="19">
        <v>472699621.31</v>
      </c>
      <c r="H80" s="20">
        <v>1</v>
      </c>
      <c r="I80" s="20" t="s">
        <v>99</v>
      </c>
      <c r="J80" s="20" t="s">
        <v>99</v>
      </c>
      <c r="K80" s="19">
        <v>41225615.700000003</v>
      </c>
      <c r="L80" s="20">
        <v>1</v>
      </c>
      <c r="M80" s="20" t="s">
        <v>99</v>
      </c>
      <c r="N80" s="20" t="s">
        <v>99</v>
      </c>
      <c r="O80" s="19" t="s">
        <v>99</v>
      </c>
      <c r="P80" s="20" t="s">
        <v>99</v>
      </c>
      <c r="Q80" s="20" t="s">
        <v>99</v>
      </c>
      <c r="R80" s="20" t="s">
        <v>99</v>
      </c>
      <c r="S80" s="19">
        <v>105617755.67</v>
      </c>
      <c r="T80" s="20">
        <v>1</v>
      </c>
      <c r="U80" s="20" t="s">
        <v>99</v>
      </c>
      <c r="V80" s="20" t="s">
        <v>99</v>
      </c>
      <c r="W80" s="19" t="s">
        <v>99</v>
      </c>
      <c r="X80" s="20" t="s">
        <v>99</v>
      </c>
      <c r="Y80" s="20" t="s">
        <v>99</v>
      </c>
      <c r="Z80" s="20" t="s">
        <v>99</v>
      </c>
      <c r="AA80" s="19">
        <v>473595595.99000001</v>
      </c>
      <c r="AB80" s="20">
        <v>1</v>
      </c>
      <c r="AC80" s="20" t="s">
        <v>99</v>
      </c>
      <c r="AD80" s="20" t="s">
        <v>99</v>
      </c>
      <c r="AE80" s="19">
        <v>1093138588.6700001</v>
      </c>
      <c r="AF80" s="20">
        <v>1</v>
      </c>
      <c r="AG80" s="20" t="s">
        <v>99</v>
      </c>
      <c r="AH80" s="20" t="s">
        <v>99</v>
      </c>
      <c r="AI80" s="19">
        <v>16975278.719999999</v>
      </c>
      <c r="AJ80" s="20">
        <v>1</v>
      </c>
      <c r="AK80" s="20" t="s">
        <v>99</v>
      </c>
      <c r="AL80" s="20" t="s">
        <v>99</v>
      </c>
      <c r="AM80" s="19">
        <v>120677062.58</v>
      </c>
      <c r="AN80" s="20">
        <v>1</v>
      </c>
      <c r="AO80" s="20" t="s">
        <v>99</v>
      </c>
      <c r="AP80" s="20" t="s">
        <v>99</v>
      </c>
      <c r="AQ80" s="19">
        <v>137652341.30000001</v>
      </c>
      <c r="AR80" s="20">
        <v>1</v>
      </c>
      <c r="AS80" s="20" t="s">
        <v>99</v>
      </c>
      <c r="AT80" s="20" t="s">
        <v>99</v>
      </c>
      <c r="AU80" s="19">
        <v>14550238.9</v>
      </c>
      <c r="AV80" s="20">
        <v>1</v>
      </c>
      <c r="AW80" s="20" t="s">
        <v>99</v>
      </c>
      <c r="AX80" s="20" t="s">
        <v>99</v>
      </c>
      <c r="AY80" s="19">
        <v>1245341168.8699999</v>
      </c>
      <c r="AZ80" s="20">
        <v>1</v>
      </c>
      <c r="BA80" s="20" t="s">
        <v>99</v>
      </c>
      <c r="BB80" s="20" t="s">
        <v>99</v>
      </c>
    </row>
    <row r="81" spans="1:54" s="1" customFormat="1">
      <c r="A81" s="10" t="s">
        <v>63</v>
      </c>
      <c r="B81" s="11" t="s">
        <v>24</v>
      </c>
      <c r="C81" s="17">
        <v>289696774.23000002</v>
      </c>
      <c r="D81" s="18">
        <v>2.468413723701E-2</v>
      </c>
      <c r="E81" s="18">
        <v>0.08</v>
      </c>
      <c r="F81" s="18">
        <v>5.5300000000000002E-2</v>
      </c>
      <c r="G81" s="17">
        <v>918365084.65999997</v>
      </c>
      <c r="H81" s="18">
        <v>4.4396219497899996E-3</v>
      </c>
      <c r="I81" s="18">
        <v>0.08</v>
      </c>
      <c r="J81" s="18">
        <v>7.5600000000000001E-2</v>
      </c>
      <c r="K81" s="17">
        <v>109523473.81999999</v>
      </c>
      <c r="L81" s="18">
        <v>1.6074692260870001E-2</v>
      </c>
      <c r="M81" s="18">
        <v>0.08</v>
      </c>
      <c r="N81" s="18">
        <v>6.3899999999999998E-2</v>
      </c>
      <c r="O81" s="17">
        <v>1946887512.8800001</v>
      </c>
      <c r="P81" s="18">
        <v>6.6011844080399998E-3</v>
      </c>
      <c r="Q81" s="18">
        <v>0.08</v>
      </c>
      <c r="R81" s="18">
        <v>7.3400000000000007E-2</v>
      </c>
      <c r="S81" s="17" t="s">
        <v>99</v>
      </c>
      <c r="T81" s="18" t="s">
        <v>99</v>
      </c>
      <c r="U81" s="18" t="s">
        <v>99</v>
      </c>
      <c r="V81" s="18" t="s">
        <v>99</v>
      </c>
      <c r="W81" s="17" t="s">
        <v>99</v>
      </c>
      <c r="X81" s="18" t="s">
        <v>99</v>
      </c>
      <c r="Y81" s="18" t="s">
        <v>99</v>
      </c>
      <c r="Z81" s="18" t="s">
        <v>99</v>
      </c>
      <c r="AA81" s="17" t="s">
        <v>99</v>
      </c>
      <c r="AB81" s="18" t="s">
        <v>99</v>
      </c>
      <c r="AC81" s="18" t="s">
        <v>99</v>
      </c>
      <c r="AD81" s="18" t="s">
        <v>99</v>
      </c>
      <c r="AE81" s="17">
        <v>3264472845.5900002</v>
      </c>
      <c r="AF81" s="18">
        <v>3.7988530398000001E-3</v>
      </c>
      <c r="AG81" s="18">
        <v>0.08</v>
      </c>
      <c r="AH81" s="18">
        <v>7.6200000000000004E-2</v>
      </c>
      <c r="AI81" s="17" t="s">
        <v>99</v>
      </c>
      <c r="AJ81" s="18" t="s">
        <v>99</v>
      </c>
      <c r="AK81" s="18" t="s">
        <v>99</v>
      </c>
      <c r="AL81" s="18" t="s">
        <v>99</v>
      </c>
      <c r="AM81" s="17">
        <v>366707371.54000002</v>
      </c>
      <c r="AN81" s="18">
        <v>1.38691565258E-2</v>
      </c>
      <c r="AO81" s="18">
        <v>0.08</v>
      </c>
      <c r="AP81" s="18">
        <v>6.6100000000000006E-2</v>
      </c>
      <c r="AQ81" s="17">
        <v>366707371.54000002</v>
      </c>
      <c r="AR81" s="18">
        <v>7.9371007463199996E-3</v>
      </c>
      <c r="AS81" s="18">
        <v>0.08</v>
      </c>
      <c r="AT81" s="18">
        <v>7.2099999999999997E-2</v>
      </c>
      <c r="AU81" s="17" t="s">
        <v>99</v>
      </c>
      <c r="AV81" s="18" t="s">
        <v>99</v>
      </c>
      <c r="AW81" s="18" t="s">
        <v>99</v>
      </c>
      <c r="AX81" s="18" t="s">
        <v>99</v>
      </c>
      <c r="AY81" s="17">
        <v>3631180217.1300001</v>
      </c>
      <c r="AZ81" s="18">
        <v>3.7484089000699998E-3</v>
      </c>
      <c r="BA81" s="18">
        <v>0.08</v>
      </c>
      <c r="BB81" s="18">
        <v>7.6300000000000007E-2</v>
      </c>
    </row>
    <row r="82" spans="1:54" s="1" customFormat="1">
      <c r="A82" s="12" t="s">
        <v>58</v>
      </c>
      <c r="B82" s="8" t="s">
        <v>50</v>
      </c>
      <c r="C82" s="19">
        <v>289696774.23000002</v>
      </c>
      <c r="D82" s="20">
        <v>1</v>
      </c>
      <c r="E82" s="20" t="s">
        <v>99</v>
      </c>
      <c r="F82" s="20" t="s">
        <v>99</v>
      </c>
      <c r="G82" s="19">
        <v>918365084.65999997</v>
      </c>
      <c r="H82" s="20">
        <v>1</v>
      </c>
      <c r="I82" s="20" t="s">
        <v>99</v>
      </c>
      <c r="J82" s="20" t="s">
        <v>99</v>
      </c>
      <c r="K82" s="19">
        <v>109523473.81999999</v>
      </c>
      <c r="L82" s="20">
        <v>1</v>
      </c>
      <c r="M82" s="20" t="s">
        <v>99</v>
      </c>
      <c r="N82" s="20" t="s">
        <v>99</v>
      </c>
      <c r="O82" s="19">
        <v>1946887512.8800001</v>
      </c>
      <c r="P82" s="20">
        <v>1</v>
      </c>
      <c r="Q82" s="20" t="s">
        <v>99</v>
      </c>
      <c r="R82" s="20" t="s">
        <v>99</v>
      </c>
      <c r="S82" s="19" t="s">
        <v>99</v>
      </c>
      <c r="T82" s="20" t="s">
        <v>99</v>
      </c>
      <c r="U82" s="20" t="s">
        <v>99</v>
      </c>
      <c r="V82" s="20" t="s">
        <v>99</v>
      </c>
      <c r="W82" s="19" t="s">
        <v>99</v>
      </c>
      <c r="X82" s="20" t="s">
        <v>99</v>
      </c>
      <c r="Y82" s="20" t="s">
        <v>99</v>
      </c>
      <c r="Z82" s="20" t="s">
        <v>99</v>
      </c>
      <c r="AA82" s="19" t="s">
        <v>99</v>
      </c>
      <c r="AB82" s="20" t="s">
        <v>99</v>
      </c>
      <c r="AC82" s="20" t="s">
        <v>99</v>
      </c>
      <c r="AD82" s="20" t="s">
        <v>99</v>
      </c>
      <c r="AE82" s="19">
        <v>3264472845.5900002</v>
      </c>
      <c r="AF82" s="20">
        <v>1</v>
      </c>
      <c r="AG82" s="20" t="s">
        <v>99</v>
      </c>
      <c r="AH82" s="20" t="s">
        <v>99</v>
      </c>
      <c r="AI82" s="19" t="s">
        <v>99</v>
      </c>
      <c r="AJ82" s="20" t="s">
        <v>99</v>
      </c>
      <c r="AK82" s="20" t="s">
        <v>99</v>
      </c>
      <c r="AL82" s="20" t="s">
        <v>99</v>
      </c>
      <c r="AM82" s="19">
        <v>366707371.54000002</v>
      </c>
      <c r="AN82" s="20">
        <v>1</v>
      </c>
      <c r="AO82" s="20" t="s">
        <v>99</v>
      </c>
      <c r="AP82" s="20" t="s">
        <v>99</v>
      </c>
      <c r="AQ82" s="19">
        <v>366707371.54000002</v>
      </c>
      <c r="AR82" s="20">
        <v>1</v>
      </c>
      <c r="AS82" s="20" t="s">
        <v>99</v>
      </c>
      <c r="AT82" s="20" t="s">
        <v>99</v>
      </c>
      <c r="AU82" s="19" t="s">
        <v>99</v>
      </c>
      <c r="AV82" s="20" t="s">
        <v>99</v>
      </c>
      <c r="AW82" s="20" t="s">
        <v>99</v>
      </c>
      <c r="AX82" s="20" t="s">
        <v>99</v>
      </c>
      <c r="AY82" s="19">
        <v>3631180217.1300001</v>
      </c>
      <c r="AZ82" s="20">
        <v>1</v>
      </c>
      <c r="BA82" s="20" t="s">
        <v>99</v>
      </c>
      <c r="BB82" s="20" t="s">
        <v>99</v>
      </c>
    </row>
    <row r="83" spans="1:54" s="1" customFormat="1">
      <c r="A83" s="10" t="s">
        <v>125</v>
      </c>
      <c r="B83" s="11" t="s">
        <v>24</v>
      </c>
      <c r="C83" s="17">
        <v>616620657.27999997</v>
      </c>
      <c r="D83" s="18">
        <v>5.2540277564130003E-2</v>
      </c>
      <c r="E83" s="18">
        <v>0.08</v>
      </c>
      <c r="F83" s="18">
        <v>2.75E-2</v>
      </c>
      <c r="G83" s="17">
        <v>507341595</v>
      </c>
      <c r="H83" s="18">
        <v>2.4526246901399999E-3</v>
      </c>
      <c r="I83" s="18">
        <v>0.08</v>
      </c>
      <c r="J83" s="18">
        <v>7.7499999999999999E-2</v>
      </c>
      <c r="K83" s="17">
        <v>105177663.23</v>
      </c>
      <c r="L83" s="18">
        <v>1.5436860338429999E-2</v>
      </c>
      <c r="M83" s="18">
        <v>0.08</v>
      </c>
      <c r="N83" s="18">
        <v>6.4600000000000005E-2</v>
      </c>
      <c r="O83" s="17" t="s">
        <v>99</v>
      </c>
      <c r="P83" s="18" t="s">
        <v>99</v>
      </c>
      <c r="Q83" s="18" t="s">
        <v>99</v>
      </c>
      <c r="R83" s="18" t="s">
        <v>99</v>
      </c>
      <c r="S83" s="17">
        <v>811491179.94000006</v>
      </c>
      <c r="T83" s="18">
        <v>5.4921558970999996E-3</v>
      </c>
      <c r="U83" s="18">
        <v>0.08</v>
      </c>
      <c r="V83" s="18">
        <v>7.4499999999999997E-2</v>
      </c>
      <c r="W83" s="17" t="s">
        <v>99</v>
      </c>
      <c r="X83" s="18" t="s">
        <v>99</v>
      </c>
      <c r="Y83" s="18" t="s">
        <v>99</v>
      </c>
      <c r="Z83" s="18" t="s">
        <v>99</v>
      </c>
      <c r="AA83" s="17" t="s">
        <v>99</v>
      </c>
      <c r="AB83" s="18" t="s">
        <v>99</v>
      </c>
      <c r="AC83" s="18" t="s">
        <v>99</v>
      </c>
      <c r="AD83" s="18" t="s">
        <v>99</v>
      </c>
      <c r="AE83" s="17">
        <v>2040631095.45</v>
      </c>
      <c r="AF83" s="18">
        <v>2.3746736476999999E-3</v>
      </c>
      <c r="AG83" s="18">
        <v>0.08</v>
      </c>
      <c r="AH83" s="18">
        <v>7.7600000000000002E-2</v>
      </c>
      <c r="AI83" s="17" t="s">
        <v>99</v>
      </c>
      <c r="AJ83" s="18" t="s">
        <v>99</v>
      </c>
      <c r="AK83" s="18" t="s">
        <v>99</v>
      </c>
      <c r="AL83" s="18" t="s">
        <v>99</v>
      </c>
      <c r="AM83" s="17" t="s">
        <v>99</v>
      </c>
      <c r="AN83" s="18" t="s">
        <v>99</v>
      </c>
      <c r="AO83" s="18" t="s">
        <v>99</v>
      </c>
      <c r="AP83" s="18" t="s">
        <v>99</v>
      </c>
      <c r="AQ83" s="17" t="s">
        <v>99</v>
      </c>
      <c r="AR83" s="18" t="s">
        <v>99</v>
      </c>
      <c r="AS83" s="18" t="s">
        <v>99</v>
      </c>
      <c r="AT83" s="18" t="s">
        <v>99</v>
      </c>
      <c r="AU83" s="17" t="s">
        <v>99</v>
      </c>
      <c r="AV83" s="18" t="s">
        <v>99</v>
      </c>
      <c r="AW83" s="18" t="s">
        <v>99</v>
      </c>
      <c r="AX83" s="18" t="s">
        <v>99</v>
      </c>
      <c r="AY83" s="17">
        <v>2040631095.45</v>
      </c>
      <c r="AZ83" s="18">
        <v>2.1065106391199998E-3</v>
      </c>
      <c r="BA83" s="18">
        <v>0.08</v>
      </c>
      <c r="BB83" s="18">
        <v>7.7899999999999997E-2</v>
      </c>
    </row>
    <row r="84" spans="1:54" s="1" customFormat="1">
      <c r="A84" s="12" t="s">
        <v>58</v>
      </c>
      <c r="B84" s="8" t="s">
        <v>50</v>
      </c>
      <c r="C84" s="19">
        <v>616620657.27999997</v>
      </c>
      <c r="D84" s="20">
        <v>1</v>
      </c>
      <c r="E84" s="20" t="s">
        <v>99</v>
      </c>
      <c r="F84" s="20" t="s">
        <v>99</v>
      </c>
      <c r="G84" s="19">
        <v>507341595</v>
      </c>
      <c r="H84" s="20">
        <v>1</v>
      </c>
      <c r="I84" s="20" t="s">
        <v>99</v>
      </c>
      <c r="J84" s="20" t="s">
        <v>99</v>
      </c>
      <c r="K84" s="19">
        <v>105177663.23</v>
      </c>
      <c r="L84" s="20">
        <v>1</v>
      </c>
      <c r="M84" s="20" t="s">
        <v>99</v>
      </c>
      <c r="N84" s="20" t="s">
        <v>99</v>
      </c>
      <c r="O84" s="19" t="s">
        <v>99</v>
      </c>
      <c r="P84" s="20" t="s">
        <v>99</v>
      </c>
      <c r="Q84" s="20" t="s">
        <v>99</v>
      </c>
      <c r="R84" s="20" t="s">
        <v>99</v>
      </c>
      <c r="S84" s="19">
        <v>811491179.94000006</v>
      </c>
      <c r="T84" s="20">
        <v>1</v>
      </c>
      <c r="U84" s="20" t="s">
        <v>99</v>
      </c>
      <c r="V84" s="20" t="s">
        <v>99</v>
      </c>
      <c r="W84" s="19" t="s">
        <v>99</v>
      </c>
      <c r="X84" s="20" t="s">
        <v>99</v>
      </c>
      <c r="Y84" s="20" t="s">
        <v>99</v>
      </c>
      <c r="Z84" s="20" t="s">
        <v>99</v>
      </c>
      <c r="AA84" s="19" t="s">
        <v>99</v>
      </c>
      <c r="AB84" s="20" t="s">
        <v>99</v>
      </c>
      <c r="AC84" s="20" t="s">
        <v>99</v>
      </c>
      <c r="AD84" s="20" t="s">
        <v>99</v>
      </c>
      <c r="AE84" s="19">
        <v>2040631095.45</v>
      </c>
      <c r="AF84" s="20">
        <v>1</v>
      </c>
      <c r="AG84" s="20" t="s">
        <v>99</v>
      </c>
      <c r="AH84" s="20" t="s">
        <v>99</v>
      </c>
      <c r="AI84" s="19" t="s">
        <v>99</v>
      </c>
      <c r="AJ84" s="20" t="s">
        <v>99</v>
      </c>
      <c r="AK84" s="20" t="s">
        <v>99</v>
      </c>
      <c r="AL84" s="20" t="s">
        <v>99</v>
      </c>
      <c r="AM84" s="19" t="s">
        <v>99</v>
      </c>
      <c r="AN84" s="20" t="s">
        <v>99</v>
      </c>
      <c r="AO84" s="20" t="s">
        <v>99</v>
      </c>
      <c r="AP84" s="20" t="s">
        <v>99</v>
      </c>
      <c r="AQ84" s="19" t="s">
        <v>99</v>
      </c>
      <c r="AR84" s="20" t="s">
        <v>99</v>
      </c>
      <c r="AS84" s="20" t="s">
        <v>99</v>
      </c>
      <c r="AT84" s="20" t="s">
        <v>99</v>
      </c>
      <c r="AU84" s="19" t="s">
        <v>99</v>
      </c>
      <c r="AV84" s="20" t="s">
        <v>99</v>
      </c>
      <c r="AW84" s="20" t="s">
        <v>99</v>
      </c>
      <c r="AX84" s="20" t="s">
        <v>99</v>
      </c>
      <c r="AY84" s="19">
        <v>2040631095.45</v>
      </c>
      <c r="AZ84" s="20">
        <v>1</v>
      </c>
      <c r="BA84" s="20" t="s">
        <v>99</v>
      </c>
      <c r="BB84" s="20" t="s">
        <v>99</v>
      </c>
    </row>
    <row r="85" spans="1:54" s="1" customFormat="1">
      <c r="A85" s="10" t="s">
        <v>64</v>
      </c>
      <c r="B85" s="11" t="s">
        <v>24</v>
      </c>
      <c r="C85" s="17">
        <v>98402701.700000003</v>
      </c>
      <c r="D85" s="18">
        <v>8.3845800482599993E-3</v>
      </c>
      <c r="E85" s="18">
        <v>0.06</v>
      </c>
      <c r="F85" s="18">
        <v>5.16E-2</v>
      </c>
      <c r="G85" s="17">
        <v>658140437.62</v>
      </c>
      <c r="H85" s="18">
        <v>3.1816265466800002E-3</v>
      </c>
      <c r="I85" s="18">
        <v>0.06</v>
      </c>
      <c r="J85" s="18">
        <v>5.6800000000000003E-2</v>
      </c>
      <c r="K85" s="17">
        <v>24755681.93</v>
      </c>
      <c r="L85" s="18">
        <v>3.63337606865E-3</v>
      </c>
      <c r="M85" s="18">
        <v>0.06</v>
      </c>
      <c r="N85" s="18">
        <v>5.6399999999999999E-2</v>
      </c>
      <c r="O85" s="17">
        <v>170006267.90000001</v>
      </c>
      <c r="P85" s="18">
        <v>5.7642915551E-4</v>
      </c>
      <c r="Q85" s="18">
        <v>0.06</v>
      </c>
      <c r="R85" s="18">
        <v>5.9400000000000001E-2</v>
      </c>
      <c r="S85" s="17">
        <v>200787810</v>
      </c>
      <c r="T85" s="18">
        <v>1.3589278380600001E-3</v>
      </c>
      <c r="U85" s="18">
        <v>0.06</v>
      </c>
      <c r="V85" s="18">
        <v>5.8599999999999999E-2</v>
      </c>
      <c r="W85" s="17" t="s">
        <v>99</v>
      </c>
      <c r="X85" s="18" t="s">
        <v>99</v>
      </c>
      <c r="Y85" s="18" t="s">
        <v>99</v>
      </c>
      <c r="Z85" s="18" t="s">
        <v>99</v>
      </c>
      <c r="AA85" s="17" t="s">
        <v>99</v>
      </c>
      <c r="AB85" s="18" t="s">
        <v>99</v>
      </c>
      <c r="AC85" s="18" t="s">
        <v>99</v>
      </c>
      <c r="AD85" s="18" t="s">
        <v>99</v>
      </c>
      <c r="AE85" s="17">
        <v>1152092899.1500001</v>
      </c>
      <c r="AF85" s="18">
        <v>1.34068556214E-3</v>
      </c>
      <c r="AG85" s="18">
        <v>0.06</v>
      </c>
      <c r="AH85" s="18">
        <v>5.8700000000000002E-2</v>
      </c>
      <c r="AI85" s="17">
        <v>50303932.5</v>
      </c>
      <c r="AJ85" s="18">
        <v>2.5455932659799998E-3</v>
      </c>
      <c r="AK85" s="18">
        <v>0.06</v>
      </c>
      <c r="AL85" s="18">
        <v>5.7500000000000002E-2</v>
      </c>
      <c r="AM85" s="17" t="s">
        <v>99</v>
      </c>
      <c r="AN85" s="18" t="s">
        <v>99</v>
      </c>
      <c r="AO85" s="18" t="s">
        <v>99</v>
      </c>
      <c r="AP85" s="18" t="s">
        <v>99</v>
      </c>
      <c r="AQ85" s="17">
        <v>50303932.5</v>
      </c>
      <c r="AR85" s="18">
        <v>1.0887901667E-3</v>
      </c>
      <c r="AS85" s="18">
        <v>0.06</v>
      </c>
      <c r="AT85" s="18">
        <v>5.8900000000000001E-2</v>
      </c>
      <c r="AU85" s="17" t="s">
        <v>99</v>
      </c>
      <c r="AV85" s="18" t="s">
        <v>99</v>
      </c>
      <c r="AW85" s="18" t="s">
        <v>99</v>
      </c>
      <c r="AX85" s="18" t="s">
        <v>99</v>
      </c>
      <c r="AY85" s="17">
        <v>1202396831.6500001</v>
      </c>
      <c r="AZ85" s="18">
        <v>1.2412148986499999E-3</v>
      </c>
      <c r="BA85" s="18">
        <v>0.06</v>
      </c>
      <c r="BB85" s="18">
        <v>5.8799999999999998E-2</v>
      </c>
    </row>
    <row r="86" spans="1:54" s="1" customFormat="1">
      <c r="A86" s="12" t="s">
        <v>58</v>
      </c>
      <c r="B86" s="8" t="s">
        <v>41</v>
      </c>
      <c r="C86" s="19">
        <v>98402701.700000003</v>
      </c>
      <c r="D86" s="20">
        <v>1</v>
      </c>
      <c r="E86" s="20" t="s">
        <v>99</v>
      </c>
      <c r="F86" s="20" t="s">
        <v>99</v>
      </c>
      <c r="G86" s="19">
        <v>658140437.62</v>
      </c>
      <c r="H86" s="20">
        <v>1</v>
      </c>
      <c r="I86" s="20" t="s">
        <v>99</v>
      </c>
      <c r="J86" s="20" t="s">
        <v>99</v>
      </c>
      <c r="K86" s="19">
        <v>24755681.93</v>
      </c>
      <c r="L86" s="20">
        <v>1</v>
      </c>
      <c r="M86" s="20" t="s">
        <v>99</v>
      </c>
      <c r="N86" s="20" t="s">
        <v>99</v>
      </c>
      <c r="O86" s="19">
        <v>170006267.90000001</v>
      </c>
      <c r="P86" s="20">
        <v>1</v>
      </c>
      <c r="Q86" s="20" t="s">
        <v>99</v>
      </c>
      <c r="R86" s="20" t="s">
        <v>99</v>
      </c>
      <c r="S86" s="19">
        <v>200787810</v>
      </c>
      <c r="T86" s="20">
        <v>1</v>
      </c>
      <c r="U86" s="20" t="s">
        <v>99</v>
      </c>
      <c r="V86" s="20" t="s">
        <v>99</v>
      </c>
      <c r="W86" s="19" t="s">
        <v>99</v>
      </c>
      <c r="X86" s="20" t="s">
        <v>99</v>
      </c>
      <c r="Y86" s="20" t="s">
        <v>99</v>
      </c>
      <c r="Z86" s="20" t="s">
        <v>99</v>
      </c>
      <c r="AA86" s="19" t="s">
        <v>99</v>
      </c>
      <c r="AB86" s="20" t="s">
        <v>99</v>
      </c>
      <c r="AC86" s="20" t="s">
        <v>99</v>
      </c>
      <c r="AD86" s="20" t="s">
        <v>99</v>
      </c>
      <c r="AE86" s="19">
        <v>1152092899.1500001</v>
      </c>
      <c r="AF86" s="20">
        <v>1</v>
      </c>
      <c r="AG86" s="20" t="s">
        <v>99</v>
      </c>
      <c r="AH86" s="20" t="s">
        <v>99</v>
      </c>
      <c r="AI86" s="19">
        <v>50303932.5</v>
      </c>
      <c r="AJ86" s="20">
        <v>1</v>
      </c>
      <c r="AK86" s="20" t="s">
        <v>99</v>
      </c>
      <c r="AL86" s="20" t="s">
        <v>99</v>
      </c>
      <c r="AM86" s="19" t="s">
        <v>99</v>
      </c>
      <c r="AN86" s="20" t="s">
        <v>99</v>
      </c>
      <c r="AO86" s="20" t="s">
        <v>99</v>
      </c>
      <c r="AP86" s="20" t="s">
        <v>99</v>
      </c>
      <c r="AQ86" s="19">
        <v>50303932.5</v>
      </c>
      <c r="AR86" s="20">
        <v>1</v>
      </c>
      <c r="AS86" s="20" t="s">
        <v>99</v>
      </c>
      <c r="AT86" s="20" t="s">
        <v>99</v>
      </c>
      <c r="AU86" s="19" t="s">
        <v>99</v>
      </c>
      <c r="AV86" s="20" t="s">
        <v>99</v>
      </c>
      <c r="AW86" s="20" t="s">
        <v>99</v>
      </c>
      <c r="AX86" s="20" t="s">
        <v>99</v>
      </c>
      <c r="AY86" s="19">
        <v>1202396831.6500001</v>
      </c>
      <c r="AZ86" s="20">
        <v>1</v>
      </c>
      <c r="BA86" s="20" t="s">
        <v>99</v>
      </c>
      <c r="BB86" s="20" t="s">
        <v>99</v>
      </c>
    </row>
    <row r="87" spans="1:54" s="1" customFormat="1">
      <c r="A87" s="10" t="s">
        <v>65</v>
      </c>
      <c r="B87" s="11" t="s">
        <v>24</v>
      </c>
      <c r="C87" s="17">
        <v>36047848.100000001</v>
      </c>
      <c r="D87" s="18">
        <v>3.0715220490999998E-3</v>
      </c>
      <c r="E87" s="18">
        <v>0.06</v>
      </c>
      <c r="F87" s="18">
        <v>5.6899999999999999E-2</v>
      </c>
      <c r="G87" s="17">
        <v>732709000.59000003</v>
      </c>
      <c r="H87" s="18">
        <v>3.54211088396E-3</v>
      </c>
      <c r="I87" s="18">
        <v>0.06</v>
      </c>
      <c r="J87" s="18">
        <v>5.6500000000000002E-2</v>
      </c>
      <c r="K87" s="17">
        <v>50925975.25</v>
      </c>
      <c r="L87" s="18">
        <v>7.4743737728200001E-3</v>
      </c>
      <c r="M87" s="18">
        <v>0.06</v>
      </c>
      <c r="N87" s="18">
        <v>5.2499999999999998E-2</v>
      </c>
      <c r="O87" s="17">
        <v>386384508.63999999</v>
      </c>
      <c r="P87" s="18">
        <v>1.31008873244E-3</v>
      </c>
      <c r="Q87" s="18">
        <v>0.06</v>
      </c>
      <c r="R87" s="18">
        <v>5.8700000000000002E-2</v>
      </c>
      <c r="S87" s="17">
        <v>206718606</v>
      </c>
      <c r="T87" s="18">
        <v>1.3990673454599999E-3</v>
      </c>
      <c r="U87" s="18">
        <v>0.06</v>
      </c>
      <c r="V87" s="18">
        <v>5.8599999999999999E-2</v>
      </c>
      <c r="W87" s="17" t="s">
        <v>99</v>
      </c>
      <c r="X87" s="18" t="s">
        <v>99</v>
      </c>
      <c r="Y87" s="18" t="s">
        <v>99</v>
      </c>
      <c r="Z87" s="18" t="s">
        <v>99</v>
      </c>
      <c r="AA87" s="17" t="s">
        <v>99</v>
      </c>
      <c r="AB87" s="18" t="s">
        <v>99</v>
      </c>
      <c r="AC87" s="18" t="s">
        <v>99</v>
      </c>
      <c r="AD87" s="18" t="s">
        <v>99</v>
      </c>
      <c r="AE87" s="17">
        <v>1412785938.5799999</v>
      </c>
      <c r="AF87" s="18">
        <v>1.6440529332699999E-3</v>
      </c>
      <c r="AG87" s="18">
        <v>0.06</v>
      </c>
      <c r="AH87" s="18">
        <v>5.8400000000000001E-2</v>
      </c>
      <c r="AI87" s="17">
        <v>103815849</v>
      </c>
      <c r="AJ87" s="18">
        <v>5.2535241875300001E-3</v>
      </c>
      <c r="AK87" s="18">
        <v>0.06</v>
      </c>
      <c r="AL87" s="18">
        <v>5.4699999999999999E-2</v>
      </c>
      <c r="AM87" s="17" t="s">
        <v>99</v>
      </c>
      <c r="AN87" s="18" t="s">
        <v>99</v>
      </c>
      <c r="AO87" s="18" t="s">
        <v>99</v>
      </c>
      <c r="AP87" s="18" t="s">
        <v>99</v>
      </c>
      <c r="AQ87" s="17">
        <v>103815849</v>
      </c>
      <c r="AR87" s="18">
        <v>2.2470146948999998E-3</v>
      </c>
      <c r="AS87" s="18">
        <v>0.06</v>
      </c>
      <c r="AT87" s="18">
        <v>5.7799999999999997E-2</v>
      </c>
      <c r="AU87" s="17" t="s">
        <v>99</v>
      </c>
      <c r="AV87" s="18" t="s">
        <v>99</v>
      </c>
      <c r="AW87" s="18" t="s">
        <v>99</v>
      </c>
      <c r="AX87" s="18" t="s">
        <v>99</v>
      </c>
      <c r="AY87" s="17">
        <v>1516601787.5799999</v>
      </c>
      <c r="AZ87" s="18">
        <v>1.5655636180300001E-3</v>
      </c>
      <c r="BA87" s="18">
        <v>0.06</v>
      </c>
      <c r="BB87" s="18">
        <v>5.8400000000000001E-2</v>
      </c>
    </row>
    <row r="88" spans="1:54" customFormat="1">
      <c r="A88" s="12" t="s">
        <v>58</v>
      </c>
      <c r="B88" s="8" t="s">
        <v>41</v>
      </c>
      <c r="C88" s="19">
        <v>36047848.100000001</v>
      </c>
      <c r="D88" s="20">
        <v>1</v>
      </c>
      <c r="E88" s="20" t="s">
        <v>99</v>
      </c>
      <c r="F88" s="20" t="s">
        <v>99</v>
      </c>
      <c r="G88" s="19">
        <v>732709000.59000003</v>
      </c>
      <c r="H88" s="20">
        <v>1</v>
      </c>
      <c r="I88" s="20" t="s">
        <v>99</v>
      </c>
      <c r="J88" s="20" t="s">
        <v>99</v>
      </c>
      <c r="K88" s="19">
        <v>50925975.25</v>
      </c>
      <c r="L88" s="20">
        <v>1</v>
      </c>
      <c r="M88" s="20" t="s">
        <v>99</v>
      </c>
      <c r="N88" s="20" t="s">
        <v>99</v>
      </c>
      <c r="O88" s="19">
        <v>386384508.63999999</v>
      </c>
      <c r="P88" s="20">
        <v>1</v>
      </c>
      <c r="Q88" s="20" t="s">
        <v>99</v>
      </c>
      <c r="R88" s="20" t="s">
        <v>99</v>
      </c>
      <c r="S88" s="19">
        <v>206718606</v>
      </c>
      <c r="T88" s="20">
        <v>1</v>
      </c>
      <c r="U88" s="20" t="s">
        <v>99</v>
      </c>
      <c r="V88" s="20" t="s">
        <v>99</v>
      </c>
      <c r="W88" s="19" t="s">
        <v>99</v>
      </c>
      <c r="X88" s="20" t="s">
        <v>99</v>
      </c>
      <c r="Y88" s="20" t="s">
        <v>99</v>
      </c>
      <c r="Z88" s="20" t="s">
        <v>99</v>
      </c>
      <c r="AA88" s="19" t="s">
        <v>99</v>
      </c>
      <c r="AB88" s="20" t="s">
        <v>99</v>
      </c>
      <c r="AC88" s="20" t="s">
        <v>99</v>
      </c>
      <c r="AD88" s="20" t="s">
        <v>99</v>
      </c>
      <c r="AE88" s="19">
        <v>1412785938.5799999</v>
      </c>
      <c r="AF88" s="20">
        <v>1</v>
      </c>
      <c r="AG88" s="20" t="s">
        <v>99</v>
      </c>
      <c r="AH88" s="20" t="s">
        <v>99</v>
      </c>
      <c r="AI88" s="19">
        <v>103815849</v>
      </c>
      <c r="AJ88" s="20">
        <v>1</v>
      </c>
      <c r="AK88" s="20" t="s">
        <v>99</v>
      </c>
      <c r="AL88" s="20" t="s">
        <v>99</v>
      </c>
      <c r="AM88" s="19" t="s">
        <v>99</v>
      </c>
      <c r="AN88" s="20" t="s">
        <v>99</v>
      </c>
      <c r="AO88" s="20" t="s">
        <v>99</v>
      </c>
      <c r="AP88" s="20" t="s">
        <v>99</v>
      </c>
      <c r="AQ88" s="19">
        <v>103815849</v>
      </c>
      <c r="AR88" s="20">
        <v>1</v>
      </c>
      <c r="AS88" s="20" t="s">
        <v>99</v>
      </c>
      <c r="AT88" s="20" t="s">
        <v>99</v>
      </c>
      <c r="AU88" s="19" t="s">
        <v>99</v>
      </c>
      <c r="AV88" s="20" t="s">
        <v>99</v>
      </c>
      <c r="AW88" s="20" t="s">
        <v>99</v>
      </c>
      <c r="AX88" s="20" t="s">
        <v>99</v>
      </c>
      <c r="AY88" s="19">
        <v>1516601787.5799999</v>
      </c>
      <c r="AZ88" s="20">
        <v>1</v>
      </c>
      <c r="BA88" s="20" t="s">
        <v>99</v>
      </c>
      <c r="BB88" s="20" t="s">
        <v>99</v>
      </c>
    </row>
    <row r="89" spans="1:54" s="1" customFormat="1">
      <c r="A89" s="14" t="s">
        <v>122</v>
      </c>
      <c r="B89" s="13" t="s">
        <v>24</v>
      </c>
      <c r="C89" s="15">
        <v>73705106.909999996</v>
      </c>
      <c r="D89" s="16">
        <v>6.2801768465299999E-3</v>
      </c>
      <c r="E89" s="16">
        <v>0.15</v>
      </c>
      <c r="F89" s="16">
        <f>+E89-D89</f>
        <v>0.14371982315346998</v>
      </c>
      <c r="G89" s="15">
        <v>27257002602.84</v>
      </c>
      <c r="H89" s="16">
        <v>0.13176762603704001</v>
      </c>
      <c r="I89" s="16">
        <v>0.15</v>
      </c>
      <c r="J89" s="16">
        <f>+I89-H89</f>
        <v>1.8232373962959986E-2</v>
      </c>
      <c r="K89" s="15">
        <v>79932514.230000004</v>
      </c>
      <c r="L89" s="16">
        <v>1.1731645491779999E-2</v>
      </c>
      <c r="M89" s="16">
        <v>0.15</v>
      </c>
      <c r="N89" s="16">
        <f>+M89-L89</f>
        <v>0.13826835450822</v>
      </c>
      <c r="O89" s="15">
        <v>2426455089.6799998</v>
      </c>
      <c r="P89" s="16">
        <v>8.2272228872199999E-3</v>
      </c>
      <c r="Q89" s="16">
        <v>0.15</v>
      </c>
      <c r="R89" s="16">
        <f>+Q89-P89</f>
        <v>0.14177277711278</v>
      </c>
      <c r="S89" s="15">
        <v>2010914418.8800001</v>
      </c>
      <c r="T89" s="16">
        <v>1.360982812534E-2</v>
      </c>
      <c r="U89" s="16">
        <v>0.15</v>
      </c>
      <c r="V89" s="16">
        <f>+U89-T89</f>
        <v>0.13639017187465999</v>
      </c>
      <c r="W89" s="15" t="s">
        <v>99</v>
      </c>
      <c r="X89" s="16" t="s">
        <v>99</v>
      </c>
      <c r="Y89" s="16" t="s">
        <v>99</v>
      </c>
      <c r="Z89" s="16" t="s">
        <v>99</v>
      </c>
      <c r="AA89" s="15">
        <v>1715104766.1199999</v>
      </c>
      <c r="AB89" s="16">
        <v>9.3750456715399992E-3</v>
      </c>
      <c r="AC89" s="16">
        <v>0.15</v>
      </c>
      <c r="AD89" s="16">
        <f>+AC89-AB89</f>
        <v>0.14062495432846001</v>
      </c>
      <c r="AE89" s="15">
        <v>33563114498.66</v>
      </c>
      <c r="AF89" s="16">
        <v>3.9057252294370001E-2</v>
      </c>
      <c r="AG89" s="16">
        <v>0.15</v>
      </c>
      <c r="AH89" s="16">
        <f>+AG89-AF89</f>
        <v>0.11094274770562999</v>
      </c>
      <c r="AI89" s="15">
        <v>118183647.09999999</v>
      </c>
      <c r="AJ89" s="16">
        <v>5.9805959744200004E-3</v>
      </c>
      <c r="AK89" s="16">
        <v>0.15</v>
      </c>
      <c r="AL89" s="16">
        <f>+AK89-AJ89</f>
        <v>0.14401940402558</v>
      </c>
      <c r="AM89" s="15" t="s">
        <v>99</v>
      </c>
      <c r="AN89" s="16" t="s">
        <v>99</v>
      </c>
      <c r="AO89" s="16" t="s">
        <v>99</v>
      </c>
      <c r="AP89" s="16" t="s">
        <v>99</v>
      </c>
      <c r="AQ89" s="15">
        <v>118183647.09999999</v>
      </c>
      <c r="AR89" s="16">
        <v>2.55799470204E-3</v>
      </c>
      <c r="AS89" s="16">
        <v>0.15</v>
      </c>
      <c r="AT89" s="16">
        <f>+AS89-AR89</f>
        <v>0.14744200529796</v>
      </c>
      <c r="AU89" s="15">
        <v>118183647.09999999</v>
      </c>
      <c r="AV89" s="16">
        <v>1.87020464254E-3</v>
      </c>
      <c r="AW89" s="16">
        <v>0.15</v>
      </c>
      <c r="AX89" s="16">
        <f>+AW89-AV89</f>
        <v>0.14812979535745999</v>
      </c>
      <c r="AY89" s="15">
        <v>33799481792.860001</v>
      </c>
      <c r="AZ89" s="16">
        <v>3.4890661105869997E-2</v>
      </c>
      <c r="BA89" s="16">
        <v>0.15</v>
      </c>
      <c r="BB89" s="16">
        <f>+BA89-AZ89</f>
        <v>0.11510933889413</v>
      </c>
    </row>
    <row r="90" spans="1:54" s="1" customFormat="1">
      <c r="A90" s="10" t="s">
        <v>119</v>
      </c>
      <c r="B90" s="11" t="s">
        <v>24</v>
      </c>
      <c r="C90" s="17" t="s">
        <v>99</v>
      </c>
      <c r="D90" s="18" t="s">
        <v>99</v>
      </c>
      <c r="E90" s="18" t="s">
        <v>99</v>
      </c>
      <c r="F90" s="18" t="s">
        <v>99</v>
      </c>
      <c r="G90" s="17" t="s">
        <v>99</v>
      </c>
      <c r="H90" s="18" t="s">
        <v>99</v>
      </c>
      <c r="I90" s="18" t="s">
        <v>99</v>
      </c>
      <c r="J90" s="18" t="s">
        <v>99</v>
      </c>
      <c r="K90" s="17" t="s">
        <v>99</v>
      </c>
      <c r="L90" s="18" t="s">
        <v>99</v>
      </c>
      <c r="M90" s="18" t="s">
        <v>99</v>
      </c>
      <c r="N90" s="18" t="s">
        <v>99</v>
      </c>
      <c r="O90" s="17" t="s">
        <v>99</v>
      </c>
      <c r="P90" s="18" t="s">
        <v>99</v>
      </c>
      <c r="Q90" s="18" t="s">
        <v>99</v>
      </c>
      <c r="R90" s="18" t="s">
        <v>99</v>
      </c>
      <c r="S90" s="17">
        <v>270134426.25</v>
      </c>
      <c r="T90" s="18">
        <v>1.8282643346100001E-3</v>
      </c>
      <c r="U90" s="18" t="s">
        <v>99</v>
      </c>
      <c r="V90" s="18" t="s">
        <v>99</v>
      </c>
      <c r="W90" s="17" t="s">
        <v>99</v>
      </c>
      <c r="X90" s="18" t="s">
        <v>99</v>
      </c>
      <c r="Y90" s="18" t="s">
        <v>99</v>
      </c>
      <c r="Z90" s="18" t="s">
        <v>99</v>
      </c>
      <c r="AA90" s="17" t="s">
        <v>99</v>
      </c>
      <c r="AB90" s="18" t="s">
        <v>99</v>
      </c>
      <c r="AC90" s="18" t="s">
        <v>99</v>
      </c>
      <c r="AD90" s="18" t="s">
        <v>99</v>
      </c>
      <c r="AE90" s="17">
        <v>270134426.25</v>
      </c>
      <c r="AF90" s="18">
        <v>3.1435427244999999E-4</v>
      </c>
      <c r="AG90" s="18" t="s">
        <v>99</v>
      </c>
      <c r="AH90" s="18" t="s">
        <v>99</v>
      </c>
      <c r="AI90" s="17">
        <v>118183647.09999999</v>
      </c>
      <c r="AJ90" s="18">
        <v>5.9805959744200004E-3</v>
      </c>
      <c r="AK90" s="18" t="s">
        <v>99</v>
      </c>
      <c r="AL90" s="18" t="s">
        <v>99</v>
      </c>
      <c r="AM90" s="17" t="s">
        <v>99</v>
      </c>
      <c r="AN90" s="18" t="s">
        <v>99</v>
      </c>
      <c r="AO90" s="18" t="s">
        <v>99</v>
      </c>
      <c r="AP90" s="18" t="s">
        <v>99</v>
      </c>
      <c r="AQ90" s="17">
        <v>118183647.09999999</v>
      </c>
      <c r="AR90" s="18">
        <v>2.55799470204E-3</v>
      </c>
      <c r="AS90" s="18" t="s">
        <v>99</v>
      </c>
      <c r="AT90" s="18" t="s">
        <v>99</v>
      </c>
      <c r="AU90" s="17">
        <v>118183647.09999999</v>
      </c>
      <c r="AV90" s="18">
        <v>1.87020464254E-3</v>
      </c>
      <c r="AW90" s="18" t="s">
        <v>99</v>
      </c>
      <c r="AX90" s="18" t="s">
        <v>99</v>
      </c>
      <c r="AY90" s="17">
        <v>506501720.44999999</v>
      </c>
      <c r="AZ90" s="18">
        <v>5.2285357467999997E-4</v>
      </c>
      <c r="BA90" s="18" t="s">
        <v>99</v>
      </c>
      <c r="BB90" s="18" t="s">
        <v>99</v>
      </c>
    </row>
    <row r="91" spans="1:54" s="1" customFormat="1">
      <c r="A91" s="12" t="s">
        <v>67</v>
      </c>
      <c r="B91" s="8" t="s">
        <v>50</v>
      </c>
      <c r="C91" s="19" t="s">
        <v>99</v>
      </c>
      <c r="D91" s="20" t="s">
        <v>99</v>
      </c>
      <c r="E91" s="20" t="s">
        <v>99</v>
      </c>
      <c r="F91" s="20" t="s">
        <v>99</v>
      </c>
      <c r="G91" s="19" t="s">
        <v>99</v>
      </c>
      <c r="H91" s="20" t="s">
        <v>99</v>
      </c>
      <c r="I91" s="20" t="s">
        <v>99</v>
      </c>
      <c r="J91" s="20" t="s">
        <v>99</v>
      </c>
      <c r="K91" s="19" t="s">
        <v>99</v>
      </c>
      <c r="L91" s="20" t="s">
        <v>99</v>
      </c>
      <c r="M91" s="20" t="s">
        <v>99</v>
      </c>
      <c r="N91" s="20" t="s">
        <v>99</v>
      </c>
      <c r="O91" s="19" t="s">
        <v>99</v>
      </c>
      <c r="P91" s="20" t="s">
        <v>99</v>
      </c>
      <c r="Q91" s="20" t="s">
        <v>99</v>
      </c>
      <c r="R91" s="20" t="s">
        <v>99</v>
      </c>
      <c r="S91" s="19">
        <v>270134426.25</v>
      </c>
      <c r="T91" s="20">
        <v>1</v>
      </c>
      <c r="U91" s="20" t="s">
        <v>99</v>
      </c>
      <c r="V91" s="20" t="s">
        <v>99</v>
      </c>
      <c r="W91" s="19" t="s">
        <v>99</v>
      </c>
      <c r="X91" s="20" t="s">
        <v>99</v>
      </c>
      <c r="Y91" s="20" t="s">
        <v>99</v>
      </c>
      <c r="Z91" s="20" t="s">
        <v>99</v>
      </c>
      <c r="AA91" s="19" t="s">
        <v>99</v>
      </c>
      <c r="AB91" s="20" t="s">
        <v>99</v>
      </c>
      <c r="AC91" s="20" t="s">
        <v>99</v>
      </c>
      <c r="AD91" s="20" t="s">
        <v>99</v>
      </c>
      <c r="AE91" s="19">
        <v>270134426.25</v>
      </c>
      <c r="AF91" s="20">
        <v>1</v>
      </c>
      <c r="AG91" s="20" t="s">
        <v>99</v>
      </c>
      <c r="AH91" s="20" t="s">
        <v>99</v>
      </c>
      <c r="AI91" s="19">
        <v>118183647.09999999</v>
      </c>
      <c r="AJ91" s="20">
        <v>1</v>
      </c>
      <c r="AK91" s="20" t="s">
        <v>99</v>
      </c>
      <c r="AL91" s="20" t="s">
        <v>99</v>
      </c>
      <c r="AM91" s="19" t="s">
        <v>99</v>
      </c>
      <c r="AN91" s="20" t="s">
        <v>99</v>
      </c>
      <c r="AO91" s="20" t="s">
        <v>99</v>
      </c>
      <c r="AP91" s="20" t="s">
        <v>99</v>
      </c>
      <c r="AQ91" s="19">
        <v>118183647.09999999</v>
      </c>
      <c r="AR91" s="20">
        <v>1</v>
      </c>
      <c r="AS91" s="20" t="s">
        <v>99</v>
      </c>
      <c r="AT91" s="20" t="s">
        <v>99</v>
      </c>
      <c r="AU91" s="19">
        <v>118183647.09999999</v>
      </c>
      <c r="AV91" s="20">
        <v>1</v>
      </c>
      <c r="AW91" s="20" t="s">
        <v>99</v>
      </c>
      <c r="AX91" s="20" t="s">
        <v>99</v>
      </c>
      <c r="AY91" s="19">
        <v>506501720.44999999</v>
      </c>
      <c r="AZ91" s="20">
        <v>1</v>
      </c>
      <c r="BA91" s="20" t="s">
        <v>99</v>
      </c>
      <c r="BB91" s="20" t="s">
        <v>99</v>
      </c>
    </row>
    <row r="92" spans="1:54" s="1" customFormat="1">
      <c r="A92" s="10" t="s">
        <v>66</v>
      </c>
      <c r="B92" s="11" t="s">
        <v>24</v>
      </c>
      <c r="C92" s="17" t="s">
        <v>99</v>
      </c>
      <c r="D92" s="18" t="s">
        <v>99</v>
      </c>
      <c r="E92" s="18" t="s">
        <v>99</v>
      </c>
      <c r="F92" s="18" t="s">
        <v>99</v>
      </c>
      <c r="G92" s="17">
        <v>25662875904.220001</v>
      </c>
      <c r="H92" s="18">
        <v>0.12406119207069</v>
      </c>
      <c r="I92" s="18" t="s">
        <v>99</v>
      </c>
      <c r="J92" s="18" t="s">
        <v>99</v>
      </c>
      <c r="K92" s="17">
        <v>45764489.520000003</v>
      </c>
      <c r="L92" s="18">
        <v>6.7168257164500001E-3</v>
      </c>
      <c r="M92" s="18" t="s">
        <v>99</v>
      </c>
      <c r="N92" s="18" t="s">
        <v>99</v>
      </c>
      <c r="O92" s="17" t="s">
        <v>99</v>
      </c>
      <c r="P92" s="18" t="s">
        <v>99</v>
      </c>
      <c r="Q92" s="18" t="s">
        <v>99</v>
      </c>
      <c r="R92" s="18" t="s">
        <v>99</v>
      </c>
      <c r="S92" s="17" t="s">
        <v>99</v>
      </c>
      <c r="T92" s="18" t="s">
        <v>99</v>
      </c>
      <c r="U92" s="18" t="s">
        <v>99</v>
      </c>
      <c r="V92" s="18" t="s">
        <v>99</v>
      </c>
      <c r="W92" s="17" t="s">
        <v>99</v>
      </c>
      <c r="X92" s="18" t="s">
        <v>99</v>
      </c>
      <c r="Y92" s="18" t="s">
        <v>99</v>
      </c>
      <c r="Z92" s="18" t="s">
        <v>99</v>
      </c>
      <c r="AA92" s="17">
        <v>559058020</v>
      </c>
      <c r="AB92" s="18">
        <v>3.0559033908999999E-3</v>
      </c>
      <c r="AC92" s="18" t="s">
        <v>99</v>
      </c>
      <c r="AD92" s="18" t="s">
        <v>99</v>
      </c>
      <c r="AE92" s="17">
        <v>26267698413.740002</v>
      </c>
      <c r="AF92" s="18">
        <v>3.0567607907150001E-2</v>
      </c>
      <c r="AG92" s="18" t="s">
        <v>99</v>
      </c>
      <c r="AH92" s="18" t="s">
        <v>99</v>
      </c>
      <c r="AI92" s="17" t="s">
        <v>99</v>
      </c>
      <c r="AJ92" s="18" t="s">
        <v>99</v>
      </c>
      <c r="AK92" s="18" t="s">
        <v>99</v>
      </c>
      <c r="AL92" s="18" t="s">
        <v>99</v>
      </c>
      <c r="AM92" s="17" t="s">
        <v>99</v>
      </c>
      <c r="AN92" s="18" t="s">
        <v>99</v>
      </c>
      <c r="AO92" s="18" t="s">
        <v>99</v>
      </c>
      <c r="AP92" s="18" t="s">
        <v>99</v>
      </c>
      <c r="AQ92" s="17" t="s">
        <v>99</v>
      </c>
      <c r="AR92" s="18" t="s">
        <v>99</v>
      </c>
      <c r="AS92" s="18" t="s">
        <v>99</v>
      </c>
      <c r="AT92" s="18" t="s">
        <v>99</v>
      </c>
      <c r="AU92" s="17" t="s">
        <v>99</v>
      </c>
      <c r="AV92" s="18" t="s">
        <v>99</v>
      </c>
      <c r="AW92" s="18" t="s">
        <v>99</v>
      </c>
      <c r="AX92" s="18" t="s">
        <v>99</v>
      </c>
      <c r="AY92" s="17">
        <v>26267698413.740002</v>
      </c>
      <c r="AZ92" s="18">
        <v>2.711572233568E-2</v>
      </c>
      <c r="BA92" s="18" t="s">
        <v>99</v>
      </c>
      <c r="BB92" s="18" t="s">
        <v>99</v>
      </c>
    </row>
    <row r="93" spans="1:54" s="1" customFormat="1">
      <c r="A93" s="12" t="s">
        <v>67</v>
      </c>
      <c r="B93" s="8" t="s">
        <v>35</v>
      </c>
      <c r="C93" s="19" t="s">
        <v>99</v>
      </c>
      <c r="D93" s="20" t="s">
        <v>99</v>
      </c>
      <c r="E93" s="20" t="s">
        <v>99</v>
      </c>
      <c r="F93" s="20" t="s">
        <v>99</v>
      </c>
      <c r="G93" s="19">
        <v>25662875904.220001</v>
      </c>
      <c r="H93" s="20">
        <v>1</v>
      </c>
      <c r="I93" s="20" t="s">
        <v>99</v>
      </c>
      <c r="J93" s="20" t="s">
        <v>99</v>
      </c>
      <c r="K93" s="19">
        <v>45764489.520000003</v>
      </c>
      <c r="L93" s="20">
        <v>1</v>
      </c>
      <c r="M93" s="20" t="s">
        <v>99</v>
      </c>
      <c r="N93" s="20" t="s">
        <v>99</v>
      </c>
      <c r="O93" s="19" t="s">
        <v>99</v>
      </c>
      <c r="P93" s="20" t="s">
        <v>99</v>
      </c>
      <c r="Q93" s="20" t="s">
        <v>99</v>
      </c>
      <c r="R93" s="20" t="s">
        <v>99</v>
      </c>
      <c r="S93" s="19" t="s">
        <v>99</v>
      </c>
      <c r="T93" s="20" t="s">
        <v>99</v>
      </c>
      <c r="U93" s="20" t="s">
        <v>99</v>
      </c>
      <c r="V93" s="20" t="s">
        <v>99</v>
      </c>
      <c r="W93" s="19" t="s">
        <v>99</v>
      </c>
      <c r="X93" s="20" t="s">
        <v>99</v>
      </c>
      <c r="Y93" s="20" t="s">
        <v>99</v>
      </c>
      <c r="Z93" s="20" t="s">
        <v>99</v>
      </c>
      <c r="AA93" s="19">
        <v>559058020</v>
      </c>
      <c r="AB93" s="20">
        <v>1</v>
      </c>
      <c r="AC93" s="20" t="s">
        <v>99</v>
      </c>
      <c r="AD93" s="20" t="s">
        <v>99</v>
      </c>
      <c r="AE93" s="19">
        <v>26267698413.740002</v>
      </c>
      <c r="AF93" s="20">
        <v>1</v>
      </c>
      <c r="AG93" s="20" t="s">
        <v>99</v>
      </c>
      <c r="AH93" s="20" t="s">
        <v>99</v>
      </c>
      <c r="AI93" s="19" t="s">
        <v>99</v>
      </c>
      <c r="AJ93" s="20" t="s">
        <v>99</v>
      </c>
      <c r="AK93" s="20" t="s">
        <v>99</v>
      </c>
      <c r="AL93" s="20" t="s">
        <v>99</v>
      </c>
      <c r="AM93" s="19" t="s">
        <v>99</v>
      </c>
      <c r="AN93" s="20" t="s">
        <v>99</v>
      </c>
      <c r="AO93" s="20" t="s">
        <v>99</v>
      </c>
      <c r="AP93" s="20" t="s">
        <v>99</v>
      </c>
      <c r="AQ93" s="19" t="s">
        <v>99</v>
      </c>
      <c r="AR93" s="20" t="s">
        <v>99</v>
      </c>
      <c r="AS93" s="20" t="s">
        <v>99</v>
      </c>
      <c r="AT93" s="20" t="s">
        <v>99</v>
      </c>
      <c r="AU93" s="19" t="s">
        <v>99</v>
      </c>
      <c r="AV93" s="20" t="s">
        <v>99</v>
      </c>
      <c r="AW93" s="20" t="s">
        <v>99</v>
      </c>
      <c r="AX93" s="20" t="s">
        <v>99</v>
      </c>
      <c r="AY93" s="19">
        <v>26267698413.740002</v>
      </c>
      <c r="AZ93" s="20">
        <v>1</v>
      </c>
      <c r="BA93" s="20" t="s">
        <v>99</v>
      </c>
      <c r="BB93" s="20" t="s">
        <v>99</v>
      </c>
    </row>
    <row r="94" spans="1:54" s="1" customFormat="1">
      <c r="A94" s="10" t="s">
        <v>68</v>
      </c>
      <c r="B94" s="11" t="s">
        <v>24</v>
      </c>
      <c r="C94" s="17">
        <v>73705106.909999996</v>
      </c>
      <c r="D94" s="18">
        <v>6.2801768465299999E-3</v>
      </c>
      <c r="E94" s="18" t="s">
        <v>99</v>
      </c>
      <c r="F94" s="18" t="s">
        <v>99</v>
      </c>
      <c r="G94" s="17">
        <v>1594126698.6199999</v>
      </c>
      <c r="H94" s="18">
        <v>7.7064339663500004E-3</v>
      </c>
      <c r="I94" s="18" t="s">
        <v>99</v>
      </c>
      <c r="J94" s="18" t="s">
        <v>99</v>
      </c>
      <c r="K94" s="17">
        <v>34168024.710000001</v>
      </c>
      <c r="L94" s="18">
        <v>5.0148197753300001E-3</v>
      </c>
      <c r="M94" s="18" t="s">
        <v>99</v>
      </c>
      <c r="N94" s="18" t="s">
        <v>99</v>
      </c>
      <c r="O94" s="17">
        <v>2426455089.6799998</v>
      </c>
      <c r="P94" s="18">
        <v>8.2272228872199999E-3</v>
      </c>
      <c r="Q94" s="18" t="s">
        <v>99</v>
      </c>
      <c r="R94" s="18" t="s">
        <v>99</v>
      </c>
      <c r="S94" s="17">
        <v>1740779992.6300001</v>
      </c>
      <c r="T94" s="18">
        <v>1.1781563790730001E-2</v>
      </c>
      <c r="U94" s="18" t="s">
        <v>99</v>
      </c>
      <c r="V94" s="18" t="s">
        <v>99</v>
      </c>
      <c r="W94" s="17" t="s">
        <v>99</v>
      </c>
      <c r="X94" s="18" t="s">
        <v>99</v>
      </c>
      <c r="Y94" s="18" t="s">
        <v>99</v>
      </c>
      <c r="Z94" s="18" t="s">
        <v>99</v>
      </c>
      <c r="AA94" s="17">
        <v>1156046746.1199999</v>
      </c>
      <c r="AB94" s="18">
        <v>6.31914228063E-3</v>
      </c>
      <c r="AC94" s="18" t="s">
        <v>99</v>
      </c>
      <c r="AD94" s="18" t="s">
        <v>99</v>
      </c>
      <c r="AE94" s="17">
        <v>7025281658.6700001</v>
      </c>
      <c r="AF94" s="18">
        <v>8.1752901147700008E-3</v>
      </c>
      <c r="AG94" s="18" t="s">
        <v>99</v>
      </c>
      <c r="AH94" s="18" t="s">
        <v>99</v>
      </c>
      <c r="AI94" s="17" t="s">
        <v>99</v>
      </c>
      <c r="AJ94" s="18" t="s">
        <v>99</v>
      </c>
      <c r="AK94" s="18" t="s">
        <v>99</v>
      </c>
      <c r="AL94" s="18" t="s">
        <v>99</v>
      </c>
      <c r="AM94" s="17" t="s">
        <v>99</v>
      </c>
      <c r="AN94" s="18" t="s">
        <v>99</v>
      </c>
      <c r="AO94" s="18" t="s">
        <v>99</v>
      </c>
      <c r="AP94" s="18" t="s">
        <v>99</v>
      </c>
      <c r="AQ94" s="17" t="s">
        <v>99</v>
      </c>
      <c r="AR94" s="18" t="s">
        <v>99</v>
      </c>
      <c r="AS94" s="18" t="s">
        <v>99</v>
      </c>
      <c r="AT94" s="18" t="s">
        <v>99</v>
      </c>
      <c r="AU94" s="17" t="s">
        <v>99</v>
      </c>
      <c r="AV94" s="18" t="s">
        <v>99</v>
      </c>
      <c r="AW94" s="18" t="s">
        <v>99</v>
      </c>
      <c r="AX94" s="18" t="s">
        <v>99</v>
      </c>
      <c r="AY94" s="17">
        <v>7025281658.6700001</v>
      </c>
      <c r="AZ94" s="18">
        <v>7.2520851955099998E-3</v>
      </c>
      <c r="BA94" s="18" t="s">
        <v>99</v>
      </c>
      <c r="BB94" s="18" t="s">
        <v>99</v>
      </c>
    </row>
    <row r="95" spans="1:54" s="1" customFormat="1">
      <c r="A95" s="12" t="s">
        <v>69</v>
      </c>
      <c r="B95" s="8" t="s">
        <v>35</v>
      </c>
      <c r="C95" s="19">
        <v>73705106.909999996</v>
      </c>
      <c r="D95" s="20">
        <v>1</v>
      </c>
      <c r="E95" s="20" t="s">
        <v>99</v>
      </c>
      <c r="F95" s="20" t="s">
        <v>99</v>
      </c>
      <c r="G95" s="19">
        <v>1594126698.6199999</v>
      </c>
      <c r="H95" s="20">
        <v>1</v>
      </c>
      <c r="I95" s="20" t="s">
        <v>99</v>
      </c>
      <c r="J95" s="20" t="s">
        <v>99</v>
      </c>
      <c r="K95" s="19">
        <v>34168024.710000001</v>
      </c>
      <c r="L95" s="20">
        <v>1</v>
      </c>
      <c r="M95" s="20" t="s">
        <v>99</v>
      </c>
      <c r="N95" s="20" t="s">
        <v>99</v>
      </c>
      <c r="O95" s="19">
        <v>2426455089.6799998</v>
      </c>
      <c r="P95" s="20">
        <v>1</v>
      </c>
      <c r="Q95" s="20" t="s">
        <v>99</v>
      </c>
      <c r="R95" s="20" t="s">
        <v>99</v>
      </c>
      <c r="S95" s="19">
        <v>1740779992.6300001</v>
      </c>
      <c r="T95" s="20">
        <v>1</v>
      </c>
      <c r="U95" s="20" t="s">
        <v>99</v>
      </c>
      <c r="V95" s="20" t="s">
        <v>99</v>
      </c>
      <c r="W95" s="19" t="s">
        <v>99</v>
      </c>
      <c r="X95" s="20" t="s">
        <v>99</v>
      </c>
      <c r="Y95" s="20" t="s">
        <v>99</v>
      </c>
      <c r="Z95" s="20" t="s">
        <v>99</v>
      </c>
      <c r="AA95" s="19">
        <v>1156046746.1199999</v>
      </c>
      <c r="AB95" s="20">
        <v>1</v>
      </c>
      <c r="AC95" s="20" t="s">
        <v>99</v>
      </c>
      <c r="AD95" s="20" t="s">
        <v>99</v>
      </c>
      <c r="AE95" s="19">
        <v>7025281658.6700001</v>
      </c>
      <c r="AF95" s="20">
        <v>1</v>
      </c>
      <c r="AG95" s="20" t="s">
        <v>99</v>
      </c>
      <c r="AH95" s="20" t="s">
        <v>99</v>
      </c>
      <c r="AI95" s="19" t="s">
        <v>99</v>
      </c>
      <c r="AJ95" s="20" t="s">
        <v>99</v>
      </c>
      <c r="AK95" s="20" t="s">
        <v>99</v>
      </c>
      <c r="AL95" s="20" t="s">
        <v>99</v>
      </c>
      <c r="AM95" s="19" t="s">
        <v>99</v>
      </c>
      <c r="AN95" s="20" t="s">
        <v>99</v>
      </c>
      <c r="AO95" s="20" t="s">
        <v>99</v>
      </c>
      <c r="AP95" s="20" t="s">
        <v>99</v>
      </c>
      <c r="AQ95" s="19" t="s">
        <v>99</v>
      </c>
      <c r="AR95" s="20" t="s">
        <v>99</v>
      </c>
      <c r="AS95" s="20" t="s">
        <v>99</v>
      </c>
      <c r="AT95" s="20" t="s">
        <v>99</v>
      </c>
      <c r="AU95" s="19" t="s">
        <v>99</v>
      </c>
      <c r="AV95" s="20" t="s">
        <v>99</v>
      </c>
      <c r="AW95" s="20" t="s">
        <v>99</v>
      </c>
      <c r="AX95" s="20" t="s">
        <v>99</v>
      </c>
      <c r="AY95" s="19">
        <v>7025281658.6700001</v>
      </c>
      <c r="AZ95" s="20">
        <v>1</v>
      </c>
      <c r="BA95" s="20" t="s">
        <v>99</v>
      </c>
      <c r="BB95" s="20" t="s">
        <v>99</v>
      </c>
    </row>
    <row r="96" spans="1:54" s="1" customFormat="1">
      <c r="A96" s="14" t="s">
        <v>70</v>
      </c>
      <c r="B96" s="13" t="s">
        <v>24</v>
      </c>
      <c r="C96" s="15">
        <v>437523150.25999999</v>
      </c>
      <c r="D96" s="16">
        <v>3.7279950783340003E-2</v>
      </c>
      <c r="E96" s="16">
        <v>0.15</v>
      </c>
      <c r="F96" s="16">
        <f>+E96-D96</f>
        <v>0.11272004921665998</v>
      </c>
      <c r="G96" s="15">
        <v>15550905730.870001</v>
      </c>
      <c r="H96" s="16">
        <v>7.5177229159780007E-2</v>
      </c>
      <c r="I96" s="16">
        <v>0.15</v>
      </c>
      <c r="J96" s="16">
        <f>+I96-H96</f>
        <v>7.4822770840219988E-2</v>
      </c>
      <c r="K96" s="15">
        <v>410723228.05000001</v>
      </c>
      <c r="L96" s="16">
        <v>6.0281593205709999E-2</v>
      </c>
      <c r="M96" s="16">
        <v>0.15</v>
      </c>
      <c r="N96" s="16">
        <f>+M96-L96</f>
        <v>8.9718406794289995E-2</v>
      </c>
      <c r="O96" s="15">
        <v>35115022664.230003</v>
      </c>
      <c r="P96" s="16">
        <v>0.11906221523618001</v>
      </c>
      <c r="Q96" s="16">
        <v>0.15</v>
      </c>
      <c r="R96" s="16">
        <f>+Q96-P96</f>
        <v>3.0937784763819989E-2</v>
      </c>
      <c r="S96" s="15">
        <v>13511379015.190001</v>
      </c>
      <c r="T96" s="16">
        <v>9.144473996836E-2</v>
      </c>
      <c r="U96" s="16">
        <v>0.15</v>
      </c>
      <c r="V96" s="16">
        <f>+U96-T96</f>
        <v>5.8555260031639994E-2</v>
      </c>
      <c r="W96" s="15" t="s">
        <v>99</v>
      </c>
      <c r="X96" s="16" t="s">
        <v>99</v>
      </c>
      <c r="Y96" s="16" t="s">
        <v>99</v>
      </c>
      <c r="Z96" s="16" t="s">
        <v>99</v>
      </c>
      <c r="AA96" s="15">
        <v>11491892324.700001</v>
      </c>
      <c r="AB96" s="16">
        <v>6.2816579794240004E-2</v>
      </c>
      <c r="AC96" s="16">
        <v>0.15</v>
      </c>
      <c r="AD96" s="16">
        <f>+AC96-AB96</f>
        <v>8.718342020575999E-2</v>
      </c>
      <c r="AE96" s="15">
        <v>76517446113.300003</v>
      </c>
      <c r="AF96" s="16">
        <v>8.9043023640939994E-2</v>
      </c>
      <c r="AG96" s="16">
        <v>0.15</v>
      </c>
      <c r="AH96" s="16">
        <f>+AG96-AF96</f>
        <v>6.095697635906E-2</v>
      </c>
      <c r="AI96" s="15">
        <v>326989971.32999998</v>
      </c>
      <c r="AJ96" s="16">
        <v>1.6547085440319999E-2</v>
      </c>
      <c r="AK96" s="16">
        <v>0.15</v>
      </c>
      <c r="AL96" s="16">
        <f>+AK96-AJ96</f>
        <v>0.13345291455968</v>
      </c>
      <c r="AM96" s="15" t="s">
        <v>99</v>
      </c>
      <c r="AN96" s="16" t="s">
        <v>99</v>
      </c>
      <c r="AO96" s="16" t="s">
        <v>99</v>
      </c>
      <c r="AP96" s="16" t="s">
        <v>99</v>
      </c>
      <c r="AQ96" s="15">
        <v>326989971.32999998</v>
      </c>
      <c r="AR96" s="16">
        <v>7.0774479787000001E-3</v>
      </c>
      <c r="AS96" s="16">
        <v>0.15</v>
      </c>
      <c r="AT96" s="16">
        <f>+AS96-AR96</f>
        <v>0.1429225520213</v>
      </c>
      <c r="AU96" s="15">
        <v>8237835993.6099997</v>
      </c>
      <c r="AV96" s="16">
        <v>0.13036015978327001</v>
      </c>
      <c r="AW96" s="16">
        <v>0.15</v>
      </c>
      <c r="AX96" s="16">
        <f>+AW96-AV96</f>
        <v>1.9639840216729987E-2</v>
      </c>
      <c r="AY96" s="15">
        <v>85082272078.240005</v>
      </c>
      <c r="AZ96" s="16">
        <v>8.7829060202520001E-2</v>
      </c>
      <c r="BA96" s="16">
        <v>0.15</v>
      </c>
      <c r="BB96" s="16">
        <f>+BA96-AZ96</f>
        <v>6.2170939797479993E-2</v>
      </c>
    </row>
    <row r="97" spans="1:54" s="1" customFormat="1">
      <c r="A97" s="10" t="s">
        <v>91</v>
      </c>
      <c r="B97" s="11" t="s">
        <v>24</v>
      </c>
      <c r="C97" s="17" t="s">
        <v>99</v>
      </c>
      <c r="D97" s="18" t="s">
        <v>99</v>
      </c>
      <c r="E97" s="18" t="s">
        <v>99</v>
      </c>
      <c r="F97" s="18" t="s">
        <v>99</v>
      </c>
      <c r="G97" s="17" t="s">
        <v>99</v>
      </c>
      <c r="H97" s="18" t="s">
        <v>99</v>
      </c>
      <c r="I97" s="18" t="s">
        <v>99</v>
      </c>
      <c r="J97" s="18" t="s">
        <v>99</v>
      </c>
      <c r="K97" s="17" t="s">
        <v>99</v>
      </c>
      <c r="L97" s="18" t="s">
        <v>99</v>
      </c>
      <c r="M97" s="18" t="s">
        <v>99</v>
      </c>
      <c r="N97" s="18" t="s">
        <v>99</v>
      </c>
      <c r="O97" s="17" t="s">
        <v>99</v>
      </c>
      <c r="P97" s="18" t="s">
        <v>99</v>
      </c>
      <c r="Q97" s="18" t="s">
        <v>99</v>
      </c>
      <c r="R97" s="18" t="s">
        <v>99</v>
      </c>
      <c r="S97" s="17" t="s">
        <v>99</v>
      </c>
      <c r="T97" s="18" t="s">
        <v>99</v>
      </c>
      <c r="U97" s="18" t="s">
        <v>99</v>
      </c>
      <c r="V97" s="18" t="s">
        <v>99</v>
      </c>
      <c r="W97" s="17" t="s">
        <v>99</v>
      </c>
      <c r="X97" s="18" t="s">
        <v>99</v>
      </c>
      <c r="Y97" s="18" t="s">
        <v>99</v>
      </c>
      <c r="Z97" s="18" t="s">
        <v>99</v>
      </c>
      <c r="AA97" s="17" t="s">
        <v>99</v>
      </c>
      <c r="AB97" s="18" t="s">
        <v>99</v>
      </c>
      <c r="AC97" s="18" t="s">
        <v>99</v>
      </c>
      <c r="AD97" s="18" t="s">
        <v>99</v>
      </c>
      <c r="AE97" s="17" t="s">
        <v>99</v>
      </c>
      <c r="AF97" s="18" t="s">
        <v>99</v>
      </c>
      <c r="AG97" s="18" t="s">
        <v>99</v>
      </c>
      <c r="AH97" s="18" t="s">
        <v>99</v>
      </c>
      <c r="AI97" s="17" t="s">
        <v>99</v>
      </c>
      <c r="AJ97" s="18" t="s">
        <v>99</v>
      </c>
      <c r="AK97" s="18" t="s">
        <v>99</v>
      </c>
      <c r="AL97" s="18" t="s">
        <v>99</v>
      </c>
      <c r="AM97" s="17" t="s">
        <v>99</v>
      </c>
      <c r="AN97" s="18" t="s">
        <v>99</v>
      </c>
      <c r="AO97" s="18" t="s">
        <v>99</v>
      </c>
      <c r="AP97" s="18" t="s">
        <v>99</v>
      </c>
      <c r="AQ97" s="17" t="s">
        <v>99</v>
      </c>
      <c r="AR97" s="18" t="s">
        <v>99</v>
      </c>
      <c r="AS97" s="18" t="s">
        <v>99</v>
      </c>
      <c r="AT97" s="18" t="s">
        <v>99</v>
      </c>
      <c r="AU97" s="17">
        <v>2013924316.4000001</v>
      </c>
      <c r="AV97" s="18">
        <v>3.186947347349E-2</v>
      </c>
      <c r="AW97" s="18" t="s">
        <v>99</v>
      </c>
      <c r="AX97" s="18" t="s">
        <v>99</v>
      </c>
      <c r="AY97" s="17">
        <v>2013924316.4000001</v>
      </c>
      <c r="AZ97" s="18">
        <v>2.0789416609099999E-3</v>
      </c>
      <c r="BA97" s="18" t="s">
        <v>99</v>
      </c>
      <c r="BB97" s="18" t="s">
        <v>99</v>
      </c>
    </row>
    <row r="98" spans="1:54" s="1" customFormat="1">
      <c r="A98" s="12" t="s">
        <v>71</v>
      </c>
      <c r="B98" s="8" t="s">
        <v>41</v>
      </c>
      <c r="C98" s="19" t="s">
        <v>99</v>
      </c>
      <c r="D98" s="20" t="s">
        <v>99</v>
      </c>
      <c r="E98" s="20" t="s">
        <v>99</v>
      </c>
      <c r="F98" s="20" t="s">
        <v>99</v>
      </c>
      <c r="G98" s="19" t="s">
        <v>99</v>
      </c>
      <c r="H98" s="20" t="s">
        <v>99</v>
      </c>
      <c r="I98" s="20" t="s">
        <v>99</v>
      </c>
      <c r="J98" s="20" t="s">
        <v>99</v>
      </c>
      <c r="K98" s="19" t="s">
        <v>99</v>
      </c>
      <c r="L98" s="20" t="s">
        <v>99</v>
      </c>
      <c r="M98" s="20" t="s">
        <v>99</v>
      </c>
      <c r="N98" s="20" t="s">
        <v>99</v>
      </c>
      <c r="O98" s="19" t="s">
        <v>99</v>
      </c>
      <c r="P98" s="20" t="s">
        <v>99</v>
      </c>
      <c r="Q98" s="20" t="s">
        <v>99</v>
      </c>
      <c r="R98" s="20" t="s">
        <v>99</v>
      </c>
      <c r="S98" s="19" t="s">
        <v>99</v>
      </c>
      <c r="T98" s="20" t="s">
        <v>99</v>
      </c>
      <c r="U98" s="20" t="s">
        <v>99</v>
      </c>
      <c r="V98" s="20" t="s">
        <v>99</v>
      </c>
      <c r="W98" s="19" t="s">
        <v>99</v>
      </c>
      <c r="X98" s="20" t="s">
        <v>99</v>
      </c>
      <c r="Y98" s="20" t="s">
        <v>99</v>
      </c>
      <c r="Z98" s="20" t="s">
        <v>99</v>
      </c>
      <c r="AA98" s="19" t="s">
        <v>99</v>
      </c>
      <c r="AB98" s="20" t="s">
        <v>99</v>
      </c>
      <c r="AC98" s="20" t="s">
        <v>99</v>
      </c>
      <c r="AD98" s="20" t="s">
        <v>99</v>
      </c>
      <c r="AE98" s="19" t="s">
        <v>99</v>
      </c>
      <c r="AF98" s="20" t="s">
        <v>99</v>
      </c>
      <c r="AG98" s="20" t="s">
        <v>99</v>
      </c>
      <c r="AH98" s="20" t="s">
        <v>99</v>
      </c>
      <c r="AI98" s="19" t="s">
        <v>99</v>
      </c>
      <c r="AJ98" s="20" t="s">
        <v>99</v>
      </c>
      <c r="AK98" s="20" t="s">
        <v>99</v>
      </c>
      <c r="AL98" s="20" t="s">
        <v>99</v>
      </c>
      <c r="AM98" s="19" t="s">
        <v>99</v>
      </c>
      <c r="AN98" s="20" t="s">
        <v>99</v>
      </c>
      <c r="AO98" s="20" t="s">
        <v>99</v>
      </c>
      <c r="AP98" s="20" t="s">
        <v>99</v>
      </c>
      <c r="AQ98" s="19" t="s">
        <v>99</v>
      </c>
      <c r="AR98" s="20" t="s">
        <v>99</v>
      </c>
      <c r="AS98" s="20" t="s">
        <v>99</v>
      </c>
      <c r="AT98" s="20" t="s">
        <v>99</v>
      </c>
      <c r="AU98" s="19">
        <v>2013924316.4000001</v>
      </c>
      <c r="AV98" s="20">
        <v>1</v>
      </c>
      <c r="AW98" s="20" t="s">
        <v>99</v>
      </c>
      <c r="AX98" s="20" t="s">
        <v>99</v>
      </c>
      <c r="AY98" s="19">
        <v>2013924316.4000001</v>
      </c>
      <c r="AZ98" s="20">
        <v>1</v>
      </c>
      <c r="BA98" s="20" t="s">
        <v>99</v>
      </c>
      <c r="BB98" s="20" t="s">
        <v>99</v>
      </c>
    </row>
    <row r="99" spans="1:54" s="1" customFormat="1">
      <c r="A99" s="10" t="s">
        <v>82</v>
      </c>
      <c r="B99" s="11" t="s">
        <v>24</v>
      </c>
      <c r="C99" s="17" t="s">
        <v>99</v>
      </c>
      <c r="D99" s="18" t="s">
        <v>99</v>
      </c>
      <c r="E99" s="18" t="s">
        <v>99</v>
      </c>
      <c r="F99" s="18" t="s">
        <v>99</v>
      </c>
      <c r="G99" s="17">
        <v>597190163.09000003</v>
      </c>
      <c r="H99" s="18">
        <v>2.8869766507199999E-3</v>
      </c>
      <c r="I99" s="18" t="s">
        <v>99</v>
      </c>
      <c r="J99" s="18" t="s">
        <v>99</v>
      </c>
      <c r="K99" s="17">
        <v>70257666.239999995</v>
      </c>
      <c r="L99" s="18">
        <v>1.0311674058389999E-2</v>
      </c>
      <c r="M99" s="18" t="s">
        <v>99</v>
      </c>
      <c r="N99" s="18" t="s">
        <v>99</v>
      </c>
      <c r="O99" s="17" t="s">
        <v>99</v>
      </c>
      <c r="P99" s="18" t="s">
        <v>99</v>
      </c>
      <c r="Q99" s="18" t="s">
        <v>99</v>
      </c>
      <c r="R99" s="18" t="s">
        <v>99</v>
      </c>
      <c r="S99" s="17">
        <v>752076381.84000003</v>
      </c>
      <c r="T99" s="18">
        <v>5.0900377449499996E-3</v>
      </c>
      <c r="U99" s="18" t="s">
        <v>99</v>
      </c>
      <c r="V99" s="18" t="s">
        <v>99</v>
      </c>
      <c r="W99" s="17" t="s">
        <v>99</v>
      </c>
      <c r="X99" s="18" t="s">
        <v>99</v>
      </c>
      <c r="Y99" s="18" t="s">
        <v>99</v>
      </c>
      <c r="Z99" s="18" t="s">
        <v>99</v>
      </c>
      <c r="AA99" s="17">
        <v>466255421.44</v>
      </c>
      <c r="AB99" s="18">
        <v>2.54862907325E-3</v>
      </c>
      <c r="AC99" s="18" t="s">
        <v>99</v>
      </c>
      <c r="AD99" s="18" t="s">
        <v>99</v>
      </c>
      <c r="AE99" s="17">
        <v>1885779632.6099999</v>
      </c>
      <c r="AF99" s="18">
        <v>2.1944736649899999E-3</v>
      </c>
      <c r="AG99" s="18" t="s">
        <v>99</v>
      </c>
      <c r="AH99" s="18" t="s">
        <v>99</v>
      </c>
      <c r="AI99" s="17" t="s">
        <v>99</v>
      </c>
      <c r="AJ99" s="18" t="s">
        <v>99</v>
      </c>
      <c r="AK99" s="18" t="s">
        <v>99</v>
      </c>
      <c r="AL99" s="18" t="s">
        <v>99</v>
      </c>
      <c r="AM99" s="17" t="s">
        <v>99</v>
      </c>
      <c r="AN99" s="18" t="s">
        <v>99</v>
      </c>
      <c r="AO99" s="18" t="s">
        <v>99</v>
      </c>
      <c r="AP99" s="18" t="s">
        <v>99</v>
      </c>
      <c r="AQ99" s="17" t="s">
        <v>99</v>
      </c>
      <c r="AR99" s="18" t="s">
        <v>99</v>
      </c>
      <c r="AS99" s="18" t="s">
        <v>99</v>
      </c>
      <c r="AT99" s="18" t="s">
        <v>99</v>
      </c>
      <c r="AU99" s="17" t="s">
        <v>99</v>
      </c>
      <c r="AV99" s="18" t="s">
        <v>99</v>
      </c>
      <c r="AW99" s="18" t="s">
        <v>99</v>
      </c>
      <c r="AX99" s="18" t="s">
        <v>99</v>
      </c>
      <c r="AY99" s="17">
        <v>1885779632.6099999</v>
      </c>
      <c r="AZ99" s="18">
        <v>1.9466599661200001E-3</v>
      </c>
      <c r="BA99" s="18" t="s">
        <v>99</v>
      </c>
      <c r="BB99" s="18" t="s">
        <v>99</v>
      </c>
    </row>
    <row r="100" spans="1:54" s="1" customFormat="1">
      <c r="A100" s="12" t="s">
        <v>71</v>
      </c>
      <c r="B100" s="8" t="s">
        <v>41</v>
      </c>
      <c r="C100" s="19" t="s">
        <v>99</v>
      </c>
      <c r="D100" s="20" t="s">
        <v>99</v>
      </c>
      <c r="E100" s="20" t="s">
        <v>99</v>
      </c>
      <c r="F100" s="20" t="s">
        <v>99</v>
      </c>
      <c r="G100" s="19">
        <v>597190163.09000003</v>
      </c>
      <c r="H100" s="20">
        <v>1</v>
      </c>
      <c r="I100" s="20" t="s">
        <v>99</v>
      </c>
      <c r="J100" s="20" t="s">
        <v>99</v>
      </c>
      <c r="K100" s="19">
        <v>70257666.239999995</v>
      </c>
      <c r="L100" s="20">
        <v>1</v>
      </c>
      <c r="M100" s="20" t="s">
        <v>99</v>
      </c>
      <c r="N100" s="20" t="s">
        <v>99</v>
      </c>
      <c r="O100" s="19" t="s">
        <v>99</v>
      </c>
      <c r="P100" s="20" t="s">
        <v>99</v>
      </c>
      <c r="Q100" s="20" t="s">
        <v>99</v>
      </c>
      <c r="R100" s="20" t="s">
        <v>99</v>
      </c>
      <c r="S100" s="19">
        <v>752076381.84000003</v>
      </c>
      <c r="T100" s="20">
        <v>1</v>
      </c>
      <c r="U100" s="20" t="s">
        <v>99</v>
      </c>
      <c r="V100" s="20" t="s">
        <v>99</v>
      </c>
      <c r="W100" s="19" t="s">
        <v>99</v>
      </c>
      <c r="X100" s="20" t="s">
        <v>99</v>
      </c>
      <c r="Y100" s="20" t="s">
        <v>99</v>
      </c>
      <c r="Z100" s="20" t="s">
        <v>99</v>
      </c>
      <c r="AA100" s="19">
        <v>466255421.44</v>
      </c>
      <c r="AB100" s="20">
        <v>1</v>
      </c>
      <c r="AC100" s="20" t="s">
        <v>99</v>
      </c>
      <c r="AD100" s="20" t="s">
        <v>99</v>
      </c>
      <c r="AE100" s="19">
        <v>1885779632.6099999</v>
      </c>
      <c r="AF100" s="20">
        <v>1</v>
      </c>
      <c r="AG100" s="20" t="s">
        <v>99</v>
      </c>
      <c r="AH100" s="20" t="s">
        <v>99</v>
      </c>
      <c r="AI100" s="19" t="s">
        <v>99</v>
      </c>
      <c r="AJ100" s="20" t="s">
        <v>99</v>
      </c>
      <c r="AK100" s="20" t="s">
        <v>99</v>
      </c>
      <c r="AL100" s="20" t="s">
        <v>99</v>
      </c>
      <c r="AM100" s="19" t="s">
        <v>99</v>
      </c>
      <c r="AN100" s="20" t="s">
        <v>99</v>
      </c>
      <c r="AO100" s="20" t="s">
        <v>99</v>
      </c>
      <c r="AP100" s="20" t="s">
        <v>99</v>
      </c>
      <c r="AQ100" s="19" t="s">
        <v>99</v>
      </c>
      <c r="AR100" s="20" t="s">
        <v>99</v>
      </c>
      <c r="AS100" s="20" t="s">
        <v>99</v>
      </c>
      <c r="AT100" s="20" t="s">
        <v>99</v>
      </c>
      <c r="AU100" s="19" t="s">
        <v>99</v>
      </c>
      <c r="AV100" s="20" t="s">
        <v>99</v>
      </c>
      <c r="AW100" s="20" t="s">
        <v>99</v>
      </c>
      <c r="AX100" s="20" t="s">
        <v>99</v>
      </c>
      <c r="AY100" s="19">
        <v>1885779632.6099999</v>
      </c>
      <c r="AZ100" s="20">
        <v>1</v>
      </c>
      <c r="BA100" s="20" t="s">
        <v>99</v>
      </c>
      <c r="BB100" s="20" t="s">
        <v>99</v>
      </c>
    </row>
    <row r="101" spans="1:54" s="1" customFormat="1">
      <c r="A101" s="10" t="s">
        <v>83</v>
      </c>
      <c r="B101" s="11" t="s">
        <v>24</v>
      </c>
      <c r="C101" s="17" t="s">
        <v>99</v>
      </c>
      <c r="D101" s="18" t="s">
        <v>99</v>
      </c>
      <c r="E101" s="18" t="s">
        <v>99</v>
      </c>
      <c r="F101" s="18" t="s">
        <v>99</v>
      </c>
      <c r="G101" s="17">
        <v>95039612.390000001</v>
      </c>
      <c r="H101" s="18">
        <v>4.5944685432000002E-4</v>
      </c>
      <c r="I101" s="18" t="s">
        <v>99</v>
      </c>
      <c r="J101" s="18" t="s">
        <v>99</v>
      </c>
      <c r="K101" s="17" t="s">
        <v>99</v>
      </c>
      <c r="L101" s="18" t="s">
        <v>99</v>
      </c>
      <c r="M101" s="18" t="s">
        <v>99</v>
      </c>
      <c r="N101" s="18" t="s">
        <v>99</v>
      </c>
      <c r="O101" s="17">
        <v>257671247.74000001</v>
      </c>
      <c r="P101" s="18">
        <v>8.7366908037999995E-4</v>
      </c>
      <c r="Q101" s="18" t="s">
        <v>99</v>
      </c>
      <c r="R101" s="18" t="s">
        <v>99</v>
      </c>
      <c r="S101" s="17">
        <v>17634505.68</v>
      </c>
      <c r="T101" s="18">
        <v>1.1934997786E-4</v>
      </c>
      <c r="U101" s="18" t="s">
        <v>99</v>
      </c>
      <c r="V101" s="18" t="s">
        <v>99</v>
      </c>
      <c r="W101" s="17" t="s">
        <v>99</v>
      </c>
      <c r="X101" s="18" t="s">
        <v>99</v>
      </c>
      <c r="Y101" s="18" t="s">
        <v>99</v>
      </c>
      <c r="Z101" s="18" t="s">
        <v>99</v>
      </c>
      <c r="AA101" s="17">
        <v>257940951.94999999</v>
      </c>
      <c r="AB101" s="18">
        <v>1.4099478077699999E-3</v>
      </c>
      <c r="AC101" s="18" t="s">
        <v>99</v>
      </c>
      <c r="AD101" s="18" t="s">
        <v>99</v>
      </c>
      <c r="AE101" s="17">
        <v>628286317.75999999</v>
      </c>
      <c r="AF101" s="18">
        <v>7.3113409147000001E-4</v>
      </c>
      <c r="AG101" s="18" t="s">
        <v>99</v>
      </c>
      <c r="AH101" s="18" t="s">
        <v>99</v>
      </c>
      <c r="AI101" s="17" t="s">
        <v>99</v>
      </c>
      <c r="AJ101" s="18" t="s">
        <v>99</v>
      </c>
      <c r="AK101" s="18" t="s">
        <v>99</v>
      </c>
      <c r="AL101" s="18" t="s">
        <v>99</v>
      </c>
      <c r="AM101" s="17" t="s">
        <v>99</v>
      </c>
      <c r="AN101" s="18" t="s">
        <v>99</v>
      </c>
      <c r="AO101" s="18" t="s">
        <v>99</v>
      </c>
      <c r="AP101" s="18" t="s">
        <v>99</v>
      </c>
      <c r="AQ101" s="17" t="s">
        <v>99</v>
      </c>
      <c r="AR101" s="18" t="s">
        <v>99</v>
      </c>
      <c r="AS101" s="18" t="s">
        <v>99</v>
      </c>
      <c r="AT101" s="18" t="s">
        <v>99</v>
      </c>
      <c r="AU101" s="17">
        <v>247215023.19999999</v>
      </c>
      <c r="AV101" s="18">
        <v>3.9120698627899998E-3</v>
      </c>
      <c r="AW101" s="18" t="s">
        <v>99</v>
      </c>
      <c r="AX101" s="18" t="s">
        <v>99</v>
      </c>
      <c r="AY101" s="17">
        <v>875501340.96000004</v>
      </c>
      <c r="AZ101" s="18">
        <v>9.0376594446999999E-4</v>
      </c>
      <c r="BA101" s="18" t="s">
        <v>99</v>
      </c>
      <c r="BB101" s="18" t="s">
        <v>99</v>
      </c>
    </row>
    <row r="102" spans="1:54" s="1" customFormat="1">
      <c r="A102" s="12" t="s">
        <v>71</v>
      </c>
      <c r="B102" s="8" t="s">
        <v>41</v>
      </c>
      <c r="C102" s="19" t="s">
        <v>99</v>
      </c>
      <c r="D102" s="20" t="s">
        <v>99</v>
      </c>
      <c r="E102" s="20" t="s">
        <v>99</v>
      </c>
      <c r="F102" s="20" t="s">
        <v>99</v>
      </c>
      <c r="G102" s="19">
        <v>95039612.390000001</v>
      </c>
      <c r="H102" s="20">
        <v>1</v>
      </c>
      <c r="I102" s="20" t="s">
        <v>99</v>
      </c>
      <c r="J102" s="20" t="s">
        <v>99</v>
      </c>
      <c r="K102" s="19" t="s">
        <v>99</v>
      </c>
      <c r="L102" s="20" t="s">
        <v>99</v>
      </c>
      <c r="M102" s="20" t="s">
        <v>99</v>
      </c>
      <c r="N102" s="20" t="s">
        <v>99</v>
      </c>
      <c r="O102" s="19">
        <v>257671247.74000001</v>
      </c>
      <c r="P102" s="20">
        <v>1</v>
      </c>
      <c r="Q102" s="20" t="s">
        <v>99</v>
      </c>
      <c r="R102" s="20" t="s">
        <v>99</v>
      </c>
      <c r="S102" s="19">
        <v>17634505.68</v>
      </c>
      <c r="T102" s="20">
        <v>1</v>
      </c>
      <c r="U102" s="20" t="s">
        <v>99</v>
      </c>
      <c r="V102" s="20" t="s">
        <v>99</v>
      </c>
      <c r="W102" s="19" t="s">
        <v>99</v>
      </c>
      <c r="X102" s="20" t="s">
        <v>99</v>
      </c>
      <c r="Y102" s="20" t="s">
        <v>99</v>
      </c>
      <c r="Z102" s="20" t="s">
        <v>99</v>
      </c>
      <c r="AA102" s="19">
        <v>257940951.94999999</v>
      </c>
      <c r="AB102" s="20">
        <v>1</v>
      </c>
      <c r="AC102" s="20" t="s">
        <v>99</v>
      </c>
      <c r="AD102" s="20" t="s">
        <v>99</v>
      </c>
      <c r="AE102" s="19">
        <v>628286317.75999999</v>
      </c>
      <c r="AF102" s="20">
        <v>1</v>
      </c>
      <c r="AG102" s="20" t="s">
        <v>99</v>
      </c>
      <c r="AH102" s="20" t="s">
        <v>99</v>
      </c>
      <c r="AI102" s="19" t="s">
        <v>99</v>
      </c>
      <c r="AJ102" s="20" t="s">
        <v>99</v>
      </c>
      <c r="AK102" s="20" t="s">
        <v>99</v>
      </c>
      <c r="AL102" s="20" t="s">
        <v>99</v>
      </c>
      <c r="AM102" s="19" t="s">
        <v>99</v>
      </c>
      <c r="AN102" s="20" t="s">
        <v>99</v>
      </c>
      <c r="AO102" s="20" t="s">
        <v>99</v>
      </c>
      <c r="AP102" s="20" t="s">
        <v>99</v>
      </c>
      <c r="AQ102" s="19" t="s">
        <v>99</v>
      </c>
      <c r="AR102" s="20" t="s">
        <v>99</v>
      </c>
      <c r="AS102" s="20" t="s">
        <v>99</v>
      </c>
      <c r="AT102" s="20" t="s">
        <v>99</v>
      </c>
      <c r="AU102" s="19">
        <v>247215023.19999999</v>
      </c>
      <c r="AV102" s="20">
        <v>1</v>
      </c>
      <c r="AW102" s="20" t="s">
        <v>99</v>
      </c>
      <c r="AX102" s="20" t="s">
        <v>99</v>
      </c>
      <c r="AY102" s="19">
        <v>875501340.96000004</v>
      </c>
      <c r="AZ102" s="20">
        <v>1</v>
      </c>
      <c r="BA102" s="20" t="s">
        <v>99</v>
      </c>
      <c r="BB102" s="20" t="s">
        <v>99</v>
      </c>
    </row>
    <row r="103" spans="1:54" s="1" customFormat="1">
      <c r="A103" s="10" t="s">
        <v>72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3709476792.6999998</v>
      </c>
      <c r="H103" s="18">
        <v>1.79326009516E-2</v>
      </c>
      <c r="I103" s="18" t="s">
        <v>99</v>
      </c>
      <c r="J103" s="18" t="s">
        <v>99</v>
      </c>
      <c r="K103" s="17" t="s">
        <v>99</v>
      </c>
      <c r="L103" s="18" t="s">
        <v>99</v>
      </c>
      <c r="M103" s="18" t="s">
        <v>99</v>
      </c>
      <c r="N103" s="18" t="s">
        <v>99</v>
      </c>
      <c r="O103" s="17">
        <v>3735124650.25</v>
      </c>
      <c r="P103" s="18">
        <v>1.266444334365E-2</v>
      </c>
      <c r="Q103" s="18" t="s">
        <v>99</v>
      </c>
      <c r="R103" s="18" t="s">
        <v>99</v>
      </c>
      <c r="S103" s="17">
        <v>2237173661.8800001</v>
      </c>
      <c r="T103" s="18">
        <v>1.51411461069E-2</v>
      </c>
      <c r="U103" s="18" t="s">
        <v>99</v>
      </c>
      <c r="V103" s="18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2999056082.1500001</v>
      </c>
      <c r="AB103" s="18">
        <v>1.6393335437620001E-2</v>
      </c>
      <c r="AC103" s="18" t="s">
        <v>99</v>
      </c>
      <c r="AD103" s="18" t="s">
        <v>99</v>
      </c>
      <c r="AE103" s="17">
        <v>12680831186.98</v>
      </c>
      <c r="AF103" s="18">
        <v>1.475662882811E-2</v>
      </c>
      <c r="AG103" s="18" t="s">
        <v>99</v>
      </c>
      <c r="AH103" s="18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>
        <v>930793062.85000002</v>
      </c>
      <c r="AV103" s="18">
        <v>1.47293940414E-2</v>
      </c>
      <c r="AW103" s="18" t="s">
        <v>99</v>
      </c>
      <c r="AX103" s="18" t="s">
        <v>99</v>
      </c>
      <c r="AY103" s="17">
        <v>13611624249.83</v>
      </c>
      <c r="AZ103" s="18">
        <v>1.4051060655659999E-2</v>
      </c>
      <c r="BA103" s="18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3709476792.6999998</v>
      </c>
      <c r="H104" s="20">
        <v>1</v>
      </c>
      <c r="I104" s="20" t="s">
        <v>99</v>
      </c>
      <c r="J104" s="20" t="s">
        <v>99</v>
      </c>
      <c r="K104" s="19" t="s">
        <v>99</v>
      </c>
      <c r="L104" s="20" t="s">
        <v>99</v>
      </c>
      <c r="M104" s="20" t="s">
        <v>99</v>
      </c>
      <c r="N104" s="20" t="s">
        <v>99</v>
      </c>
      <c r="O104" s="19">
        <v>3735124650.25</v>
      </c>
      <c r="P104" s="20">
        <v>1</v>
      </c>
      <c r="Q104" s="20" t="s">
        <v>99</v>
      </c>
      <c r="R104" s="20" t="s">
        <v>99</v>
      </c>
      <c r="S104" s="19">
        <v>2237173661.8800001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2999056082.1500001</v>
      </c>
      <c r="AB104" s="20">
        <v>1</v>
      </c>
      <c r="AC104" s="20" t="s">
        <v>99</v>
      </c>
      <c r="AD104" s="20" t="s">
        <v>99</v>
      </c>
      <c r="AE104" s="19">
        <v>12680831186.98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>
        <v>930793062.85000002</v>
      </c>
      <c r="AV104" s="20">
        <v>1</v>
      </c>
      <c r="AW104" s="20" t="s">
        <v>99</v>
      </c>
      <c r="AX104" s="20" t="s">
        <v>99</v>
      </c>
      <c r="AY104" s="19">
        <v>13611624249.83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73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3042840891.2199998</v>
      </c>
      <c r="H105" s="18">
        <v>1.470990506501E-2</v>
      </c>
      <c r="I105" s="18" t="s">
        <v>99</v>
      </c>
      <c r="J105" s="18" t="s">
        <v>99</v>
      </c>
      <c r="K105" s="17" t="s">
        <v>99</v>
      </c>
      <c r="L105" s="18" t="s">
        <v>99</v>
      </c>
      <c r="M105" s="18" t="s">
        <v>99</v>
      </c>
      <c r="N105" s="18" t="s">
        <v>99</v>
      </c>
      <c r="O105" s="17">
        <v>1302385288.72</v>
      </c>
      <c r="P105" s="18">
        <v>4.41591278607E-3</v>
      </c>
      <c r="Q105" s="18" t="s">
        <v>99</v>
      </c>
      <c r="R105" s="18" t="s">
        <v>99</v>
      </c>
      <c r="S105" s="17">
        <v>1302385288.73</v>
      </c>
      <c r="T105" s="18">
        <v>8.8145172992799992E-3</v>
      </c>
      <c r="U105" s="18" t="s">
        <v>99</v>
      </c>
      <c r="V105" s="18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1249508446</v>
      </c>
      <c r="AB105" s="18">
        <v>6.8300193548700002E-3</v>
      </c>
      <c r="AC105" s="18" t="s">
        <v>99</v>
      </c>
      <c r="AD105" s="18" t="s">
        <v>99</v>
      </c>
      <c r="AE105" s="17">
        <v>6897119914.6700001</v>
      </c>
      <c r="AF105" s="18">
        <v>8.0261488433199992E-3</v>
      </c>
      <c r="AG105" s="18" t="s">
        <v>99</v>
      </c>
      <c r="AH105" s="18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>
        <v>285013996.57999998</v>
      </c>
      <c r="AV105" s="18">
        <v>4.5102221218599999E-3</v>
      </c>
      <c r="AW105" s="18" t="s">
        <v>99</v>
      </c>
      <c r="AX105" s="18" t="s">
        <v>99</v>
      </c>
      <c r="AY105" s="17">
        <v>7182133911.25</v>
      </c>
      <c r="AZ105" s="18">
        <v>7.4140012515600002E-3</v>
      </c>
      <c r="BA105" s="18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3042840891.2199998</v>
      </c>
      <c r="H106" s="20">
        <v>1</v>
      </c>
      <c r="I106" s="20" t="s">
        <v>99</v>
      </c>
      <c r="J106" s="20" t="s">
        <v>99</v>
      </c>
      <c r="K106" s="19" t="s">
        <v>99</v>
      </c>
      <c r="L106" s="20" t="s">
        <v>99</v>
      </c>
      <c r="M106" s="20" t="s">
        <v>99</v>
      </c>
      <c r="N106" s="20" t="s">
        <v>99</v>
      </c>
      <c r="O106" s="19">
        <v>1302385288.72</v>
      </c>
      <c r="P106" s="20">
        <v>1</v>
      </c>
      <c r="Q106" s="20" t="s">
        <v>99</v>
      </c>
      <c r="R106" s="20" t="s">
        <v>99</v>
      </c>
      <c r="S106" s="19">
        <v>1302385288.73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1249508446</v>
      </c>
      <c r="AB106" s="20">
        <v>1</v>
      </c>
      <c r="AC106" s="20" t="s">
        <v>99</v>
      </c>
      <c r="AD106" s="20" t="s">
        <v>99</v>
      </c>
      <c r="AE106" s="19">
        <v>6897119914.6700001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>
        <v>285013996.57999998</v>
      </c>
      <c r="AV106" s="20">
        <v>1</v>
      </c>
      <c r="AW106" s="20" t="s">
        <v>99</v>
      </c>
      <c r="AX106" s="20" t="s">
        <v>99</v>
      </c>
      <c r="AY106" s="19">
        <v>7182133911.25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74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>
        <v>613753608.63999999</v>
      </c>
      <c r="H107" s="18">
        <v>2.9670487676299998E-3</v>
      </c>
      <c r="I107" s="18" t="s">
        <v>99</v>
      </c>
      <c r="J107" s="18" t="s">
        <v>99</v>
      </c>
      <c r="K107" s="17" t="s">
        <v>99</v>
      </c>
      <c r="L107" s="18" t="s">
        <v>99</v>
      </c>
      <c r="M107" s="18" t="s">
        <v>99</v>
      </c>
      <c r="N107" s="18" t="s">
        <v>99</v>
      </c>
      <c r="O107" s="17">
        <v>4730514666.29</v>
      </c>
      <c r="P107" s="18">
        <v>1.6039447297570002E-2</v>
      </c>
      <c r="Q107" s="18" t="s">
        <v>99</v>
      </c>
      <c r="R107" s="18" t="s">
        <v>99</v>
      </c>
      <c r="S107" s="17">
        <v>1272486825.1400001</v>
      </c>
      <c r="T107" s="18">
        <v>8.6121651022600006E-3</v>
      </c>
      <c r="U107" s="18" t="s">
        <v>99</v>
      </c>
      <c r="V107" s="18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>
        <v>1322586660.6700001</v>
      </c>
      <c r="AB107" s="18">
        <v>7.2294769353300004E-3</v>
      </c>
      <c r="AC107" s="18" t="s">
        <v>99</v>
      </c>
      <c r="AD107" s="18" t="s">
        <v>99</v>
      </c>
      <c r="AE107" s="17">
        <v>7939341760.7399998</v>
      </c>
      <c r="AF107" s="18">
        <v>9.2389779325400007E-3</v>
      </c>
      <c r="AG107" s="18" t="s">
        <v>99</v>
      </c>
      <c r="AH107" s="18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>
        <v>367480456.23000002</v>
      </c>
      <c r="AV107" s="18">
        <v>5.81521785922E-3</v>
      </c>
      <c r="AW107" s="18" t="s">
        <v>99</v>
      </c>
      <c r="AX107" s="18" t="s">
        <v>99</v>
      </c>
      <c r="AY107" s="17">
        <v>8306822216.9700003</v>
      </c>
      <c r="AZ107" s="18">
        <v>8.5749988894899994E-3</v>
      </c>
      <c r="BA107" s="18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>
        <v>613753608.63999999</v>
      </c>
      <c r="H108" s="20">
        <v>1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4730514666.29</v>
      </c>
      <c r="P108" s="20">
        <v>1</v>
      </c>
      <c r="Q108" s="20" t="s">
        <v>99</v>
      </c>
      <c r="R108" s="20" t="s">
        <v>99</v>
      </c>
      <c r="S108" s="19">
        <v>1272486825.1400001</v>
      </c>
      <c r="T108" s="20">
        <v>1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>
        <v>1322586660.6700001</v>
      </c>
      <c r="AB108" s="20">
        <v>1</v>
      </c>
      <c r="AC108" s="20" t="s">
        <v>99</v>
      </c>
      <c r="AD108" s="20" t="s">
        <v>99</v>
      </c>
      <c r="AE108" s="19">
        <v>7939341760.7399998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>
        <v>367480456.23000002</v>
      </c>
      <c r="AV108" s="20">
        <v>1</v>
      </c>
      <c r="AW108" s="20" t="s">
        <v>99</v>
      </c>
      <c r="AX108" s="20" t="s">
        <v>99</v>
      </c>
      <c r="AY108" s="19">
        <v>8306822216.9700003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75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 t="s">
        <v>99</v>
      </c>
      <c r="H109" s="18" t="s">
        <v>99</v>
      </c>
      <c r="I109" s="18" t="s">
        <v>99</v>
      </c>
      <c r="J109" s="18" t="s">
        <v>99</v>
      </c>
      <c r="K109" s="17" t="s">
        <v>99</v>
      </c>
      <c r="L109" s="18" t="s">
        <v>99</v>
      </c>
      <c r="M109" s="18" t="s">
        <v>99</v>
      </c>
      <c r="N109" s="18" t="s">
        <v>99</v>
      </c>
      <c r="O109" s="17">
        <v>2470702424.8400002</v>
      </c>
      <c r="P109" s="18">
        <v>8.3772494383300006E-3</v>
      </c>
      <c r="Q109" s="18" t="s">
        <v>99</v>
      </c>
      <c r="R109" s="18" t="s">
        <v>99</v>
      </c>
      <c r="S109" s="17" t="s">
        <v>99</v>
      </c>
      <c r="T109" s="18" t="s">
        <v>99</v>
      </c>
      <c r="U109" s="18" t="s">
        <v>99</v>
      </c>
      <c r="V109" s="18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 t="s">
        <v>99</v>
      </c>
      <c r="AB109" s="18" t="s">
        <v>99</v>
      </c>
      <c r="AC109" s="18" t="s">
        <v>99</v>
      </c>
      <c r="AD109" s="18" t="s">
        <v>99</v>
      </c>
      <c r="AE109" s="17">
        <v>2470702424.8400002</v>
      </c>
      <c r="AF109" s="18">
        <v>2.8751458079100001E-3</v>
      </c>
      <c r="AG109" s="18" t="s">
        <v>99</v>
      </c>
      <c r="AH109" s="18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 t="s">
        <v>99</v>
      </c>
      <c r="AV109" s="18" t="s">
        <v>99</v>
      </c>
      <c r="AW109" s="18" t="s">
        <v>99</v>
      </c>
      <c r="AX109" s="18" t="s">
        <v>99</v>
      </c>
      <c r="AY109" s="17">
        <v>2470702424.8400002</v>
      </c>
      <c r="AZ109" s="18">
        <v>2.5504663511399998E-3</v>
      </c>
      <c r="BA109" s="18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 t="s">
        <v>99</v>
      </c>
      <c r="H110" s="20" t="s">
        <v>99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2470702424.8400002</v>
      </c>
      <c r="P110" s="20">
        <v>1</v>
      </c>
      <c r="Q110" s="20" t="s">
        <v>99</v>
      </c>
      <c r="R110" s="20" t="s">
        <v>99</v>
      </c>
      <c r="S110" s="19" t="s">
        <v>99</v>
      </c>
      <c r="T110" s="20" t="s">
        <v>99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 t="s">
        <v>99</v>
      </c>
      <c r="AB110" s="20" t="s">
        <v>99</v>
      </c>
      <c r="AC110" s="20" t="s">
        <v>99</v>
      </c>
      <c r="AD110" s="20" t="s">
        <v>99</v>
      </c>
      <c r="AE110" s="19">
        <v>2470702424.8400002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 t="s">
        <v>99</v>
      </c>
      <c r="AV110" s="20" t="s">
        <v>99</v>
      </c>
      <c r="AW110" s="20" t="s">
        <v>99</v>
      </c>
      <c r="AX110" s="20" t="s">
        <v>99</v>
      </c>
      <c r="AY110" s="19">
        <v>2470702424.8400002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101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>
        <v>612336578</v>
      </c>
      <c r="H111" s="18">
        <v>2.9601984632899999E-3</v>
      </c>
      <c r="I111" s="18" t="s">
        <v>99</v>
      </c>
      <c r="J111" s="18" t="s">
        <v>99</v>
      </c>
      <c r="K111" s="17" t="s">
        <v>99</v>
      </c>
      <c r="L111" s="18" t="s">
        <v>99</v>
      </c>
      <c r="M111" s="18" t="s">
        <v>99</v>
      </c>
      <c r="N111" s="18" t="s">
        <v>99</v>
      </c>
      <c r="O111" s="17">
        <v>1175736441.3599999</v>
      </c>
      <c r="P111" s="18">
        <v>3.9864928062500003E-3</v>
      </c>
      <c r="Q111" s="18" t="s">
        <v>99</v>
      </c>
      <c r="R111" s="18" t="s">
        <v>99</v>
      </c>
      <c r="S111" s="17">
        <v>283144433.67000002</v>
      </c>
      <c r="T111" s="18">
        <v>1.91631580176E-3</v>
      </c>
      <c r="U111" s="18" t="s">
        <v>99</v>
      </c>
      <c r="V111" s="18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>
        <v>1245187656.04</v>
      </c>
      <c r="AB111" s="18">
        <v>6.8064012039400004E-3</v>
      </c>
      <c r="AC111" s="18" t="s">
        <v>99</v>
      </c>
      <c r="AD111" s="18" t="s">
        <v>99</v>
      </c>
      <c r="AE111" s="17">
        <v>3316405109.0700002</v>
      </c>
      <c r="AF111" s="18">
        <v>3.8592863919199999E-3</v>
      </c>
      <c r="AG111" s="18" t="s">
        <v>99</v>
      </c>
      <c r="AH111" s="18" t="s">
        <v>99</v>
      </c>
      <c r="AI111" s="17" t="s">
        <v>99</v>
      </c>
      <c r="AJ111" s="18" t="s">
        <v>99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 t="s">
        <v>99</v>
      </c>
      <c r="AR111" s="18" t="s">
        <v>99</v>
      </c>
      <c r="AS111" s="18" t="s">
        <v>99</v>
      </c>
      <c r="AT111" s="18" t="s">
        <v>99</v>
      </c>
      <c r="AU111" s="17" t="s">
        <v>99</v>
      </c>
      <c r="AV111" s="18" t="s">
        <v>99</v>
      </c>
      <c r="AW111" s="18" t="s">
        <v>99</v>
      </c>
      <c r="AX111" s="18" t="s">
        <v>99</v>
      </c>
      <c r="AY111" s="17">
        <v>3316405109.0700002</v>
      </c>
      <c r="AZ111" s="18">
        <v>3.4234716218299998E-3</v>
      </c>
      <c r="BA111" s="18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>
        <v>612336578</v>
      </c>
      <c r="H112" s="20">
        <v>1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>
        <v>1175736441.3599999</v>
      </c>
      <c r="P112" s="20">
        <v>1</v>
      </c>
      <c r="Q112" s="20" t="s">
        <v>99</v>
      </c>
      <c r="R112" s="20" t="s">
        <v>99</v>
      </c>
      <c r="S112" s="19">
        <v>283144433.67000002</v>
      </c>
      <c r="T112" s="20">
        <v>1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>
        <v>1245187656.04</v>
      </c>
      <c r="AB112" s="20">
        <v>1</v>
      </c>
      <c r="AC112" s="20" t="s">
        <v>99</v>
      </c>
      <c r="AD112" s="20" t="s">
        <v>99</v>
      </c>
      <c r="AE112" s="19">
        <v>3316405109.0700002</v>
      </c>
      <c r="AF112" s="20">
        <v>1</v>
      </c>
      <c r="AG112" s="20" t="s">
        <v>99</v>
      </c>
      <c r="AH112" s="20" t="s">
        <v>99</v>
      </c>
      <c r="AI112" s="19" t="s">
        <v>99</v>
      </c>
      <c r="AJ112" s="20" t="s">
        <v>99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 t="s">
        <v>99</v>
      </c>
      <c r="AR112" s="20" t="s">
        <v>99</v>
      </c>
      <c r="AS112" s="20" t="s">
        <v>99</v>
      </c>
      <c r="AT112" s="20" t="s">
        <v>99</v>
      </c>
      <c r="AU112" s="19" t="s">
        <v>99</v>
      </c>
      <c r="AV112" s="20" t="s">
        <v>99</v>
      </c>
      <c r="AW112" s="20" t="s">
        <v>99</v>
      </c>
      <c r="AX112" s="20" t="s">
        <v>99</v>
      </c>
      <c r="AY112" s="19">
        <v>3316405109.0700002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102</v>
      </c>
      <c r="B113" s="11" t="s">
        <v>24</v>
      </c>
      <c r="C113" s="17">
        <v>20098983.57</v>
      </c>
      <c r="D113" s="18">
        <v>1.71257022135E-3</v>
      </c>
      <c r="E113" s="18" t="s">
        <v>99</v>
      </c>
      <c r="F113" s="18" t="s">
        <v>99</v>
      </c>
      <c r="G113" s="17">
        <v>1015739847.61</v>
      </c>
      <c r="H113" s="18">
        <v>4.9103575452100002E-3</v>
      </c>
      <c r="I113" s="18" t="s">
        <v>99</v>
      </c>
      <c r="J113" s="18" t="s">
        <v>99</v>
      </c>
      <c r="K113" s="17" t="s">
        <v>99</v>
      </c>
      <c r="L113" s="18" t="s">
        <v>99</v>
      </c>
      <c r="M113" s="18" t="s">
        <v>99</v>
      </c>
      <c r="N113" s="18" t="s">
        <v>99</v>
      </c>
      <c r="O113" s="17" t="s">
        <v>99</v>
      </c>
      <c r="P113" s="18" t="s">
        <v>99</v>
      </c>
      <c r="Q113" s="18" t="s">
        <v>99</v>
      </c>
      <c r="R113" s="18" t="s">
        <v>99</v>
      </c>
      <c r="S113" s="17">
        <v>1617662986.8299999</v>
      </c>
      <c r="T113" s="18">
        <v>1.0948310384960001E-2</v>
      </c>
      <c r="U113" s="18" t="s">
        <v>99</v>
      </c>
      <c r="V113" s="18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 t="s">
        <v>99</v>
      </c>
      <c r="AB113" s="18" t="s">
        <v>99</v>
      </c>
      <c r="AC113" s="18" t="s">
        <v>99</v>
      </c>
      <c r="AD113" s="18" t="s">
        <v>99</v>
      </c>
      <c r="AE113" s="17">
        <v>2653501818.0100002</v>
      </c>
      <c r="AF113" s="18">
        <v>3.0878686772000002E-3</v>
      </c>
      <c r="AG113" s="18" t="s">
        <v>99</v>
      </c>
      <c r="AH113" s="18" t="s">
        <v>99</v>
      </c>
      <c r="AI113" s="17">
        <v>326989971.32999998</v>
      </c>
      <c r="AJ113" s="18">
        <v>1.6547085440319999E-2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>
        <v>326989971.32999998</v>
      </c>
      <c r="AR113" s="18">
        <v>7.0774479787000001E-3</v>
      </c>
      <c r="AS113" s="18" t="s">
        <v>99</v>
      </c>
      <c r="AT113" s="18" t="s">
        <v>99</v>
      </c>
      <c r="AU113" s="17">
        <v>1608452769.3099999</v>
      </c>
      <c r="AV113" s="18">
        <v>2.5453063179910002E-2</v>
      </c>
      <c r="AW113" s="18" t="s">
        <v>99</v>
      </c>
      <c r="AX113" s="18" t="s">
        <v>99</v>
      </c>
      <c r="AY113" s="17">
        <v>4588944558.6499996</v>
      </c>
      <c r="AZ113" s="18">
        <v>4.7370936161299998E-3</v>
      </c>
      <c r="BA113" s="18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9">
        <v>20098983.57</v>
      </c>
      <c r="D114" s="20">
        <v>1</v>
      </c>
      <c r="E114" s="20" t="s">
        <v>99</v>
      </c>
      <c r="F114" s="20" t="s">
        <v>99</v>
      </c>
      <c r="G114" s="19">
        <v>1015739847.61</v>
      </c>
      <c r="H114" s="20">
        <v>1</v>
      </c>
      <c r="I114" s="20" t="s">
        <v>99</v>
      </c>
      <c r="J114" s="20" t="s">
        <v>99</v>
      </c>
      <c r="K114" s="19" t="s">
        <v>99</v>
      </c>
      <c r="L114" s="20" t="s">
        <v>99</v>
      </c>
      <c r="M114" s="20" t="s">
        <v>99</v>
      </c>
      <c r="N114" s="20" t="s">
        <v>99</v>
      </c>
      <c r="O114" s="19" t="s">
        <v>99</v>
      </c>
      <c r="P114" s="20" t="s">
        <v>99</v>
      </c>
      <c r="Q114" s="20" t="s">
        <v>99</v>
      </c>
      <c r="R114" s="20" t="s">
        <v>99</v>
      </c>
      <c r="S114" s="19">
        <v>1617662986.8299999</v>
      </c>
      <c r="T114" s="20">
        <v>1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 t="s">
        <v>99</v>
      </c>
      <c r="AB114" s="20" t="s">
        <v>99</v>
      </c>
      <c r="AC114" s="20" t="s">
        <v>99</v>
      </c>
      <c r="AD114" s="20" t="s">
        <v>99</v>
      </c>
      <c r="AE114" s="19">
        <v>2653501818.0100002</v>
      </c>
      <c r="AF114" s="20">
        <v>1</v>
      </c>
      <c r="AG114" s="20" t="s">
        <v>99</v>
      </c>
      <c r="AH114" s="20" t="s">
        <v>99</v>
      </c>
      <c r="AI114" s="19">
        <v>326989971.32999998</v>
      </c>
      <c r="AJ114" s="20">
        <v>1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>
        <v>326989971.32999998</v>
      </c>
      <c r="AR114" s="20">
        <v>1</v>
      </c>
      <c r="AS114" s="20" t="s">
        <v>99</v>
      </c>
      <c r="AT114" s="20" t="s">
        <v>99</v>
      </c>
      <c r="AU114" s="19">
        <v>1608452769.3099999</v>
      </c>
      <c r="AV114" s="20">
        <v>1</v>
      </c>
      <c r="AW114" s="20" t="s">
        <v>99</v>
      </c>
      <c r="AX114" s="20" t="s">
        <v>99</v>
      </c>
      <c r="AY114" s="19">
        <v>4588944558.6499996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104</v>
      </c>
      <c r="B115" s="11" t="s">
        <v>24</v>
      </c>
      <c r="C115" s="17">
        <v>49604074.759999998</v>
      </c>
      <c r="D115" s="18">
        <v>4.2266048427500001E-3</v>
      </c>
      <c r="E115" s="18" t="s">
        <v>99</v>
      </c>
      <c r="F115" s="18" t="s">
        <v>99</v>
      </c>
      <c r="G115" s="17">
        <v>2033767065.3699999</v>
      </c>
      <c r="H115" s="18">
        <v>9.8317728482800008E-3</v>
      </c>
      <c r="I115" s="18" t="s">
        <v>99</v>
      </c>
      <c r="J115" s="18" t="s">
        <v>99</v>
      </c>
      <c r="K115" s="17">
        <v>18353507.66</v>
      </c>
      <c r="L115" s="18">
        <v>2.6937329254799998E-3</v>
      </c>
      <c r="M115" s="18" t="s">
        <v>99</v>
      </c>
      <c r="N115" s="18" t="s">
        <v>99</v>
      </c>
      <c r="O115" s="17" t="s">
        <v>99</v>
      </c>
      <c r="P115" s="18" t="s">
        <v>99</v>
      </c>
      <c r="Q115" s="18" t="s">
        <v>99</v>
      </c>
      <c r="R115" s="18" t="s">
        <v>99</v>
      </c>
      <c r="S115" s="17">
        <v>694457046.71000004</v>
      </c>
      <c r="T115" s="18">
        <v>4.7000712498799996E-3</v>
      </c>
      <c r="U115" s="18" t="s">
        <v>99</v>
      </c>
      <c r="V115" s="18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>
        <v>992081495.29999995</v>
      </c>
      <c r="AB115" s="18">
        <v>5.4228811627400004E-3</v>
      </c>
      <c r="AC115" s="18" t="s">
        <v>99</v>
      </c>
      <c r="AD115" s="18" t="s">
        <v>99</v>
      </c>
      <c r="AE115" s="17">
        <v>3788263189.8000002</v>
      </c>
      <c r="AF115" s="18">
        <v>4.4083856153300004E-3</v>
      </c>
      <c r="AG115" s="18" t="s">
        <v>99</v>
      </c>
      <c r="AH115" s="18" t="s">
        <v>99</v>
      </c>
      <c r="AI115" s="17" t="s">
        <v>99</v>
      </c>
      <c r="AJ115" s="18" t="s">
        <v>99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 t="s">
        <v>99</v>
      </c>
      <c r="AR115" s="18" t="s">
        <v>99</v>
      </c>
      <c r="AS115" s="18" t="s">
        <v>99</v>
      </c>
      <c r="AT115" s="18" t="s">
        <v>99</v>
      </c>
      <c r="AU115" s="17">
        <v>793665196.24000001</v>
      </c>
      <c r="AV115" s="18">
        <v>1.255940539196E-2</v>
      </c>
      <c r="AW115" s="18" t="s">
        <v>99</v>
      </c>
      <c r="AX115" s="18" t="s">
        <v>99</v>
      </c>
      <c r="AY115" s="17">
        <v>4581928386.04</v>
      </c>
      <c r="AZ115" s="18">
        <v>4.7298509340600002E-3</v>
      </c>
      <c r="BA115" s="18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9">
        <v>49604074.759999998</v>
      </c>
      <c r="D116" s="20">
        <v>1</v>
      </c>
      <c r="E116" s="20" t="s">
        <v>99</v>
      </c>
      <c r="F116" s="20" t="s">
        <v>99</v>
      </c>
      <c r="G116" s="19">
        <v>2033767065.3699999</v>
      </c>
      <c r="H116" s="20">
        <v>1</v>
      </c>
      <c r="I116" s="20" t="s">
        <v>99</v>
      </c>
      <c r="J116" s="20" t="s">
        <v>99</v>
      </c>
      <c r="K116" s="19">
        <v>18353507.66</v>
      </c>
      <c r="L116" s="20">
        <v>1</v>
      </c>
      <c r="M116" s="20" t="s">
        <v>99</v>
      </c>
      <c r="N116" s="20" t="s">
        <v>99</v>
      </c>
      <c r="O116" s="19" t="s">
        <v>99</v>
      </c>
      <c r="P116" s="20" t="s">
        <v>99</v>
      </c>
      <c r="Q116" s="20" t="s">
        <v>99</v>
      </c>
      <c r="R116" s="20" t="s">
        <v>99</v>
      </c>
      <c r="S116" s="19">
        <v>694457046.71000004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>
        <v>992081495.29999995</v>
      </c>
      <c r="AB116" s="20">
        <v>1</v>
      </c>
      <c r="AC116" s="20" t="s">
        <v>99</v>
      </c>
      <c r="AD116" s="20" t="s">
        <v>99</v>
      </c>
      <c r="AE116" s="19">
        <v>3788263189.8000002</v>
      </c>
      <c r="AF116" s="20">
        <v>1</v>
      </c>
      <c r="AG116" s="20" t="s">
        <v>99</v>
      </c>
      <c r="AH116" s="20" t="s">
        <v>99</v>
      </c>
      <c r="AI116" s="19" t="s">
        <v>99</v>
      </c>
      <c r="AJ116" s="20" t="s">
        <v>99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 t="s">
        <v>99</v>
      </c>
      <c r="AR116" s="20" t="s">
        <v>99</v>
      </c>
      <c r="AS116" s="20" t="s">
        <v>99</v>
      </c>
      <c r="AT116" s="20" t="s">
        <v>99</v>
      </c>
      <c r="AU116" s="19">
        <v>793665196.24000001</v>
      </c>
      <c r="AV116" s="20">
        <v>1</v>
      </c>
      <c r="AW116" s="20" t="s">
        <v>99</v>
      </c>
      <c r="AX116" s="20" t="s">
        <v>99</v>
      </c>
      <c r="AY116" s="19">
        <v>4581928386.04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103</v>
      </c>
      <c r="B117" s="11" t="s">
        <v>24</v>
      </c>
      <c r="C117" s="17" t="s">
        <v>99</v>
      </c>
      <c r="D117" s="18" t="s">
        <v>99</v>
      </c>
      <c r="E117" s="18" t="s">
        <v>99</v>
      </c>
      <c r="F117" s="18" t="s">
        <v>99</v>
      </c>
      <c r="G117" s="17" t="s">
        <v>99</v>
      </c>
      <c r="H117" s="18" t="s">
        <v>99</v>
      </c>
      <c r="I117" s="18" t="s">
        <v>99</v>
      </c>
      <c r="J117" s="18" t="s">
        <v>99</v>
      </c>
      <c r="K117" s="17" t="s">
        <v>99</v>
      </c>
      <c r="L117" s="18" t="s">
        <v>99</v>
      </c>
      <c r="M117" s="18" t="s">
        <v>99</v>
      </c>
      <c r="N117" s="18" t="s">
        <v>99</v>
      </c>
      <c r="O117" s="17" t="s">
        <v>99</v>
      </c>
      <c r="P117" s="18" t="s">
        <v>99</v>
      </c>
      <c r="Q117" s="18" t="s">
        <v>99</v>
      </c>
      <c r="R117" s="18" t="s">
        <v>99</v>
      </c>
      <c r="S117" s="17">
        <v>231189904.74000001</v>
      </c>
      <c r="T117" s="18">
        <v>1.5646886005100001E-3</v>
      </c>
      <c r="U117" s="18" t="s">
        <v>99</v>
      </c>
      <c r="V117" s="18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>
        <v>323665866.63</v>
      </c>
      <c r="AB117" s="18">
        <v>1.76921103708E-3</v>
      </c>
      <c r="AC117" s="18" t="s">
        <v>99</v>
      </c>
      <c r="AD117" s="18" t="s">
        <v>99</v>
      </c>
      <c r="AE117" s="17">
        <v>554855771.37</v>
      </c>
      <c r="AF117" s="18">
        <v>6.4568327978999996E-4</v>
      </c>
      <c r="AG117" s="18" t="s">
        <v>99</v>
      </c>
      <c r="AH117" s="18" t="s">
        <v>99</v>
      </c>
      <c r="AI117" s="17" t="s">
        <v>99</v>
      </c>
      <c r="AJ117" s="18" t="s">
        <v>99</v>
      </c>
      <c r="AK117" s="18" t="s">
        <v>99</v>
      </c>
      <c r="AL117" s="18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 t="s">
        <v>99</v>
      </c>
      <c r="AR117" s="18" t="s">
        <v>99</v>
      </c>
      <c r="AS117" s="18" t="s">
        <v>99</v>
      </c>
      <c r="AT117" s="18" t="s">
        <v>99</v>
      </c>
      <c r="AU117" s="17" t="s">
        <v>99</v>
      </c>
      <c r="AV117" s="18" t="s">
        <v>99</v>
      </c>
      <c r="AW117" s="18" t="s">
        <v>99</v>
      </c>
      <c r="AX117" s="18" t="s">
        <v>99</v>
      </c>
      <c r="AY117" s="17">
        <v>554855771.37</v>
      </c>
      <c r="AZ117" s="18">
        <v>5.7276868325999999E-4</v>
      </c>
      <c r="BA117" s="18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 t="s">
        <v>99</v>
      </c>
      <c r="D118" s="20" t="s">
        <v>99</v>
      </c>
      <c r="E118" s="20" t="s">
        <v>99</v>
      </c>
      <c r="F118" s="20" t="s">
        <v>99</v>
      </c>
      <c r="G118" s="19" t="s">
        <v>99</v>
      </c>
      <c r="H118" s="20" t="s">
        <v>99</v>
      </c>
      <c r="I118" s="20" t="s">
        <v>99</v>
      </c>
      <c r="J118" s="20" t="s">
        <v>99</v>
      </c>
      <c r="K118" s="19" t="s">
        <v>99</v>
      </c>
      <c r="L118" s="20" t="s">
        <v>99</v>
      </c>
      <c r="M118" s="20" t="s">
        <v>99</v>
      </c>
      <c r="N118" s="20" t="s">
        <v>99</v>
      </c>
      <c r="O118" s="19" t="s">
        <v>99</v>
      </c>
      <c r="P118" s="20" t="s">
        <v>99</v>
      </c>
      <c r="Q118" s="20" t="s">
        <v>99</v>
      </c>
      <c r="R118" s="20" t="s">
        <v>99</v>
      </c>
      <c r="S118" s="19">
        <v>231189904.74000001</v>
      </c>
      <c r="T118" s="20">
        <v>1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>
        <v>323665866.63</v>
      </c>
      <c r="AB118" s="20">
        <v>1</v>
      </c>
      <c r="AC118" s="20" t="s">
        <v>99</v>
      </c>
      <c r="AD118" s="20" t="s">
        <v>99</v>
      </c>
      <c r="AE118" s="19">
        <v>554855771.37</v>
      </c>
      <c r="AF118" s="20">
        <v>1</v>
      </c>
      <c r="AG118" s="20" t="s">
        <v>99</v>
      </c>
      <c r="AH118" s="20" t="s">
        <v>99</v>
      </c>
      <c r="AI118" s="19" t="s">
        <v>99</v>
      </c>
      <c r="AJ118" s="20" t="s">
        <v>99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 t="s">
        <v>99</v>
      </c>
      <c r="AR118" s="20" t="s">
        <v>99</v>
      </c>
      <c r="AS118" s="20" t="s">
        <v>99</v>
      </c>
      <c r="AT118" s="20" t="s">
        <v>99</v>
      </c>
      <c r="AU118" s="19" t="s">
        <v>99</v>
      </c>
      <c r="AV118" s="20" t="s">
        <v>99</v>
      </c>
      <c r="AW118" s="20" t="s">
        <v>99</v>
      </c>
      <c r="AX118" s="20" t="s">
        <v>99</v>
      </c>
      <c r="AY118" s="19">
        <v>554855771.37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105</v>
      </c>
      <c r="B119" s="11" t="s">
        <v>24</v>
      </c>
      <c r="C119" s="17" t="s">
        <v>99</v>
      </c>
      <c r="D119" s="18" t="s">
        <v>99</v>
      </c>
      <c r="E119" s="18" t="s">
        <v>99</v>
      </c>
      <c r="F119" s="18" t="s">
        <v>99</v>
      </c>
      <c r="G119" s="17" t="s">
        <v>99</v>
      </c>
      <c r="H119" s="18" t="s">
        <v>99</v>
      </c>
      <c r="I119" s="18" t="s">
        <v>99</v>
      </c>
      <c r="J119" s="18" t="s">
        <v>99</v>
      </c>
      <c r="K119" s="17" t="s">
        <v>99</v>
      </c>
      <c r="L119" s="18" t="s">
        <v>99</v>
      </c>
      <c r="M119" s="18" t="s">
        <v>99</v>
      </c>
      <c r="N119" s="18" t="s">
        <v>99</v>
      </c>
      <c r="O119" s="17">
        <v>6547307840</v>
      </c>
      <c r="P119" s="18">
        <v>2.2199529321610002E-2</v>
      </c>
      <c r="Q119" s="18" t="s">
        <v>99</v>
      </c>
      <c r="R119" s="18" t="s">
        <v>99</v>
      </c>
      <c r="S119" s="17" t="s">
        <v>99</v>
      </c>
      <c r="T119" s="18" t="s">
        <v>99</v>
      </c>
      <c r="U119" s="18" t="s">
        <v>99</v>
      </c>
      <c r="V119" s="18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 t="s">
        <v>99</v>
      </c>
      <c r="AB119" s="18" t="s">
        <v>99</v>
      </c>
      <c r="AC119" s="18" t="s">
        <v>99</v>
      </c>
      <c r="AD119" s="18" t="s">
        <v>99</v>
      </c>
      <c r="AE119" s="17">
        <v>6547307840</v>
      </c>
      <c r="AF119" s="18">
        <v>7.6190740333700003E-3</v>
      </c>
      <c r="AG119" s="18" t="s">
        <v>99</v>
      </c>
      <c r="AH119" s="18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 t="s">
        <v>99</v>
      </c>
      <c r="AV119" s="18" t="s">
        <v>99</v>
      </c>
      <c r="AW119" s="18" t="s">
        <v>99</v>
      </c>
      <c r="AX119" s="18" t="s">
        <v>99</v>
      </c>
      <c r="AY119" s="17">
        <v>6547307840</v>
      </c>
      <c r="AZ119" s="18">
        <v>6.7586805147300004E-3</v>
      </c>
      <c r="BA119" s="18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 t="s">
        <v>99</v>
      </c>
      <c r="D120" s="20" t="s">
        <v>99</v>
      </c>
      <c r="E120" s="20" t="s">
        <v>99</v>
      </c>
      <c r="F120" s="20" t="s">
        <v>99</v>
      </c>
      <c r="G120" s="19" t="s">
        <v>99</v>
      </c>
      <c r="H120" s="20" t="s">
        <v>99</v>
      </c>
      <c r="I120" s="20" t="s">
        <v>99</v>
      </c>
      <c r="J120" s="20" t="s">
        <v>99</v>
      </c>
      <c r="K120" s="19" t="s">
        <v>99</v>
      </c>
      <c r="L120" s="20" t="s">
        <v>99</v>
      </c>
      <c r="M120" s="20" t="s">
        <v>99</v>
      </c>
      <c r="N120" s="20" t="s">
        <v>99</v>
      </c>
      <c r="O120" s="19">
        <v>6547307840</v>
      </c>
      <c r="P120" s="20">
        <v>1</v>
      </c>
      <c r="Q120" s="20" t="s">
        <v>99</v>
      </c>
      <c r="R120" s="20" t="s">
        <v>99</v>
      </c>
      <c r="S120" s="19" t="s">
        <v>99</v>
      </c>
      <c r="T120" s="20" t="s">
        <v>99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 t="s">
        <v>99</v>
      </c>
      <c r="AB120" s="20" t="s">
        <v>99</v>
      </c>
      <c r="AC120" s="20" t="s">
        <v>99</v>
      </c>
      <c r="AD120" s="20" t="s">
        <v>99</v>
      </c>
      <c r="AE120" s="19">
        <v>6547307840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 t="s">
        <v>99</v>
      </c>
      <c r="AV120" s="20" t="s">
        <v>99</v>
      </c>
      <c r="AW120" s="20" t="s">
        <v>99</v>
      </c>
      <c r="AX120" s="20" t="s">
        <v>99</v>
      </c>
      <c r="AY120" s="19">
        <v>6547307840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106</v>
      </c>
      <c r="B121" s="11" t="s">
        <v>24</v>
      </c>
      <c r="C121" s="17" t="s">
        <v>99</v>
      </c>
      <c r="D121" s="18" t="s">
        <v>99</v>
      </c>
      <c r="E121" s="18" t="s">
        <v>99</v>
      </c>
      <c r="F121" s="18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 t="s">
        <v>99</v>
      </c>
      <c r="L121" s="18" t="s">
        <v>99</v>
      </c>
      <c r="M121" s="18" t="s">
        <v>99</v>
      </c>
      <c r="N121" s="18" t="s">
        <v>99</v>
      </c>
      <c r="O121" s="17">
        <v>510074096.79000002</v>
      </c>
      <c r="P121" s="18">
        <v>1.7294749452100001E-3</v>
      </c>
      <c r="Q121" s="18" t="s">
        <v>99</v>
      </c>
      <c r="R121" s="18" t="s">
        <v>99</v>
      </c>
      <c r="S121" s="17">
        <v>1020457204.54</v>
      </c>
      <c r="T121" s="18">
        <v>6.9064337262000003E-3</v>
      </c>
      <c r="U121" s="18" t="s">
        <v>99</v>
      </c>
      <c r="V121" s="18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 t="s">
        <v>99</v>
      </c>
      <c r="AB121" s="18" t="s">
        <v>99</v>
      </c>
      <c r="AC121" s="18" t="s">
        <v>99</v>
      </c>
      <c r="AD121" s="18" t="s">
        <v>99</v>
      </c>
      <c r="AE121" s="17">
        <v>1530531301.3299999</v>
      </c>
      <c r="AF121" s="18">
        <v>1.78107270655E-3</v>
      </c>
      <c r="AG121" s="18" t="s">
        <v>99</v>
      </c>
      <c r="AH121" s="18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 t="s">
        <v>99</v>
      </c>
      <c r="AV121" s="18" t="s">
        <v>99</v>
      </c>
      <c r="AW121" s="18" t="s">
        <v>99</v>
      </c>
      <c r="AX121" s="18" t="s">
        <v>99</v>
      </c>
      <c r="AY121" s="17">
        <v>1530531301.3299999</v>
      </c>
      <c r="AZ121" s="18">
        <v>1.5799428309E-3</v>
      </c>
      <c r="BA121" s="18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9" t="s">
        <v>99</v>
      </c>
      <c r="D122" s="20" t="s">
        <v>99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 t="s">
        <v>99</v>
      </c>
      <c r="L122" s="20" t="s">
        <v>99</v>
      </c>
      <c r="M122" s="20" t="s">
        <v>99</v>
      </c>
      <c r="N122" s="20" t="s">
        <v>99</v>
      </c>
      <c r="O122" s="19">
        <v>510074096.79000002</v>
      </c>
      <c r="P122" s="20">
        <v>1</v>
      </c>
      <c r="Q122" s="20" t="s">
        <v>99</v>
      </c>
      <c r="R122" s="20" t="s">
        <v>99</v>
      </c>
      <c r="S122" s="19">
        <v>1020457204.54</v>
      </c>
      <c r="T122" s="20">
        <v>1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 t="s">
        <v>99</v>
      </c>
      <c r="AB122" s="20" t="s">
        <v>99</v>
      </c>
      <c r="AC122" s="20" t="s">
        <v>99</v>
      </c>
      <c r="AD122" s="20" t="s">
        <v>99</v>
      </c>
      <c r="AE122" s="19">
        <v>1530531301.3299999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 t="s">
        <v>99</v>
      </c>
      <c r="AV122" s="20" t="s">
        <v>99</v>
      </c>
      <c r="AW122" s="20" t="s">
        <v>99</v>
      </c>
      <c r="AX122" s="20" t="s">
        <v>99</v>
      </c>
      <c r="AY122" s="19">
        <v>1530531301.3299999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123</v>
      </c>
      <c r="B123" s="11" t="s">
        <v>24</v>
      </c>
      <c r="C123" s="17">
        <v>113339768.63</v>
      </c>
      <c r="D123" s="18">
        <v>9.6573198328199997E-3</v>
      </c>
      <c r="E123" s="18" t="s">
        <v>99</v>
      </c>
      <c r="F123" s="18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 t="s">
        <v>99</v>
      </c>
      <c r="P123" s="18" t="s">
        <v>99</v>
      </c>
      <c r="Q123" s="18" t="s">
        <v>99</v>
      </c>
      <c r="R123" s="18" t="s">
        <v>99</v>
      </c>
      <c r="S123" s="17" t="s">
        <v>99</v>
      </c>
      <c r="T123" s="18" t="s">
        <v>99</v>
      </c>
      <c r="U123" s="18" t="s">
        <v>99</v>
      </c>
      <c r="V123" s="18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18" t="s">
        <v>99</v>
      </c>
      <c r="AD123" s="18" t="s">
        <v>99</v>
      </c>
      <c r="AE123" s="17">
        <v>113339768.63</v>
      </c>
      <c r="AF123" s="18">
        <v>1.3189300231999999E-4</v>
      </c>
      <c r="AG123" s="18" t="s">
        <v>99</v>
      </c>
      <c r="AH123" s="18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 t="s">
        <v>99</v>
      </c>
      <c r="AV123" s="18" t="s">
        <v>99</v>
      </c>
      <c r="AW123" s="18" t="s">
        <v>99</v>
      </c>
      <c r="AX123" s="18" t="s">
        <v>99</v>
      </c>
      <c r="AY123" s="17">
        <v>113339768.63</v>
      </c>
      <c r="AZ123" s="18">
        <v>1.1699881913E-4</v>
      </c>
      <c r="BA123" s="18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9">
        <v>113339768.63</v>
      </c>
      <c r="D124" s="20">
        <v>1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 t="s">
        <v>99</v>
      </c>
      <c r="P124" s="20" t="s">
        <v>99</v>
      </c>
      <c r="Q124" s="20" t="s">
        <v>99</v>
      </c>
      <c r="R124" s="20" t="s">
        <v>99</v>
      </c>
      <c r="S124" s="19" t="s">
        <v>99</v>
      </c>
      <c r="T124" s="20" t="s">
        <v>99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113339768.63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 t="s">
        <v>99</v>
      </c>
      <c r="AV124" s="20" t="s">
        <v>99</v>
      </c>
      <c r="AW124" s="20" t="s">
        <v>99</v>
      </c>
      <c r="AX124" s="20" t="s">
        <v>99</v>
      </c>
      <c r="AY124" s="19">
        <v>113339768.63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92</v>
      </c>
      <c r="B125" s="11" t="s">
        <v>24</v>
      </c>
      <c r="C125" s="17">
        <v>77184921.150000006</v>
      </c>
      <c r="D125" s="18">
        <v>6.5766807081599999E-3</v>
      </c>
      <c r="E125" s="18" t="s">
        <v>99</v>
      </c>
      <c r="F125" s="18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 t="s">
        <v>99</v>
      </c>
      <c r="P125" s="18" t="s">
        <v>99</v>
      </c>
      <c r="Q125" s="18" t="s">
        <v>99</v>
      </c>
      <c r="R125" s="18" t="s">
        <v>99</v>
      </c>
      <c r="S125" s="17">
        <v>115783228.75</v>
      </c>
      <c r="T125" s="18">
        <v>7.8361855098999997E-4</v>
      </c>
      <c r="U125" s="18" t="s">
        <v>99</v>
      </c>
      <c r="V125" s="18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18" t="s">
        <v>99</v>
      </c>
      <c r="AD125" s="18" t="s">
        <v>99</v>
      </c>
      <c r="AE125" s="17">
        <v>192968149.90000001</v>
      </c>
      <c r="AF125" s="18">
        <v>2.2455620785000001E-4</v>
      </c>
      <c r="AG125" s="18" t="s">
        <v>99</v>
      </c>
      <c r="AH125" s="18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18" t="s">
        <v>99</v>
      </c>
      <c r="AX125" s="18" t="s">
        <v>99</v>
      </c>
      <c r="AY125" s="17">
        <v>192968149.90000001</v>
      </c>
      <c r="AZ125" s="18">
        <v>1.9919791563000001E-4</v>
      </c>
      <c r="BA125" s="18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9">
        <v>77184921.150000006</v>
      </c>
      <c r="D126" s="20">
        <v>1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 t="s">
        <v>99</v>
      </c>
      <c r="P126" s="20" t="s">
        <v>99</v>
      </c>
      <c r="Q126" s="20" t="s">
        <v>99</v>
      </c>
      <c r="R126" s="20" t="s">
        <v>99</v>
      </c>
      <c r="S126" s="19">
        <v>115783228.75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192968149.90000001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192968149.90000001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107</v>
      </c>
      <c r="B127" s="11" t="s">
        <v>24</v>
      </c>
      <c r="C127" s="17" t="s">
        <v>99</v>
      </c>
      <c r="D127" s="18" t="s">
        <v>99</v>
      </c>
      <c r="E127" s="18" t="s">
        <v>99</v>
      </c>
      <c r="F127" s="18" t="s">
        <v>99</v>
      </c>
      <c r="G127" s="17" t="s">
        <v>99</v>
      </c>
      <c r="H127" s="18" t="s">
        <v>99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 t="s">
        <v>99</v>
      </c>
      <c r="P127" s="18" t="s">
        <v>99</v>
      </c>
      <c r="Q127" s="18" t="s">
        <v>99</v>
      </c>
      <c r="R127" s="18" t="s">
        <v>99</v>
      </c>
      <c r="S127" s="17">
        <v>143308065.16</v>
      </c>
      <c r="T127" s="18">
        <v>9.6990608724999996E-4</v>
      </c>
      <c r="U127" s="18" t="s">
        <v>99</v>
      </c>
      <c r="V127" s="18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 t="s">
        <v>99</v>
      </c>
      <c r="AB127" s="18" t="s">
        <v>99</v>
      </c>
      <c r="AC127" s="18" t="s">
        <v>99</v>
      </c>
      <c r="AD127" s="18" t="s">
        <v>99</v>
      </c>
      <c r="AE127" s="17">
        <v>143308065.16</v>
      </c>
      <c r="AF127" s="18">
        <v>1.6676698036999999E-4</v>
      </c>
      <c r="AG127" s="18" t="s">
        <v>99</v>
      </c>
      <c r="AH127" s="18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>
        <v>183580769.61000001</v>
      </c>
      <c r="AV127" s="18">
        <v>2.9050855683499998E-3</v>
      </c>
      <c r="AW127" s="18" t="s">
        <v>99</v>
      </c>
      <c r="AX127" s="18" t="s">
        <v>99</v>
      </c>
      <c r="AY127" s="17">
        <v>326888834.76999998</v>
      </c>
      <c r="AZ127" s="18">
        <v>3.3744208337999998E-4</v>
      </c>
      <c r="BA127" s="18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 t="s">
        <v>99</v>
      </c>
      <c r="D128" s="20" t="s">
        <v>99</v>
      </c>
      <c r="E128" s="20" t="s">
        <v>99</v>
      </c>
      <c r="F128" s="20" t="s">
        <v>99</v>
      </c>
      <c r="G128" s="19" t="s">
        <v>99</v>
      </c>
      <c r="H128" s="20" t="s">
        <v>99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 t="s">
        <v>99</v>
      </c>
      <c r="P128" s="20" t="s">
        <v>99</v>
      </c>
      <c r="Q128" s="20" t="s">
        <v>99</v>
      </c>
      <c r="R128" s="20" t="s">
        <v>99</v>
      </c>
      <c r="S128" s="19">
        <v>143308065.16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 t="s">
        <v>99</v>
      </c>
      <c r="AB128" s="20" t="s">
        <v>99</v>
      </c>
      <c r="AC128" s="20" t="s">
        <v>99</v>
      </c>
      <c r="AD128" s="20" t="s">
        <v>99</v>
      </c>
      <c r="AE128" s="19">
        <v>143308065.16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>
        <v>183580769.61000001</v>
      </c>
      <c r="AV128" s="20">
        <v>1</v>
      </c>
      <c r="AW128" s="20" t="s">
        <v>99</v>
      </c>
      <c r="AX128" s="20" t="s">
        <v>99</v>
      </c>
      <c r="AY128" s="19">
        <v>326888834.76999998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108</v>
      </c>
      <c r="B129" s="11" t="s">
        <v>24</v>
      </c>
      <c r="C129" s="17">
        <v>117484641.88</v>
      </c>
      <c r="D129" s="18">
        <v>1.001049124939E-2</v>
      </c>
      <c r="E129" s="18" t="s">
        <v>99</v>
      </c>
      <c r="F129" s="18" t="s">
        <v>99</v>
      </c>
      <c r="G129" s="17" t="s">
        <v>99</v>
      </c>
      <c r="H129" s="18" t="s">
        <v>99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 t="s">
        <v>99</v>
      </c>
      <c r="P129" s="18" t="s">
        <v>99</v>
      </c>
      <c r="Q129" s="18" t="s">
        <v>99</v>
      </c>
      <c r="R129" s="18" t="s">
        <v>99</v>
      </c>
      <c r="S129" s="17">
        <v>292732261.89999998</v>
      </c>
      <c r="T129" s="18">
        <v>1.9812060293599998E-3</v>
      </c>
      <c r="U129" s="18" t="s">
        <v>99</v>
      </c>
      <c r="V129" s="18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18" t="s">
        <v>99</v>
      </c>
      <c r="AD129" s="18" t="s">
        <v>99</v>
      </c>
      <c r="AE129" s="17">
        <v>410216903.77999997</v>
      </c>
      <c r="AF129" s="18">
        <v>4.7736765033999998E-4</v>
      </c>
      <c r="AG129" s="18" t="s">
        <v>99</v>
      </c>
      <c r="AH129" s="18" t="s">
        <v>99</v>
      </c>
      <c r="AI129" s="17" t="s">
        <v>99</v>
      </c>
      <c r="AJ129" s="18" t="s">
        <v>99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 t="s">
        <v>99</v>
      </c>
      <c r="AR129" s="18" t="s">
        <v>99</v>
      </c>
      <c r="AS129" s="18" t="s">
        <v>99</v>
      </c>
      <c r="AT129" s="18" t="s">
        <v>99</v>
      </c>
      <c r="AU129" s="17" t="s">
        <v>99</v>
      </c>
      <c r="AV129" s="18" t="s">
        <v>99</v>
      </c>
      <c r="AW129" s="18" t="s">
        <v>99</v>
      </c>
      <c r="AX129" s="18" t="s">
        <v>99</v>
      </c>
      <c r="AY129" s="17">
        <v>410216903.77999997</v>
      </c>
      <c r="AZ129" s="18">
        <v>4.2346030798000002E-4</v>
      </c>
      <c r="BA129" s="18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>
        <v>117484641.88</v>
      </c>
      <c r="D130" s="20">
        <v>1</v>
      </c>
      <c r="E130" s="20" t="s">
        <v>99</v>
      </c>
      <c r="F130" s="20" t="s">
        <v>99</v>
      </c>
      <c r="G130" s="19" t="s">
        <v>99</v>
      </c>
      <c r="H130" s="20" t="s">
        <v>99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 t="s">
        <v>99</v>
      </c>
      <c r="P130" s="20" t="s">
        <v>99</v>
      </c>
      <c r="Q130" s="20" t="s">
        <v>99</v>
      </c>
      <c r="R130" s="20" t="s">
        <v>99</v>
      </c>
      <c r="S130" s="19">
        <v>292732261.89999998</v>
      </c>
      <c r="T130" s="20">
        <v>1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>
        <v>410216903.77999997</v>
      </c>
      <c r="AF130" s="20">
        <v>1</v>
      </c>
      <c r="AG130" s="20" t="s">
        <v>99</v>
      </c>
      <c r="AH130" s="20" t="s">
        <v>99</v>
      </c>
      <c r="AI130" s="19" t="s">
        <v>99</v>
      </c>
      <c r="AJ130" s="20" t="s">
        <v>99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 t="s">
        <v>99</v>
      </c>
      <c r="AR130" s="20" t="s">
        <v>99</v>
      </c>
      <c r="AS130" s="20" t="s">
        <v>99</v>
      </c>
      <c r="AT130" s="20" t="s">
        <v>99</v>
      </c>
      <c r="AU130" s="19" t="s">
        <v>99</v>
      </c>
      <c r="AV130" s="20" t="s">
        <v>99</v>
      </c>
      <c r="AW130" s="20" t="s">
        <v>99</v>
      </c>
      <c r="AX130" s="20" t="s">
        <v>99</v>
      </c>
      <c r="AY130" s="19">
        <v>410216903.77999997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109</v>
      </c>
      <c r="B131" s="11" t="s">
        <v>24</v>
      </c>
      <c r="C131" s="17" t="s">
        <v>99</v>
      </c>
      <c r="D131" s="18" t="s">
        <v>99</v>
      </c>
      <c r="E131" s="18" t="s">
        <v>99</v>
      </c>
      <c r="F131" s="18" t="s">
        <v>99</v>
      </c>
      <c r="G131" s="17">
        <v>1521376656.96</v>
      </c>
      <c r="H131" s="18">
        <v>7.35474084648E-3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>
        <v>1512002243.5999999</v>
      </c>
      <c r="P131" s="18">
        <v>5.1266473123599996E-3</v>
      </c>
      <c r="Q131" s="18" t="s">
        <v>99</v>
      </c>
      <c r="R131" s="18" t="s">
        <v>99</v>
      </c>
      <c r="S131" s="17">
        <v>595184563.16999996</v>
      </c>
      <c r="T131" s="18">
        <v>4.0281970886200001E-3</v>
      </c>
      <c r="U131" s="18" t="s">
        <v>99</v>
      </c>
      <c r="V131" s="18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>
        <v>1042918662.61</v>
      </c>
      <c r="AB131" s="18">
        <v>5.7007655082100001E-3</v>
      </c>
      <c r="AC131" s="18" t="s">
        <v>99</v>
      </c>
      <c r="AD131" s="18" t="s">
        <v>99</v>
      </c>
      <c r="AE131" s="17">
        <v>4671482126.3400002</v>
      </c>
      <c r="AF131" s="18">
        <v>5.43618370114E-3</v>
      </c>
      <c r="AG131" s="18" t="s">
        <v>99</v>
      </c>
      <c r="AH131" s="18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>
        <v>302400448.72000003</v>
      </c>
      <c r="AV131" s="18">
        <v>4.7853551399000003E-3</v>
      </c>
      <c r="AW131" s="18" t="s">
        <v>99</v>
      </c>
      <c r="AX131" s="18" t="s">
        <v>99</v>
      </c>
      <c r="AY131" s="17">
        <v>4973882575.0600004</v>
      </c>
      <c r="AZ131" s="18">
        <v>5.1344589355099999E-3</v>
      </c>
      <c r="BA131" s="18" t="s">
        <v>99</v>
      </c>
      <c r="BB131" s="18" t="s">
        <v>99</v>
      </c>
    </row>
    <row r="132" spans="1:54" s="1" customFormat="1">
      <c r="A132" s="12" t="s">
        <v>71</v>
      </c>
      <c r="B132" s="8" t="s">
        <v>41</v>
      </c>
      <c r="C132" s="19" t="s">
        <v>99</v>
      </c>
      <c r="D132" s="20" t="s">
        <v>99</v>
      </c>
      <c r="E132" s="20" t="s">
        <v>99</v>
      </c>
      <c r="F132" s="20" t="s">
        <v>99</v>
      </c>
      <c r="G132" s="19">
        <v>1521376656.96</v>
      </c>
      <c r="H132" s="20">
        <v>1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>
        <v>1512002243.5999999</v>
      </c>
      <c r="P132" s="20">
        <v>1</v>
      </c>
      <c r="Q132" s="20" t="s">
        <v>99</v>
      </c>
      <c r="R132" s="20" t="s">
        <v>99</v>
      </c>
      <c r="S132" s="19">
        <v>595184563.16999996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>
        <v>1042918662.61</v>
      </c>
      <c r="AB132" s="20">
        <v>1</v>
      </c>
      <c r="AC132" s="20" t="s">
        <v>99</v>
      </c>
      <c r="AD132" s="20" t="s">
        <v>99</v>
      </c>
      <c r="AE132" s="19">
        <v>4671482126.3400002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>
        <v>302400448.72000003</v>
      </c>
      <c r="AV132" s="20">
        <v>1</v>
      </c>
      <c r="AW132" s="20" t="s">
        <v>99</v>
      </c>
      <c r="AX132" s="20" t="s">
        <v>99</v>
      </c>
      <c r="AY132" s="19">
        <v>4973882575.0600004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110</v>
      </c>
      <c r="B133" s="11" t="s">
        <v>24</v>
      </c>
      <c r="C133" s="17" t="s">
        <v>99</v>
      </c>
      <c r="D133" s="18" t="s">
        <v>99</v>
      </c>
      <c r="E133" s="18" t="s">
        <v>99</v>
      </c>
      <c r="F133" s="18" t="s">
        <v>99</v>
      </c>
      <c r="G133" s="17">
        <v>804074560.42999995</v>
      </c>
      <c r="H133" s="18">
        <v>3.8871110491700001E-3</v>
      </c>
      <c r="I133" s="18" t="s">
        <v>99</v>
      </c>
      <c r="J133" s="18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>
        <v>2317509791.5500002</v>
      </c>
      <c r="P133" s="18">
        <v>7.8578291761900003E-3</v>
      </c>
      <c r="Q133" s="18" t="s">
        <v>99</v>
      </c>
      <c r="R133" s="18" t="s">
        <v>99</v>
      </c>
      <c r="S133" s="17">
        <v>122200787.81</v>
      </c>
      <c r="T133" s="18">
        <v>8.2705246094000003E-4</v>
      </c>
      <c r="U133" s="18" t="s">
        <v>99</v>
      </c>
      <c r="V133" s="18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 t="s">
        <v>99</v>
      </c>
      <c r="AB133" s="18" t="s">
        <v>99</v>
      </c>
      <c r="AC133" s="18" t="s">
        <v>99</v>
      </c>
      <c r="AD133" s="18" t="s">
        <v>99</v>
      </c>
      <c r="AE133" s="17">
        <v>3243785139.79</v>
      </c>
      <c r="AF133" s="18">
        <v>3.77477884535E-3</v>
      </c>
      <c r="AG133" s="18" t="s">
        <v>99</v>
      </c>
      <c r="AH133" s="18" t="s">
        <v>99</v>
      </c>
      <c r="AI133" s="17" t="s">
        <v>99</v>
      </c>
      <c r="AJ133" s="18" t="s">
        <v>99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 t="s">
        <v>99</v>
      </c>
      <c r="AR133" s="18" t="s">
        <v>99</v>
      </c>
      <c r="AS133" s="18" t="s">
        <v>99</v>
      </c>
      <c r="AT133" s="18" t="s">
        <v>99</v>
      </c>
      <c r="AU133" s="17" t="s">
        <v>99</v>
      </c>
      <c r="AV133" s="18" t="s">
        <v>99</v>
      </c>
      <c r="AW133" s="18" t="s">
        <v>99</v>
      </c>
      <c r="AX133" s="18" t="s">
        <v>99</v>
      </c>
      <c r="AY133" s="17">
        <v>3243785139.79</v>
      </c>
      <c r="AZ133" s="18">
        <v>3.3485071962400001E-3</v>
      </c>
      <c r="BA133" s="18" t="s">
        <v>99</v>
      </c>
      <c r="BB133" s="18" t="s">
        <v>99</v>
      </c>
    </row>
    <row r="134" spans="1:54" s="1" customFormat="1">
      <c r="A134" s="12" t="s">
        <v>71</v>
      </c>
      <c r="B134" s="8" t="s">
        <v>41</v>
      </c>
      <c r="C134" s="19" t="s">
        <v>99</v>
      </c>
      <c r="D134" s="20" t="s">
        <v>99</v>
      </c>
      <c r="E134" s="20" t="s">
        <v>99</v>
      </c>
      <c r="F134" s="20" t="s">
        <v>99</v>
      </c>
      <c r="G134" s="19">
        <v>804074560.42999995</v>
      </c>
      <c r="H134" s="20">
        <v>1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>
        <v>2317509791.5500002</v>
      </c>
      <c r="P134" s="20">
        <v>1</v>
      </c>
      <c r="Q134" s="20" t="s">
        <v>99</v>
      </c>
      <c r="R134" s="20" t="s">
        <v>99</v>
      </c>
      <c r="S134" s="19">
        <v>122200787.81</v>
      </c>
      <c r="T134" s="20">
        <v>1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 t="s">
        <v>99</v>
      </c>
      <c r="AB134" s="20" t="s">
        <v>99</v>
      </c>
      <c r="AC134" s="20" t="s">
        <v>99</v>
      </c>
      <c r="AD134" s="20" t="s">
        <v>99</v>
      </c>
      <c r="AE134" s="19">
        <v>3243785139.79</v>
      </c>
      <c r="AF134" s="20">
        <v>1</v>
      </c>
      <c r="AG134" s="20" t="s">
        <v>99</v>
      </c>
      <c r="AH134" s="20" t="s">
        <v>99</v>
      </c>
      <c r="AI134" s="19" t="s">
        <v>99</v>
      </c>
      <c r="AJ134" s="20" t="s">
        <v>99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 t="s">
        <v>99</v>
      </c>
      <c r="AR134" s="20" t="s">
        <v>99</v>
      </c>
      <c r="AS134" s="20" t="s">
        <v>99</v>
      </c>
      <c r="AT134" s="20" t="s">
        <v>99</v>
      </c>
      <c r="AU134" s="19" t="s">
        <v>99</v>
      </c>
      <c r="AV134" s="20" t="s">
        <v>99</v>
      </c>
      <c r="AW134" s="20" t="s">
        <v>99</v>
      </c>
      <c r="AX134" s="20" t="s">
        <v>99</v>
      </c>
      <c r="AY134" s="19">
        <v>3243785139.79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111</v>
      </c>
      <c r="B135" s="11" t="s">
        <v>24</v>
      </c>
      <c r="C135" s="17" t="s">
        <v>99</v>
      </c>
      <c r="D135" s="18" t="s">
        <v>99</v>
      </c>
      <c r="E135" s="18" t="s">
        <v>99</v>
      </c>
      <c r="F135" s="18" t="s">
        <v>99</v>
      </c>
      <c r="G135" s="17">
        <v>1505309954.46</v>
      </c>
      <c r="H135" s="18">
        <v>7.2770701180600002E-3</v>
      </c>
      <c r="I135" s="18" t="s">
        <v>99</v>
      </c>
      <c r="J135" s="18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>
        <v>7052105586.54</v>
      </c>
      <c r="P135" s="18">
        <v>2.391111409044E-2</v>
      </c>
      <c r="Q135" s="18" t="s">
        <v>99</v>
      </c>
      <c r="R135" s="18" t="s">
        <v>99</v>
      </c>
      <c r="S135" s="17">
        <v>2518755526.2600002</v>
      </c>
      <c r="T135" s="18">
        <v>1.7046886471309999E-2</v>
      </c>
      <c r="U135" s="18" t="s">
        <v>99</v>
      </c>
      <c r="V135" s="18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>
        <v>1003198397.15</v>
      </c>
      <c r="AB135" s="18">
        <v>5.4836479827200003E-3</v>
      </c>
      <c r="AC135" s="18" t="s">
        <v>99</v>
      </c>
      <c r="AD135" s="18" t="s">
        <v>99</v>
      </c>
      <c r="AE135" s="17">
        <v>12079369464.41</v>
      </c>
      <c r="AF135" s="18">
        <v>1.4056710402940001E-2</v>
      </c>
      <c r="AG135" s="18" t="s">
        <v>99</v>
      </c>
      <c r="AH135" s="18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>
        <v>1505309954.47</v>
      </c>
      <c r="AV135" s="18">
        <v>2.3820873144389999E-2</v>
      </c>
      <c r="AW135" s="18" t="s">
        <v>99</v>
      </c>
      <c r="AX135" s="18" t="s">
        <v>99</v>
      </c>
      <c r="AY135" s="17">
        <v>13584679418.879999</v>
      </c>
      <c r="AZ135" s="18">
        <v>1.4023245940299999E-2</v>
      </c>
      <c r="BA135" s="18" t="s">
        <v>99</v>
      </c>
      <c r="BB135" s="18" t="s">
        <v>99</v>
      </c>
    </row>
    <row r="136" spans="1:54" s="1" customFormat="1">
      <c r="A136" s="12" t="s">
        <v>71</v>
      </c>
      <c r="B136" s="8" t="s">
        <v>35</v>
      </c>
      <c r="C136" s="19" t="s">
        <v>99</v>
      </c>
      <c r="D136" s="20" t="s">
        <v>99</v>
      </c>
      <c r="E136" s="20" t="s">
        <v>99</v>
      </c>
      <c r="F136" s="20" t="s">
        <v>99</v>
      </c>
      <c r="G136" s="19">
        <v>1505309954.46</v>
      </c>
      <c r="H136" s="20">
        <v>1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>
        <v>7052105586.54</v>
      </c>
      <c r="P136" s="20">
        <v>1</v>
      </c>
      <c r="Q136" s="20" t="s">
        <v>99</v>
      </c>
      <c r="R136" s="20" t="s">
        <v>99</v>
      </c>
      <c r="S136" s="19">
        <v>2518755526.2600002</v>
      </c>
      <c r="T136" s="20">
        <v>1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>
        <v>1003198397.15</v>
      </c>
      <c r="AB136" s="20">
        <v>1</v>
      </c>
      <c r="AC136" s="20" t="s">
        <v>99</v>
      </c>
      <c r="AD136" s="20" t="s">
        <v>99</v>
      </c>
      <c r="AE136" s="19">
        <v>12079369464.41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>
        <v>1505309954.47</v>
      </c>
      <c r="AV136" s="20">
        <v>1</v>
      </c>
      <c r="AW136" s="20" t="s">
        <v>99</v>
      </c>
      <c r="AX136" s="20" t="s">
        <v>99</v>
      </c>
      <c r="AY136" s="19">
        <v>13584679418.879999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112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 t="s">
        <v>99</v>
      </c>
      <c r="H137" s="18" t="s">
        <v>99</v>
      </c>
      <c r="I137" s="18" t="s">
        <v>99</v>
      </c>
      <c r="J137" s="18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>
        <v>392977086.31</v>
      </c>
      <c r="P137" s="18">
        <v>1.33244175521E-3</v>
      </c>
      <c r="Q137" s="18" t="s">
        <v>99</v>
      </c>
      <c r="R137" s="18" t="s">
        <v>99</v>
      </c>
      <c r="S137" s="17" t="s">
        <v>99</v>
      </c>
      <c r="T137" s="18" t="s">
        <v>99</v>
      </c>
      <c r="U137" s="18" t="s">
        <v>99</v>
      </c>
      <c r="V137" s="18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 t="s">
        <v>99</v>
      </c>
      <c r="AB137" s="18" t="s">
        <v>99</v>
      </c>
      <c r="AC137" s="18" t="s">
        <v>99</v>
      </c>
      <c r="AD137" s="18" t="s">
        <v>99</v>
      </c>
      <c r="AE137" s="17">
        <v>392977086.31</v>
      </c>
      <c r="AF137" s="18">
        <v>4.5730574873999999E-4</v>
      </c>
      <c r="AG137" s="18" t="s">
        <v>99</v>
      </c>
      <c r="AH137" s="18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 t="s">
        <v>99</v>
      </c>
      <c r="AV137" s="18" t="s">
        <v>99</v>
      </c>
      <c r="AW137" s="18" t="s">
        <v>99</v>
      </c>
      <c r="AX137" s="18" t="s">
        <v>99</v>
      </c>
      <c r="AY137" s="17">
        <v>392977086.31</v>
      </c>
      <c r="AZ137" s="18">
        <v>4.0566392186000002E-4</v>
      </c>
      <c r="BA137" s="18" t="s">
        <v>99</v>
      </c>
      <c r="BB137" s="18" t="s">
        <v>99</v>
      </c>
    </row>
    <row r="138" spans="1:54" s="1" customFormat="1">
      <c r="A138" s="12" t="s">
        <v>71</v>
      </c>
      <c r="B138" s="8" t="s">
        <v>50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 t="s">
        <v>99</v>
      </c>
      <c r="H138" s="20" t="s">
        <v>99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>
        <v>392977086.31</v>
      </c>
      <c r="P138" s="20">
        <v>1</v>
      </c>
      <c r="Q138" s="20" t="s">
        <v>99</v>
      </c>
      <c r="R138" s="20" t="s">
        <v>99</v>
      </c>
      <c r="S138" s="19" t="s">
        <v>99</v>
      </c>
      <c r="T138" s="20" t="s">
        <v>99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 t="s">
        <v>99</v>
      </c>
      <c r="AB138" s="20" t="s">
        <v>99</v>
      </c>
      <c r="AC138" s="20" t="s">
        <v>99</v>
      </c>
      <c r="AD138" s="20" t="s">
        <v>99</v>
      </c>
      <c r="AE138" s="19">
        <v>392977086.31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 t="s">
        <v>99</v>
      </c>
      <c r="AV138" s="20" t="s">
        <v>99</v>
      </c>
      <c r="AW138" s="20" t="s">
        <v>99</v>
      </c>
      <c r="AX138" s="20" t="s">
        <v>99</v>
      </c>
      <c r="AY138" s="19">
        <v>392977086.31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113</v>
      </c>
      <c r="B139" s="11" t="s">
        <v>24</v>
      </c>
      <c r="C139" s="17" t="s">
        <v>99</v>
      </c>
      <c r="D139" s="18" t="s">
        <v>99</v>
      </c>
      <c r="E139" s="18" t="s">
        <v>99</v>
      </c>
      <c r="F139" s="18" t="s">
        <v>99</v>
      </c>
      <c r="G139" s="17" t="s">
        <v>99</v>
      </c>
      <c r="H139" s="18" t="s">
        <v>99</v>
      </c>
      <c r="I139" s="18" t="s">
        <v>99</v>
      </c>
      <c r="J139" s="18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>
        <v>31751153.109999999</v>
      </c>
      <c r="P139" s="18">
        <v>1.0765656231E-4</v>
      </c>
      <c r="Q139" s="18" t="s">
        <v>99</v>
      </c>
      <c r="R139" s="18" t="s">
        <v>99</v>
      </c>
      <c r="S139" s="17" t="s">
        <v>99</v>
      </c>
      <c r="T139" s="18" t="s">
        <v>99</v>
      </c>
      <c r="U139" s="18" t="s">
        <v>99</v>
      </c>
      <c r="V139" s="18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 t="s">
        <v>99</v>
      </c>
      <c r="AB139" s="18" t="s">
        <v>99</v>
      </c>
      <c r="AC139" s="18" t="s">
        <v>99</v>
      </c>
      <c r="AD139" s="18" t="s">
        <v>99</v>
      </c>
      <c r="AE139" s="17">
        <v>31751153.109999999</v>
      </c>
      <c r="AF139" s="18">
        <v>3.6948680600000002E-5</v>
      </c>
      <c r="AG139" s="18" t="s">
        <v>99</v>
      </c>
      <c r="AH139" s="18" t="s">
        <v>99</v>
      </c>
      <c r="AI139" s="17" t="s">
        <v>99</v>
      </c>
      <c r="AJ139" s="18" t="s">
        <v>99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 t="s">
        <v>99</v>
      </c>
      <c r="AR139" s="18" t="s">
        <v>99</v>
      </c>
      <c r="AS139" s="18" t="s">
        <v>99</v>
      </c>
      <c r="AT139" s="18" t="s">
        <v>99</v>
      </c>
      <c r="AU139" s="17" t="s">
        <v>99</v>
      </c>
      <c r="AV139" s="18" t="s">
        <v>99</v>
      </c>
      <c r="AW139" s="18" t="s">
        <v>99</v>
      </c>
      <c r="AX139" s="18" t="s">
        <v>99</v>
      </c>
      <c r="AY139" s="17">
        <v>31751153.109999999</v>
      </c>
      <c r="AZ139" s="18">
        <v>3.2776204370000001E-5</v>
      </c>
      <c r="BA139" s="18" t="s">
        <v>99</v>
      </c>
      <c r="BB139" s="18" t="s">
        <v>99</v>
      </c>
    </row>
    <row r="140" spans="1:54" s="1" customFormat="1">
      <c r="A140" s="12" t="s">
        <v>71</v>
      </c>
      <c r="B140" s="8" t="s">
        <v>50</v>
      </c>
      <c r="C140" s="19" t="s">
        <v>99</v>
      </c>
      <c r="D140" s="20" t="s">
        <v>99</v>
      </c>
      <c r="E140" s="20" t="s">
        <v>99</v>
      </c>
      <c r="F140" s="20" t="s">
        <v>99</v>
      </c>
      <c r="G140" s="19" t="s">
        <v>99</v>
      </c>
      <c r="H140" s="20" t="s">
        <v>99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>
        <v>31751153.109999999</v>
      </c>
      <c r="P140" s="20">
        <v>1</v>
      </c>
      <c r="Q140" s="20" t="s">
        <v>99</v>
      </c>
      <c r="R140" s="20" t="s">
        <v>99</v>
      </c>
      <c r="S140" s="19" t="s">
        <v>99</v>
      </c>
      <c r="T140" s="20" t="s">
        <v>99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 t="s">
        <v>99</v>
      </c>
      <c r="AB140" s="20" t="s">
        <v>99</v>
      </c>
      <c r="AC140" s="20" t="s">
        <v>99</v>
      </c>
      <c r="AD140" s="20" t="s">
        <v>99</v>
      </c>
      <c r="AE140" s="19">
        <v>31751153.109999999</v>
      </c>
      <c r="AF140" s="20">
        <v>1</v>
      </c>
      <c r="AG140" s="20" t="s">
        <v>99</v>
      </c>
      <c r="AH140" s="20" t="s">
        <v>99</v>
      </c>
      <c r="AI140" s="19" t="s">
        <v>99</v>
      </c>
      <c r="AJ140" s="20" t="s">
        <v>99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 t="s">
        <v>99</v>
      </c>
      <c r="AR140" s="20" t="s">
        <v>99</v>
      </c>
      <c r="AS140" s="20" t="s">
        <v>99</v>
      </c>
      <c r="AT140" s="20" t="s">
        <v>99</v>
      </c>
      <c r="AU140" s="19" t="s">
        <v>99</v>
      </c>
      <c r="AV140" s="20" t="s">
        <v>99</v>
      </c>
      <c r="AW140" s="20" t="s">
        <v>99</v>
      </c>
      <c r="AX140" s="20" t="s">
        <v>99</v>
      </c>
      <c r="AY140" s="19">
        <v>31751153.109999999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114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 t="s">
        <v>99</v>
      </c>
      <c r="H141" s="18" t="s">
        <v>99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1876597579.1300001</v>
      </c>
      <c r="P141" s="18">
        <v>6.3628569178099999E-3</v>
      </c>
      <c r="Q141" s="18" t="s">
        <v>99</v>
      </c>
      <c r="R141" s="18" t="s">
        <v>99</v>
      </c>
      <c r="S141" s="17" t="s">
        <v>99</v>
      </c>
      <c r="T141" s="18" t="s">
        <v>99</v>
      </c>
      <c r="U141" s="18" t="s">
        <v>99</v>
      </c>
      <c r="V141" s="18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18" t="s">
        <v>99</v>
      </c>
      <c r="AD141" s="18" t="s">
        <v>99</v>
      </c>
      <c r="AE141" s="17">
        <v>1876597579.1300001</v>
      </c>
      <c r="AF141" s="18">
        <v>2.1837885487699998E-3</v>
      </c>
      <c r="AG141" s="18" t="s">
        <v>99</v>
      </c>
      <c r="AH141" s="18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18" t="s">
        <v>99</v>
      </c>
      <c r="AX141" s="18" t="s">
        <v>99</v>
      </c>
      <c r="AY141" s="17">
        <v>1876597579.1300001</v>
      </c>
      <c r="AZ141" s="18">
        <v>1.9371814800799999E-3</v>
      </c>
      <c r="BA141" s="18" t="s">
        <v>99</v>
      </c>
      <c r="BB141" s="18" t="s">
        <v>99</v>
      </c>
    </row>
    <row r="142" spans="1:54" s="1" customFormat="1">
      <c r="A142" s="12" t="s">
        <v>71</v>
      </c>
      <c r="B142" s="8" t="s">
        <v>41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 t="s">
        <v>99</v>
      </c>
      <c r="H142" s="20" t="s">
        <v>99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1876597579.1300001</v>
      </c>
      <c r="P142" s="20">
        <v>1</v>
      </c>
      <c r="Q142" s="20" t="s">
        <v>99</v>
      </c>
      <c r="R142" s="20" t="s">
        <v>99</v>
      </c>
      <c r="S142" s="19" t="s">
        <v>99</v>
      </c>
      <c r="T142" s="20" t="s">
        <v>99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1876597579.1300001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1876597579.1300001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115</v>
      </c>
      <c r="B143" s="11" t="s">
        <v>24</v>
      </c>
      <c r="C143" s="17" t="s">
        <v>99</v>
      </c>
      <c r="D143" s="18" t="s">
        <v>99</v>
      </c>
      <c r="E143" s="18" t="s">
        <v>99</v>
      </c>
      <c r="F143" s="18" t="s">
        <v>99</v>
      </c>
      <c r="G143" s="17" t="s">
        <v>99</v>
      </c>
      <c r="H143" s="18" t="s">
        <v>99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>
        <v>533464817.5</v>
      </c>
      <c r="P143" s="18">
        <v>1.80878433511E-3</v>
      </c>
      <c r="Q143" s="18" t="s">
        <v>99</v>
      </c>
      <c r="R143" s="18" t="s">
        <v>99</v>
      </c>
      <c r="S143" s="17" t="s">
        <v>99</v>
      </c>
      <c r="T143" s="18" t="s">
        <v>99</v>
      </c>
      <c r="U143" s="18" t="s">
        <v>99</v>
      </c>
      <c r="V143" s="18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 t="s">
        <v>99</v>
      </c>
      <c r="AB143" s="18" t="s">
        <v>99</v>
      </c>
      <c r="AC143" s="18" t="s">
        <v>99</v>
      </c>
      <c r="AD143" s="18" t="s">
        <v>99</v>
      </c>
      <c r="AE143" s="17">
        <v>533464817.5</v>
      </c>
      <c r="AF143" s="18">
        <v>6.2079071858000005E-4</v>
      </c>
      <c r="AG143" s="18" t="s">
        <v>99</v>
      </c>
      <c r="AH143" s="18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 t="s">
        <v>99</v>
      </c>
      <c r="AV143" s="18" t="s">
        <v>99</v>
      </c>
      <c r="AW143" s="18" t="s">
        <v>99</v>
      </c>
      <c r="AX143" s="18" t="s">
        <v>99</v>
      </c>
      <c r="AY143" s="17">
        <v>533464817.5</v>
      </c>
      <c r="AZ143" s="18">
        <v>5.5068714584000002E-4</v>
      </c>
      <c r="BA143" s="18" t="s">
        <v>99</v>
      </c>
      <c r="BB143" s="18" t="s">
        <v>99</v>
      </c>
    </row>
    <row r="144" spans="1:54" s="1" customFormat="1">
      <c r="A144" s="12" t="s">
        <v>71</v>
      </c>
      <c r="B144" s="8" t="s">
        <v>41</v>
      </c>
      <c r="C144" s="19" t="s">
        <v>99</v>
      </c>
      <c r="D144" s="20" t="s">
        <v>99</v>
      </c>
      <c r="E144" s="20" t="s">
        <v>99</v>
      </c>
      <c r="F144" s="20" t="s">
        <v>99</v>
      </c>
      <c r="G144" s="19" t="s">
        <v>99</v>
      </c>
      <c r="H144" s="20" t="s">
        <v>99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>
        <v>533464817.5</v>
      </c>
      <c r="P144" s="20">
        <v>1</v>
      </c>
      <c r="Q144" s="20" t="s">
        <v>99</v>
      </c>
      <c r="R144" s="20" t="s">
        <v>99</v>
      </c>
      <c r="S144" s="19" t="s">
        <v>99</v>
      </c>
      <c r="T144" s="20" t="s">
        <v>99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 t="s">
        <v>99</v>
      </c>
      <c r="AB144" s="20" t="s">
        <v>99</v>
      </c>
      <c r="AC144" s="20" t="s">
        <v>99</v>
      </c>
      <c r="AD144" s="20" t="s">
        <v>99</v>
      </c>
      <c r="AE144" s="19">
        <v>533464817.5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 t="s">
        <v>99</v>
      </c>
      <c r="AV144" s="20" t="s">
        <v>99</v>
      </c>
      <c r="AW144" s="20" t="s">
        <v>99</v>
      </c>
      <c r="AX144" s="20" t="s">
        <v>99</v>
      </c>
      <c r="AY144" s="19">
        <v>533464817.5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76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 t="s">
        <v>99</v>
      </c>
      <c r="L145" s="18" t="s">
        <v>99</v>
      </c>
      <c r="M145" s="18" t="s">
        <v>99</v>
      </c>
      <c r="N145" s="18" t="s">
        <v>99</v>
      </c>
      <c r="O145" s="17">
        <v>669097750.5</v>
      </c>
      <c r="P145" s="18">
        <v>2.26866606768E-3</v>
      </c>
      <c r="Q145" s="18" t="s">
        <v>99</v>
      </c>
      <c r="R145" s="18" t="s">
        <v>99</v>
      </c>
      <c r="S145" s="17" t="s">
        <v>99</v>
      </c>
      <c r="T145" s="18" t="s">
        <v>99</v>
      </c>
      <c r="U145" s="18" t="s">
        <v>99</v>
      </c>
      <c r="V145" s="18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 t="s">
        <v>99</v>
      </c>
      <c r="AB145" s="18" t="s">
        <v>99</v>
      </c>
      <c r="AC145" s="18" t="s">
        <v>99</v>
      </c>
      <c r="AD145" s="18" t="s">
        <v>99</v>
      </c>
      <c r="AE145" s="17">
        <v>669097750.5</v>
      </c>
      <c r="AF145" s="18">
        <v>7.7862618059000002E-4</v>
      </c>
      <c r="AG145" s="18" t="s">
        <v>99</v>
      </c>
      <c r="AH145" s="18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18" t="s">
        <v>99</v>
      </c>
      <c r="AX145" s="18" t="s">
        <v>99</v>
      </c>
      <c r="AY145" s="17">
        <v>669097750.5</v>
      </c>
      <c r="AZ145" s="18">
        <v>6.9069883977999999E-4</v>
      </c>
      <c r="BA145" s="18" t="s">
        <v>99</v>
      </c>
      <c r="BB145" s="18" t="s">
        <v>99</v>
      </c>
    </row>
    <row r="146" spans="1:54" s="1" customFormat="1">
      <c r="A146" s="12" t="s">
        <v>71</v>
      </c>
      <c r="B146" s="25" t="s">
        <v>124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 t="s">
        <v>99</v>
      </c>
      <c r="L146" s="20" t="s">
        <v>99</v>
      </c>
      <c r="M146" s="20" t="s">
        <v>99</v>
      </c>
      <c r="N146" s="20" t="s">
        <v>99</v>
      </c>
      <c r="O146" s="19">
        <v>669097750.5</v>
      </c>
      <c r="P146" s="20">
        <v>1</v>
      </c>
      <c r="Q146" s="20" t="s">
        <v>99</v>
      </c>
      <c r="R146" s="20" t="s">
        <v>99</v>
      </c>
      <c r="S146" s="19" t="s">
        <v>99</v>
      </c>
      <c r="T146" s="20" t="s">
        <v>99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 t="s">
        <v>99</v>
      </c>
      <c r="AB146" s="20" t="s">
        <v>99</v>
      </c>
      <c r="AC146" s="20" t="s">
        <v>99</v>
      </c>
      <c r="AD146" s="20" t="s">
        <v>99</v>
      </c>
      <c r="AE146" s="19">
        <v>669097750.5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669097750.5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84</v>
      </c>
      <c r="B147" s="11" t="s">
        <v>24</v>
      </c>
      <c r="C147" s="17">
        <v>59810760.270000003</v>
      </c>
      <c r="D147" s="18">
        <v>5.0962839288700001E-3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 t="s">
        <v>99</v>
      </c>
      <c r="L147" s="18" t="s">
        <v>99</v>
      </c>
      <c r="M147" s="18" t="s">
        <v>99</v>
      </c>
      <c r="N147" s="18" t="s">
        <v>99</v>
      </c>
      <c r="O147" s="17" t="s">
        <v>99</v>
      </c>
      <c r="P147" s="18" t="s">
        <v>99</v>
      </c>
      <c r="Q147" s="18" t="s">
        <v>99</v>
      </c>
      <c r="R147" s="18" t="s">
        <v>99</v>
      </c>
      <c r="S147" s="17" t="s">
        <v>99</v>
      </c>
      <c r="T147" s="18" t="s">
        <v>99</v>
      </c>
      <c r="U147" s="18" t="s">
        <v>99</v>
      </c>
      <c r="V147" s="18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18" t="s">
        <v>99</v>
      </c>
      <c r="AD147" s="18" t="s">
        <v>99</v>
      </c>
      <c r="AE147" s="17">
        <v>59810760.270000003</v>
      </c>
      <c r="AF147" s="18">
        <v>6.9601525029999999E-5</v>
      </c>
      <c r="AG147" s="18" t="s">
        <v>99</v>
      </c>
      <c r="AH147" s="18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18" t="s">
        <v>99</v>
      </c>
      <c r="AX147" s="18" t="s">
        <v>99</v>
      </c>
      <c r="AY147" s="17">
        <v>59810760.270000003</v>
      </c>
      <c r="AZ147" s="18">
        <v>6.1741685269999996E-5</v>
      </c>
      <c r="BA147" s="18" t="s">
        <v>99</v>
      </c>
      <c r="BB147" s="18" t="s">
        <v>99</v>
      </c>
    </row>
    <row r="148" spans="1:54" s="1" customFormat="1">
      <c r="A148" s="12" t="s">
        <v>71</v>
      </c>
      <c r="B148" s="8" t="s">
        <v>41</v>
      </c>
      <c r="C148" s="19">
        <v>59810760.270000003</v>
      </c>
      <c r="D148" s="20">
        <v>1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 t="s">
        <v>99</v>
      </c>
      <c r="L148" s="20" t="s">
        <v>99</v>
      </c>
      <c r="M148" s="20" t="s">
        <v>99</v>
      </c>
      <c r="N148" s="20" t="s">
        <v>99</v>
      </c>
      <c r="O148" s="19" t="s">
        <v>99</v>
      </c>
      <c r="P148" s="20" t="s">
        <v>99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59810760.270000003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59810760.270000003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116</v>
      </c>
      <c r="B149" s="11" t="s">
        <v>24</v>
      </c>
      <c r="C149" s="17" t="s">
        <v>99</v>
      </c>
      <c r="D149" s="18" t="s">
        <v>99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>
        <v>218643807.66999999</v>
      </c>
      <c r="L149" s="18">
        <v>3.20902159186E-2</v>
      </c>
      <c r="M149" s="18" t="s">
        <v>99</v>
      </c>
      <c r="N149" s="18" t="s">
        <v>99</v>
      </c>
      <c r="O149" s="17" t="s">
        <v>99</v>
      </c>
      <c r="P149" s="18" t="s">
        <v>99</v>
      </c>
      <c r="Q149" s="18" t="s">
        <v>99</v>
      </c>
      <c r="R149" s="18" t="s">
        <v>99</v>
      </c>
      <c r="S149" s="17">
        <v>294746342.38</v>
      </c>
      <c r="T149" s="18">
        <v>1.99483728532E-3</v>
      </c>
      <c r="U149" s="18" t="s">
        <v>99</v>
      </c>
      <c r="V149" s="18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>
        <v>589492684.75999999</v>
      </c>
      <c r="AB149" s="18">
        <v>3.2222642906900001E-3</v>
      </c>
      <c r="AC149" s="18" t="s">
        <v>99</v>
      </c>
      <c r="AD149" s="18" t="s">
        <v>99</v>
      </c>
      <c r="AE149" s="17">
        <v>1102882834.8099999</v>
      </c>
      <c r="AF149" s="18">
        <v>1.28342002146E-3</v>
      </c>
      <c r="AG149" s="18" t="s">
        <v>99</v>
      </c>
      <c r="AH149" s="18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18" t="s">
        <v>99</v>
      </c>
      <c r="AX149" s="18" t="s">
        <v>99</v>
      </c>
      <c r="AY149" s="17">
        <v>1102882834.8099999</v>
      </c>
      <c r="AZ149" s="18">
        <v>1.1384882012299999E-3</v>
      </c>
      <c r="BA149" s="18" t="s">
        <v>99</v>
      </c>
      <c r="BB149" s="18" t="s">
        <v>99</v>
      </c>
    </row>
    <row r="150" spans="1:54">
      <c r="A150" s="12" t="s">
        <v>71</v>
      </c>
      <c r="B150" s="8" t="s">
        <v>41</v>
      </c>
      <c r="C150" s="19" t="s">
        <v>99</v>
      </c>
      <c r="D150" s="20" t="s">
        <v>99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>
        <v>218643807.66999999</v>
      </c>
      <c r="L150" s="20">
        <v>1</v>
      </c>
      <c r="M150" s="20" t="s">
        <v>99</v>
      </c>
      <c r="N150" s="20" t="s">
        <v>99</v>
      </c>
      <c r="O150" s="19" t="s">
        <v>99</v>
      </c>
      <c r="P150" s="20" t="s">
        <v>99</v>
      </c>
      <c r="Q150" s="20" t="s">
        <v>99</v>
      </c>
      <c r="R150" s="20" t="s">
        <v>99</v>
      </c>
      <c r="S150" s="19">
        <v>294746342.38</v>
      </c>
      <c r="T150" s="20">
        <v>1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>
        <v>589492684.75999999</v>
      </c>
      <c r="AB150" s="20">
        <v>1</v>
      </c>
      <c r="AC150" s="20" t="s">
        <v>99</v>
      </c>
      <c r="AD150" s="20" t="s">
        <v>99</v>
      </c>
      <c r="AE150" s="19">
        <v>1102882834.8099999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1102882834.8099999</v>
      </c>
      <c r="AZ150" s="20">
        <v>1</v>
      </c>
      <c r="BA150" s="20" t="s">
        <v>99</v>
      </c>
      <c r="BB150" s="20" t="s">
        <v>99</v>
      </c>
    </row>
    <row r="151" spans="1:54" s="1" customFormat="1">
      <c r="A151" s="10" t="s">
        <v>117</v>
      </c>
      <c r="B151" s="11" t="s">
        <v>24</v>
      </c>
      <c r="C151" s="17" t="s">
        <v>99</v>
      </c>
      <c r="D151" s="18" t="s">
        <v>99</v>
      </c>
      <c r="E151" s="18" t="s">
        <v>99</v>
      </c>
      <c r="F151" s="18" t="s">
        <v>99</v>
      </c>
      <c r="G151" s="17" t="s">
        <v>99</v>
      </c>
      <c r="H151" s="18" t="s">
        <v>99</v>
      </c>
      <c r="I151" s="18" t="s">
        <v>99</v>
      </c>
      <c r="J151" s="18" t="s">
        <v>99</v>
      </c>
      <c r="K151" s="17">
        <v>73279481.519999996</v>
      </c>
      <c r="L151" s="18">
        <v>1.0755184011109999E-2</v>
      </c>
      <c r="M151" s="18" t="s">
        <v>99</v>
      </c>
      <c r="N151" s="18" t="s">
        <v>99</v>
      </c>
      <c r="O151" s="17" t="s">
        <v>99</v>
      </c>
      <c r="P151" s="18" t="s">
        <v>99</v>
      </c>
      <c r="Q151" s="18" t="s">
        <v>99</v>
      </c>
      <c r="R151" s="18" t="s">
        <v>99</v>
      </c>
      <c r="S151" s="17" t="s">
        <v>99</v>
      </c>
      <c r="T151" s="18" t="s">
        <v>99</v>
      </c>
      <c r="U151" s="18" t="s">
        <v>99</v>
      </c>
      <c r="V151" s="18" t="s">
        <v>99</v>
      </c>
      <c r="W151" s="17" t="s">
        <v>99</v>
      </c>
      <c r="X151" s="18" t="s">
        <v>99</v>
      </c>
      <c r="Y151" s="18" t="s">
        <v>99</v>
      </c>
      <c r="Z151" s="18" t="s">
        <v>99</v>
      </c>
      <c r="AA151" s="17" t="s">
        <v>99</v>
      </c>
      <c r="AB151" s="18" t="s">
        <v>99</v>
      </c>
      <c r="AC151" s="18" t="s">
        <v>99</v>
      </c>
      <c r="AD151" s="18" t="s">
        <v>99</v>
      </c>
      <c r="AE151" s="17">
        <v>73279481.519999996</v>
      </c>
      <c r="AF151" s="18">
        <v>8.5275018139999999E-5</v>
      </c>
      <c r="AG151" s="18" t="s">
        <v>99</v>
      </c>
      <c r="AH151" s="18" t="s">
        <v>99</v>
      </c>
      <c r="AI151" s="17" t="s">
        <v>99</v>
      </c>
      <c r="AJ151" s="18" t="s">
        <v>99</v>
      </c>
      <c r="AK151" s="18" t="s">
        <v>99</v>
      </c>
      <c r="AL151" s="18" t="s">
        <v>99</v>
      </c>
      <c r="AM151" s="17" t="s">
        <v>99</v>
      </c>
      <c r="AN151" s="18" t="s">
        <v>99</v>
      </c>
      <c r="AO151" s="18" t="s">
        <v>99</v>
      </c>
      <c r="AP151" s="18" t="s">
        <v>99</v>
      </c>
      <c r="AQ151" s="17" t="s">
        <v>99</v>
      </c>
      <c r="AR151" s="18" t="s">
        <v>99</v>
      </c>
      <c r="AS151" s="18" t="s">
        <v>99</v>
      </c>
      <c r="AT151" s="18" t="s">
        <v>99</v>
      </c>
      <c r="AU151" s="17" t="s">
        <v>99</v>
      </c>
      <c r="AV151" s="18" t="s">
        <v>99</v>
      </c>
      <c r="AW151" s="18" t="s">
        <v>99</v>
      </c>
      <c r="AX151" s="18" t="s">
        <v>99</v>
      </c>
      <c r="AY151" s="17">
        <v>73279481.519999996</v>
      </c>
      <c r="AZ151" s="18">
        <v>7.5645229460000004E-5</v>
      </c>
      <c r="BA151" s="18" t="s">
        <v>99</v>
      </c>
      <c r="BB151" s="18" t="s">
        <v>99</v>
      </c>
    </row>
    <row r="152" spans="1:54">
      <c r="A152" s="12" t="s">
        <v>71</v>
      </c>
      <c r="B152" s="8" t="s">
        <v>41</v>
      </c>
      <c r="C152" s="19" t="s">
        <v>99</v>
      </c>
      <c r="D152" s="20" t="s">
        <v>99</v>
      </c>
      <c r="E152" s="20" t="s">
        <v>99</v>
      </c>
      <c r="F152" s="20" t="s">
        <v>99</v>
      </c>
      <c r="G152" s="19" t="s">
        <v>99</v>
      </c>
      <c r="H152" s="20" t="s">
        <v>99</v>
      </c>
      <c r="I152" s="20" t="s">
        <v>99</v>
      </c>
      <c r="J152" s="20" t="s">
        <v>99</v>
      </c>
      <c r="K152" s="19">
        <v>73279481.519999996</v>
      </c>
      <c r="L152" s="20">
        <v>1</v>
      </c>
      <c r="M152" s="20" t="s">
        <v>99</v>
      </c>
      <c r="N152" s="20" t="s">
        <v>99</v>
      </c>
      <c r="O152" s="19" t="s">
        <v>99</v>
      </c>
      <c r="P152" s="20" t="s">
        <v>99</v>
      </c>
      <c r="Q152" s="20" t="s">
        <v>99</v>
      </c>
      <c r="R152" s="20" t="s">
        <v>99</v>
      </c>
      <c r="S152" s="19" t="s">
        <v>99</v>
      </c>
      <c r="T152" s="20" t="s">
        <v>99</v>
      </c>
      <c r="U152" s="20" t="s">
        <v>99</v>
      </c>
      <c r="V152" s="20" t="s">
        <v>99</v>
      </c>
      <c r="W152" s="19" t="s">
        <v>99</v>
      </c>
      <c r="X152" s="20" t="s">
        <v>99</v>
      </c>
      <c r="Y152" s="20" t="s">
        <v>99</v>
      </c>
      <c r="Z152" s="20" t="s">
        <v>99</v>
      </c>
      <c r="AA152" s="19" t="s">
        <v>99</v>
      </c>
      <c r="AB152" s="20" t="s">
        <v>99</v>
      </c>
      <c r="AC152" s="20" t="s">
        <v>99</v>
      </c>
      <c r="AD152" s="20" t="s">
        <v>99</v>
      </c>
      <c r="AE152" s="19">
        <v>73279481.519999996</v>
      </c>
      <c r="AF152" s="20">
        <v>1</v>
      </c>
      <c r="AG152" s="20" t="s">
        <v>99</v>
      </c>
      <c r="AH152" s="20" t="s">
        <v>99</v>
      </c>
      <c r="AI152" s="19" t="s">
        <v>99</v>
      </c>
      <c r="AJ152" s="20" t="s">
        <v>99</v>
      </c>
      <c r="AK152" s="20" t="s">
        <v>99</v>
      </c>
      <c r="AL152" s="20" t="s">
        <v>99</v>
      </c>
      <c r="AM152" s="19" t="s">
        <v>99</v>
      </c>
      <c r="AN152" s="20" t="s">
        <v>99</v>
      </c>
      <c r="AO152" s="20" t="s">
        <v>99</v>
      </c>
      <c r="AP152" s="20" t="s">
        <v>99</v>
      </c>
      <c r="AQ152" s="19" t="s">
        <v>99</v>
      </c>
      <c r="AR152" s="20" t="s">
        <v>99</v>
      </c>
      <c r="AS152" s="20" t="s">
        <v>99</v>
      </c>
      <c r="AT152" s="20" t="s">
        <v>99</v>
      </c>
      <c r="AU152" s="19" t="s">
        <v>99</v>
      </c>
      <c r="AV152" s="20" t="s">
        <v>99</v>
      </c>
      <c r="AW152" s="20" t="s">
        <v>99</v>
      </c>
      <c r="AX152" s="20" t="s">
        <v>99</v>
      </c>
      <c r="AY152" s="19">
        <v>73279481.519999996</v>
      </c>
      <c r="AZ152" s="20">
        <v>1</v>
      </c>
      <c r="BA152" s="20" t="s">
        <v>99</v>
      </c>
      <c r="BB152" s="20" t="s">
        <v>99</v>
      </c>
    </row>
    <row r="153" spans="1:54" s="1" customFormat="1">
      <c r="A153" s="10" t="s">
        <v>94</v>
      </c>
      <c r="B153" s="11" t="s">
        <v>24</v>
      </c>
      <c r="C153" s="17" t="s">
        <v>99</v>
      </c>
      <c r="D153" s="18" t="s">
        <v>99</v>
      </c>
      <c r="E153" s="18" t="s">
        <v>99</v>
      </c>
      <c r="F153" s="18" t="s">
        <v>99</v>
      </c>
      <c r="G153" s="17" t="s">
        <v>99</v>
      </c>
      <c r="H153" s="18" t="s">
        <v>99</v>
      </c>
      <c r="I153" s="18" t="s">
        <v>99</v>
      </c>
      <c r="J153" s="18" t="s">
        <v>99</v>
      </c>
      <c r="K153" s="17">
        <v>30188764.960000001</v>
      </c>
      <c r="L153" s="18">
        <v>4.4307862921299998E-3</v>
      </c>
      <c r="M153" s="18" t="s">
        <v>99</v>
      </c>
      <c r="N153" s="18" t="s">
        <v>99</v>
      </c>
      <c r="O153" s="17" t="s">
        <v>99</v>
      </c>
      <c r="P153" s="18" t="s">
        <v>99</v>
      </c>
      <c r="Q153" s="18" t="s">
        <v>99</v>
      </c>
      <c r="R153" s="18" t="s">
        <v>99</v>
      </c>
      <c r="S153" s="17" t="s">
        <v>99</v>
      </c>
      <c r="T153" s="18" t="s">
        <v>99</v>
      </c>
      <c r="U153" s="18" t="s">
        <v>99</v>
      </c>
      <c r="V153" s="18" t="s">
        <v>99</v>
      </c>
      <c r="W153" s="17" t="s">
        <v>99</v>
      </c>
      <c r="X153" s="18" t="s">
        <v>99</v>
      </c>
      <c r="Y153" s="18" t="s">
        <v>99</v>
      </c>
      <c r="Z153" s="18" t="s">
        <v>99</v>
      </c>
      <c r="AA153" s="17" t="s">
        <v>99</v>
      </c>
      <c r="AB153" s="18" t="s">
        <v>99</v>
      </c>
      <c r="AC153" s="18" t="s">
        <v>99</v>
      </c>
      <c r="AD153" s="18" t="s">
        <v>99</v>
      </c>
      <c r="AE153" s="17">
        <v>30188764.960000001</v>
      </c>
      <c r="AF153" s="18">
        <v>3.513053622E-5</v>
      </c>
      <c r="AG153" s="18" t="s">
        <v>99</v>
      </c>
      <c r="AH153" s="18" t="s">
        <v>99</v>
      </c>
      <c r="AI153" s="17" t="s">
        <v>99</v>
      </c>
      <c r="AJ153" s="18" t="s">
        <v>99</v>
      </c>
      <c r="AK153" s="18" t="s">
        <v>99</v>
      </c>
      <c r="AL153" s="18" t="s">
        <v>99</v>
      </c>
      <c r="AM153" s="17" t="s">
        <v>99</v>
      </c>
      <c r="AN153" s="18" t="s">
        <v>99</v>
      </c>
      <c r="AO153" s="18" t="s">
        <v>99</v>
      </c>
      <c r="AP153" s="18" t="s">
        <v>99</v>
      </c>
      <c r="AQ153" s="17" t="s">
        <v>99</v>
      </c>
      <c r="AR153" s="18" t="s">
        <v>99</v>
      </c>
      <c r="AS153" s="18" t="s">
        <v>99</v>
      </c>
      <c r="AT153" s="18" t="s">
        <v>99</v>
      </c>
      <c r="AU153" s="17" t="s">
        <v>99</v>
      </c>
      <c r="AV153" s="18" t="s">
        <v>99</v>
      </c>
      <c r="AW153" s="18" t="s">
        <v>99</v>
      </c>
      <c r="AX153" s="18" t="s">
        <v>99</v>
      </c>
      <c r="AY153" s="17">
        <v>30188764.960000001</v>
      </c>
      <c r="AZ153" s="18">
        <v>3.1163376230000001E-5</v>
      </c>
      <c r="BA153" s="18" t="s">
        <v>99</v>
      </c>
      <c r="BB153" s="18" t="s">
        <v>99</v>
      </c>
    </row>
    <row r="154" spans="1:54">
      <c r="A154" s="12" t="s">
        <v>95</v>
      </c>
      <c r="B154" s="8" t="s">
        <v>50</v>
      </c>
      <c r="C154" s="19" t="s">
        <v>99</v>
      </c>
      <c r="D154" s="20" t="s">
        <v>99</v>
      </c>
      <c r="E154" s="20" t="s">
        <v>99</v>
      </c>
      <c r="F154" s="20" t="s">
        <v>99</v>
      </c>
      <c r="G154" s="19" t="s">
        <v>99</v>
      </c>
      <c r="H154" s="20" t="s">
        <v>99</v>
      </c>
      <c r="I154" s="20" t="s">
        <v>99</v>
      </c>
      <c r="J154" s="20" t="s">
        <v>99</v>
      </c>
      <c r="K154" s="19">
        <v>30188764.960000001</v>
      </c>
      <c r="L154" s="20">
        <v>1</v>
      </c>
      <c r="M154" s="20" t="s">
        <v>99</v>
      </c>
      <c r="N154" s="20" t="s">
        <v>99</v>
      </c>
      <c r="O154" s="19" t="s">
        <v>99</v>
      </c>
      <c r="P154" s="20" t="s">
        <v>99</v>
      </c>
      <c r="Q154" s="20" t="s">
        <v>99</v>
      </c>
      <c r="R154" s="20" t="s">
        <v>99</v>
      </c>
      <c r="S154" s="19" t="s">
        <v>99</v>
      </c>
      <c r="T154" s="20" t="s">
        <v>99</v>
      </c>
      <c r="U154" s="20" t="s">
        <v>99</v>
      </c>
      <c r="V154" s="20" t="s">
        <v>99</v>
      </c>
      <c r="W154" s="19" t="s">
        <v>99</v>
      </c>
      <c r="X154" s="20" t="s">
        <v>99</v>
      </c>
      <c r="Y154" s="20" t="s">
        <v>99</v>
      </c>
      <c r="Z154" s="20" t="s">
        <v>99</v>
      </c>
      <c r="AA154" s="19" t="s">
        <v>99</v>
      </c>
      <c r="AB154" s="20" t="s">
        <v>99</v>
      </c>
      <c r="AC154" s="20" t="s">
        <v>99</v>
      </c>
      <c r="AD154" s="20" t="s">
        <v>99</v>
      </c>
      <c r="AE154" s="19">
        <v>30188764.960000001</v>
      </c>
      <c r="AF154" s="20">
        <v>1</v>
      </c>
      <c r="AG154" s="20" t="s">
        <v>99</v>
      </c>
      <c r="AH154" s="20" t="s">
        <v>99</v>
      </c>
      <c r="AI154" s="19" t="s">
        <v>99</v>
      </c>
      <c r="AJ154" s="20" t="s">
        <v>99</v>
      </c>
      <c r="AK154" s="20" t="s">
        <v>99</v>
      </c>
      <c r="AL154" s="20" t="s">
        <v>99</v>
      </c>
      <c r="AM154" s="19" t="s">
        <v>99</v>
      </c>
      <c r="AN154" s="20" t="s">
        <v>99</v>
      </c>
      <c r="AO154" s="20" t="s">
        <v>99</v>
      </c>
      <c r="AP154" s="20" t="s">
        <v>99</v>
      </c>
      <c r="AQ154" s="19" t="s">
        <v>99</v>
      </c>
      <c r="AR154" s="20" t="s">
        <v>99</v>
      </c>
      <c r="AS154" s="20" t="s">
        <v>99</v>
      </c>
      <c r="AT154" s="20" t="s">
        <v>99</v>
      </c>
      <c r="AU154" s="19" t="s">
        <v>99</v>
      </c>
      <c r="AV154" s="20" t="s">
        <v>99</v>
      </c>
      <c r="AW154" s="20" t="s">
        <v>99</v>
      </c>
      <c r="AX154" s="20" t="s">
        <v>99</v>
      </c>
      <c r="AY154" s="19">
        <v>30188764.960000001</v>
      </c>
      <c r="AZ154" s="20">
        <v>1</v>
      </c>
      <c r="BA154" s="20" t="s">
        <v>99</v>
      </c>
      <c r="BB154" s="20" t="s">
        <v>99</v>
      </c>
    </row>
    <row r="155" spans="1:54">
      <c r="A155" s="14" t="s">
        <v>77</v>
      </c>
      <c r="B155" s="13" t="s">
        <v>24</v>
      </c>
      <c r="C155" s="15">
        <v>11734507581.280001</v>
      </c>
      <c r="D155" s="16">
        <v>0.99990000000000001</v>
      </c>
      <c r="E155" s="16" t="s">
        <v>99</v>
      </c>
      <c r="F155" s="16" t="s">
        <v>99</v>
      </c>
      <c r="G155" s="15">
        <v>206855428768.29001</v>
      </c>
      <c r="H155" s="16">
        <v>1</v>
      </c>
      <c r="I155" s="16" t="s">
        <v>99</v>
      </c>
      <c r="J155" s="16" t="s">
        <v>99</v>
      </c>
      <c r="K155" s="15">
        <v>6808708733.9700003</v>
      </c>
      <c r="L155" s="16">
        <v>0.99929999999999997</v>
      </c>
      <c r="M155" s="16" t="s">
        <v>99</v>
      </c>
      <c r="N155" s="16" t="s">
        <v>99</v>
      </c>
      <c r="O155" s="15">
        <v>294929833033.13</v>
      </c>
      <c r="P155" s="16">
        <v>1</v>
      </c>
      <c r="Q155" s="16" t="s">
        <v>99</v>
      </c>
      <c r="R155" s="16" t="s">
        <v>99</v>
      </c>
      <c r="S155" s="15">
        <v>147754305125.64999</v>
      </c>
      <c r="T155" s="16">
        <v>1</v>
      </c>
      <c r="U155" s="16" t="s">
        <v>99</v>
      </c>
      <c r="V155" s="16" t="s">
        <v>99</v>
      </c>
      <c r="W155" s="15">
        <v>8290010229.7200003</v>
      </c>
      <c r="X155" s="16">
        <v>0.99919999999999998</v>
      </c>
      <c r="Y155" s="16" t="s">
        <v>99</v>
      </c>
      <c r="Z155" s="16" t="s">
        <v>99</v>
      </c>
      <c r="AA155" s="15">
        <v>182943385869.42999</v>
      </c>
      <c r="AB155" s="16">
        <v>1</v>
      </c>
      <c r="AC155" s="16" t="s">
        <v>99</v>
      </c>
      <c r="AD155" s="16" t="s">
        <v>99</v>
      </c>
      <c r="AE155" s="15">
        <v>859316179341.46997</v>
      </c>
      <c r="AF155" s="16">
        <v>1</v>
      </c>
      <c r="AG155" s="16" t="s">
        <v>99</v>
      </c>
      <c r="AH155" s="16" t="s">
        <v>99</v>
      </c>
      <c r="AI155" s="15">
        <v>19761092393.02</v>
      </c>
      <c r="AJ155" s="16">
        <v>1</v>
      </c>
      <c r="AK155" s="16" t="s">
        <v>99</v>
      </c>
      <c r="AL155" s="16" t="s">
        <v>99</v>
      </c>
      <c r="AM155" s="15">
        <v>26439992769.509998</v>
      </c>
      <c r="AN155" s="16">
        <v>1</v>
      </c>
      <c r="AO155" s="16" t="s">
        <v>99</v>
      </c>
      <c r="AP155" s="16" t="s">
        <v>99</v>
      </c>
      <c r="AQ155" s="15">
        <v>46201085162.529999</v>
      </c>
      <c r="AR155" s="16">
        <v>1</v>
      </c>
      <c r="AS155" s="16" t="s">
        <v>99</v>
      </c>
      <c r="AT155" s="16" t="s">
        <v>99</v>
      </c>
      <c r="AU155" s="15">
        <v>63192796226.580002</v>
      </c>
      <c r="AV155" s="16">
        <v>1</v>
      </c>
      <c r="AW155" s="16" t="s">
        <v>99</v>
      </c>
      <c r="AX155" s="16" t="s">
        <v>99</v>
      </c>
      <c r="AY155" s="15">
        <v>968710060730.57996</v>
      </c>
      <c r="AZ155" s="16">
        <v>1</v>
      </c>
      <c r="BA155" s="16" t="s">
        <v>99</v>
      </c>
      <c r="BB155" s="16" t="s">
        <v>99</v>
      </c>
    </row>
    <row r="156" spans="1:54" s="1" customFormat="1">
      <c r="A156" s="10" t="s">
        <v>78</v>
      </c>
      <c r="B156" s="11" t="s">
        <v>24</v>
      </c>
      <c r="C156" s="17">
        <v>1643917.49</v>
      </c>
      <c r="D156" s="18">
        <v>1E-4</v>
      </c>
      <c r="E156" s="18" t="s">
        <v>99</v>
      </c>
      <c r="F156" s="18" t="s">
        <v>99</v>
      </c>
      <c r="G156" s="17">
        <v>1167366.93</v>
      </c>
      <c r="H156" s="18">
        <v>0</v>
      </c>
      <c r="I156" s="18" t="s">
        <v>99</v>
      </c>
      <c r="J156" s="18" t="s">
        <v>99</v>
      </c>
      <c r="K156" s="17">
        <v>4701566.0599999996</v>
      </c>
      <c r="L156" s="18">
        <v>6.9999999999999999E-4</v>
      </c>
      <c r="M156" s="18" t="s">
        <v>99</v>
      </c>
      <c r="N156" s="18" t="s">
        <v>99</v>
      </c>
      <c r="O156" s="17">
        <v>196570.08</v>
      </c>
      <c r="P156" s="18">
        <v>0</v>
      </c>
      <c r="Q156" s="18" t="s">
        <v>99</v>
      </c>
      <c r="R156" s="18" t="s">
        <v>99</v>
      </c>
      <c r="S156" s="17">
        <v>273430.37</v>
      </c>
      <c r="T156" s="18">
        <v>0</v>
      </c>
      <c r="U156" s="18" t="s">
        <v>99</v>
      </c>
      <c r="V156" s="18" t="s">
        <v>99</v>
      </c>
      <c r="W156" s="17">
        <v>6781326.75</v>
      </c>
      <c r="X156" s="18">
        <v>8.0000000000000004E-4</v>
      </c>
      <c r="Y156" s="18" t="s">
        <v>99</v>
      </c>
      <c r="Z156" s="18" t="s">
        <v>99</v>
      </c>
      <c r="AA156" s="17">
        <v>231282.97</v>
      </c>
      <c r="AB156" s="18">
        <v>0</v>
      </c>
      <c r="AC156" s="18" t="s">
        <v>99</v>
      </c>
      <c r="AD156" s="18" t="s">
        <v>99</v>
      </c>
      <c r="AE156" s="17">
        <v>14995460.65</v>
      </c>
      <c r="AF156" s="18">
        <v>0</v>
      </c>
      <c r="AG156" s="18" t="s">
        <v>99</v>
      </c>
      <c r="AH156" s="18" t="s">
        <v>99</v>
      </c>
      <c r="AI156" s="17">
        <v>89871.33</v>
      </c>
      <c r="AJ156" s="18">
        <v>0</v>
      </c>
      <c r="AK156" s="18" t="s">
        <v>99</v>
      </c>
      <c r="AL156" s="18" t="s">
        <v>99</v>
      </c>
      <c r="AM156" s="17">
        <v>502790.40000000002</v>
      </c>
      <c r="AN156" s="18">
        <v>0</v>
      </c>
      <c r="AO156" s="18" t="s">
        <v>99</v>
      </c>
      <c r="AP156" s="18" t="s">
        <v>99</v>
      </c>
      <c r="AQ156" s="17">
        <v>592661.73</v>
      </c>
      <c r="AR156" s="18">
        <v>0</v>
      </c>
      <c r="AS156" s="18" t="s">
        <v>99</v>
      </c>
      <c r="AT156" s="18" t="s">
        <v>99</v>
      </c>
      <c r="AU156" s="17">
        <v>99573.07</v>
      </c>
      <c r="AV156" s="18">
        <v>0</v>
      </c>
      <c r="AW156" s="18" t="s">
        <v>99</v>
      </c>
      <c r="AX156" s="18" t="s">
        <v>99</v>
      </c>
      <c r="AY156" s="17">
        <v>15687695.449999999</v>
      </c>
      <c r="AZ156" s="18">
        <v>0</v>
      </c>
      <c r="BA156" s="18" t="s">
        <v>99</v>
      </c>
      <c r="BB156" s="18" t="s">
        <v>99</v>
      </c>
    </row>
    <row r="157" spans="1:54">
      <c r="A157" s="23" t="s">
        <v>79</v>
      </c>
      <c r="B157" s="13" t="s">
        <v>24</v>
      </c>
      <c r="C157" s="15">
        <v>11736151498.77</v>
      </c>
      <c r="D157" s="16">
        <v>1</v>
      </c>
      <c r="E157" s="16" t="s">
        <v>99</v>
      </c>
      <c r="F157" s="16" t="s">
        <v>99</v>
      </c>
      <c r="G157" s="15">
        <v>206856596135.22</v>
      </c>
      <c r="H157" s="16">
        <v>1</v>
      </c>
      <c r="I157" s="16" t="s">
        <v>99</v>
      </c>
      <c r="J157" s="16" t="s">
        <v>99</v>
      </c>
      <c r="K157" s="15">
        <v>6813410300.0299997</v>
      </c>
      <c r="L157" s="16">
        <v>1</v>
      </c>
      <c r="M157" s="16" t="s">
        <v>99</v>
      </c>
      <c r="N157" s="16" t="s">
        <v>99</v>
      </c>
      <c r="O157" s="15">
        <v>294930029603.21002</v>
      </c>
      <c r="P157" s="16">
        <v>1</v>
      </c>
      <c r="Q157" s="16" t="s">
        <v>99</v>
      </c>
      <c r="R157" s="16" t="s">
        <v>99</v>
      </c>
      <c r="S157" s="15">
        <v>147754578556.01999</v>
      </c>
      <c r="T157" s="16">
        <v>1</v>
      </c>
      <c r="U157" s="16" t="s">
        <v>99</v>
      </c>
      <c r="V157" s="16" t="s">
        <v>99</v>
      </c>
      <c r="W157" s="15">
        <v>8296791556.4700003</v>
      </c>
      <c r="X157" s="16">
        <v>1</v>
      </c>
      <c r="Y157" s="16" t="s">
        <v>99</v>
      </c>
      <c r="Z157" s="16" t="s">
        <v>99</v>
      </c>
      <c r="AA157" s="15">
        <v>182943617152.39999</v>
      </c>
      <c r="AB157" s="16">
        <v>1</v>
      </c>
      <c r="AC157" s="16" t="s">
        <v>99</v>
      </c>
      <c r="AD157" s="16" t="s">
        <v>99</v>
      </c>
      <c r="AE157" s="15">
        <v>859331174802.12</v>
      </c>
      <c r="AF157" s="16">
        <v>1</v>
      </c>
      <c r="AG157" s="16" t="s">
        <v>99</v>
      </c>
      <c r="AH157" s="16" t="s">
        <v>99</v>
      </c>
      <c r="AI157" s="15">
        <v>19761182264.349998</v>
      </c>
      <c r="AJ157" s="16">
        <v>1</v>
      </c>
      <c r="AK157" s="16" t="s">
        <v>99</v>
      </c>
      <c r="AL157" s="16" t="s">
        <v>99</v>
      </c>
      <c r="AM157" s="15">
        <v>26440495559.91</v>
      </c>
      <c r="AN157" s="16">
        <v>1</v>
      </c>
      <c r="AO157" s="16" t="s">
        <v>99</v>
      </c>
      <c r="AP157" s="16" t="s">
        <v>99</v>
      </c>
      <c r="AQ157" s="15">
        <v>46201677824.260002</v>
      </c>
      <c r="AR157" s="16">
        <v>1</v>
      </c>
      <c r="AS157" s="16" t="s">
        <v>99</v>
      </c>
      <c r="AT157" s="16" t="s">
        <v>99</v>
      </c>
      <c r="AU157" s="15">
        <v>63192895799.650002</v>
      </c>
      <c r="AV157" s="16">
        <v>1</v>
      </c>
      <c r="AW157" s="16" t="s">
        <v>99</v>
      </c>
      <c r="AX157" s="16" t="s">
        <v>99</v>
      </c>
      <c r="AY157" s="15">
        <v>968725748426.03003</v>
      </c>
      <c r="AZ157" s="16">
        <v>1</v>
      </c>
      <c r="BA157" s="16" t="s">
        <v>99</v>
      </c>
      <c r="BB157" s="16" t="s">
        <v>99</v>
      </c>
    </row>
    <row r="159" spans="1:54">
      <c r="A159" s="21" t="s">
        <v>97</v>
      </c>
    </row>
    <row r="160" spans="1:54">
      <c r="A160" s="21" t="s">
        <v>98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D9777A-AD61-4BBB-A466-F258FB3A5640}">
  <dimension ref="A1:BC162"/>
  <sheetViews>
    <sheetView zoomScaleNormal="100" workbookViewId="0">
      <pane xSplit="2" ySplit="7" topLeftCell="H74" activePane="bottomRight" state="frozen"/>
      <selection pane="topRight" activeCell="C1" sqref="C1"/>
      <selection pane="bottomLeft" activeCell="A8" sqref="A8"/>
      <selection pane="bottomRight" activeCell="A161" sqref="A161:A162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18.42578125" style="3" customWidth="1"/>
    <col min="52" max="52" width="18.28515625" style="4" bestFit="1" customWidth="1"/>
    <col min="53" max="53" width="9.7109375" style="3" customWidth="1"/>
    <col min="54" max="54" width="10.42578125" style="3" customWidth="1"/>
    <col min="55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126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14" t="s">
        <v>23</v>
      </c>
      <c r="B8" s="13" t="s">
        <v>24</v>
      </c>
      <c r="C8" s="15">
        <v>6720448378.71</v>
      </c>
      <c r="D8" s="16">
        <v>0.55934946374743999</v>
      </c>
      <c r="E8" s="16" t="s">
        <v>99</v>
      </c>
      <c r="F8" s="16" t="s">
        <v>99</v>
      </c>
      <c r="G8" s="15">
        <v>123024004848.39</v>
      </c>
      <c r="H8" s="16">
        <v>0.58975486320477999</v>
      </c>
      <c r="I8" s="16" t="s">
        <v>99</v>
      </c>
      <c r="J8" s="16" t="s">
        <v>99</v>
      </c>
      <c r="K8" s="15">
        <v>2189599537.6900001</v>
      </c>
      <c r="L8" s="16">
        <v>0.30555958548348</v>
      </c>
      <c r="M8" s="16" t="s">
        <v>99</v>
      </c>
      <c r="N8" s="16" t="s">
        <v>99</v>
      </c>
      <c r="O8" s="15">
        <v>166856400547.97</v>
      </c>
      <c r="P8" s="16">
        <v>0.56173945708805995</v>
      </c>
      <c r="Q8" s="16" t="s">
        <v>99</v>
      </c>
      <c r="R8" s="16" t="s">
        <v>99</v>
      </c>
      <c r="S8" s="15">
        <v>97044446924.179993</v>
      </c>
      <c r="T8" s="16">
        <v>0.65128812194306995</v>
      </c>
      <c r="U8" s="16" t="s">
        <v>99</v>
      </c>
      <c r="V8" s="16" t="s">
        <v>99</v>
      </c>
      <c r="W8" s="15">
        <v>2911309238.6900001</v>
      </c>
      <c r="X8" s="16">
        <v>0.34795640398875999</v>
      </c>
      <c r="Y8" s="16" t="s">
        <v>99</v>
      </c>
      <c r="Z8" s="16" t="s">
        <v>99</v>
      </c>
      <c r="AA8" s="15">
        <v>107695650492.58</v>
      </c>
      <c r="AB8" s="16">
        <v>0.58331878346682997</v>
      </c>
      <c r="AC8" s="16" t="s">
        <v>99</v>
      </c>
      <c r="AD8" s="16" t="s">
        <v>99</v>
      </c>
      <c r="AE8" s="15">
        <v>506441859968.21002</v>
      </c>
      <c r="AF8" s="16">
        <v>0.58425650810667995</v>
      </c>
      <c r="AG8" s="16" t="s">
        <v>99</v>
      </c>
      <c r="AH8" s="16" t="s">
        <v>99</v>
      </c>
      <c r="AI8" s="15">
        <v>12599510435.450001</v>
      </c>
      <c r="AJ8" s="16">
        <v>0.63474095098952998</v>
      </c>
      <c r="AK8" s="16" t="s">
        <v>99</v>
      </c>
      <c r="AL8" s="16" t="s">
        <v>99</v>
      </c>
      <c r="AM8" s="15">
        <v>10782691900.42</v>
      </c>
      <c r="AN8" s="16">
        <v>0.40713474027788998</v>
      </c>
      <c r="AO8" s="16" t="s">
        <v>99</v>
      </c>
      <c r="AP8" s="16" t="s">
        <v>99</v>
      </c>
      <c r="AQ8" s="15">
        <v>23382202335.869999</v>
      </c>
      <c r="AR8" s="16">
        <v>0.50464263671190002</v>
      </c>
      <c r="AS8" s="16" t="s">
        <v>99</v>
      </c>
      <c r="AT8" s="16" t="s">
        <v>99</v>
      </c>
      <c r="AU8" s="15">
        <v>39103227070.93</v>
      </c>
      <c r="AV8" s="16">
        <v>0.61301993271356003</v>
      </c>
      <c r="AW8" s="16" t="s">
        <v>99</v>
      </c>
      <c r="AX8" s="16" t="s">
        <v>99</v>
      </c>
      <c r="AY8" s="15">
        <v>568927289375.01001</v>
      </c>
      <c r="AZ8" s="16">
        <v>0.58235865023217004</v>
      </c>
      <c r="BA8" s="16" t="s">
        <v>99</v>
      </c>
      <c r="BB8" s="16" t="s">
        <v>99</v>
      </c>
    </row>
    <row r="9" spans="1:54" s="1" customFormat="1">
      <c r="A9" s="10" t="s">
        <v>25</v>
      </c>
      <c r="B9" s="11" t="s">
        <v>24</v>
      </c>
      <c r="C9" s="17">
        <v>6720448378.71</v>
      </c>
      <c r="D9" s="18">
        <v>0.55934946374743999</v>
      </c>
      <c r="E9" s="18">
        <v>0.65</v>
      </c>
      <c r="F9" s="18">
        <f>+E9-D9</f>
        <v>9.0650536252560032E-2</v>
      </c>
      <c r="G9" s="17">
        <f>+G10</f>
        <v>114976091101.39</v>
      </c>
      <c r="H9" s="18">
        <f>+G9/G157</f>
        <v>0.55117762190954411</v>
      </c>
      <c r="I9" s="18">
        <v>0.65</v>
      </c>
      <c r="J9" s="18">
        <f>+I9-H9</f>
        <v>9.8822378090455909E-2</v>
      </c>
      <c r="K9" s="17">
        <v>2189599537.6900001</v>
      </c>
      <c r="L9" s="18">
        <v>0.30555958548348</v>
      </c>
      <c r="M9" s="18">
        <v>0.65</v>
      </c>
      <c r="N9" s="18">
        <f>+M9-L9</f>
        <v>0.34444041451652002</v>
      </c>
      <c r="O9" s="17">
        <f>+O10</f>
        <v>166176346739.97</v>
      </c>
      <c r="P9" s="18">
        <f>+O9/O157</f>
        <v>0.55945035759079598</v>
      </c>
      <c r="Q9" s="18">
        <v>0.65</v>
      </c>
      <c r="R9" s="18">
        <f>+Q9-P9</f>
        <v>9.0549642409204045E-2</v>
      </c>
      <c r="S9" s="17">
        <f>+S10</f>
        <v>94970702070.330002</v>
      </c>
      <c r="T9" s="18">
        <f>+S9/S157</f>
        <v>0.63737166515976829</v>
      </c>
      <c r="U9" s="18">
        <v>0.65</v>
      </c>
      <c r="V9" s="18">
        <f>+U9-T9</f>
        <v>1.2628334840231736E-2</v>
      </c>
      <c r="W9" s="17">
        <v>2911309238.6900001</v>
      </c>
      <c r="X9" s="18">
        <v>0.34795640398875999</v>
      </c>
      <c r="Y9" s="18">
        <v>0.65</v>
      </c>
      <c r="Z9" s="18">
        <f>+Y9-X9</f>
        <v>0.30204359601124003</v>
      </c>
      <c r="AA9" s="17">
        <v>107695650492.58</v>
      </c>
      <c r="AB9" s="18">
        <v>0.58331878346682997</v>
      </c>
      <c r="AC9" s="18">
        <v>0.65</v>
      </c>
      <c r="AD9" s="18">
        <f>+AC9-AB9</f>
        <v>6.6681216533170051E-2</v>
      </c>
      <c r="AE9" s="17">
        <f>+AE10</f>
        <v>495640147559.35999</v>
      </c>
      <c r="AF9" s="18">
        <f>+AE9/AE157</f>
        <v>0.57180001183288076</v>
      </c>
      <c r="AG9" s="18">
        <v>0.65</v>
      </c>
      <c r="AH9" s="18">
        <f>+AG9-AF9</f>
        <v>7.8199988167119261E-2</v>
      </c>
      <c r="AI9" s="17">
        <v>12599510435.450001</v>
      </c>
      <c r="AJ9" s="18">
        <v>0.63474095098952998</v>
      </c>
      <c r="AK9" s="18">
        <v>0.65</v>
      </c>
      <c r="AL9" s="18">
        <f>+AK9-AJ9</f>
        <v>1.5259049010470038E-2</v>
      </c>
      <c r="AM9" s="17">
        <v>10782691900.42</v>
      </c>
      <c r="AN9" s="18">
        <v>0.40713474027788998</v>
      </c>
      <c r="AO9" s="18">
        <v>0.65</v>
      </c>
      <c r="AP9" s="18">
        <f>+AO9-AN9</f>
        <v>0.24286525972211004</v>
      </c>
      <c r="AQ9" s="17">
        <v>23382202335.869999</v>
      </c>
      <c r="AR9" s="18">
        <v>0.50464263671190002</v>
      </c>
      <c r="AS9" s="18">
        <v>0.65</v>
      </c>
      <c r="AT9" s="18">
        <f>+AS9-AR9</f>
        <v>0.14535736328810001</v>
      </c>
      <c r="AU9" s="17">
        <v>39103227070.93</v>
      </c>
      <c r="AV9" s="18">
        <v>0.61301993271356003</v>
      </c>
      <c r="AW9" s="18">
        <v>0.65</v>
      </c>
      <c r="AX9" s="18">
        <f>+AW9-AV9</f>
        <v>3.6980067286439988E-2</v>
      </c>
      <c r="AY9" s="17">
        <f>+AY10</f>
        <v>558125576966.16003</v>
      </c>
      <c r="AZ9" s="18">
        <f>+AY9/AY157</f>
        <v>0.57130684971360823</v>
      </c>
      <c r="BA9" s="18">
        <v>0.65</v>
      </c>
      <c r="BB9" s="18">
        <f>+BA9-AZ9</f>
        <v>7.8693150286391789E-2</v>
      </c>
    </row>
    <row r="10" spans="1:54" customFormat="1">
      <c r="A10" s="12" t="s">
        <v>80</v>
      </c>
      <c r="B10" s="8" t="s">
        <v>26</v>
      </c>
      <c r="C10" s="19">
        <v>6720448378.71</v>
      </c>
      <c r="D10" s="20">
        <v>1</v>
      </c>
      <c r="E10" s="20" t="s">
        <v>99</v>
      </c>
      <c r="F10" s="20" t="s">
        <v>99</v>
      </c>
      <c r="G10" s="19">
        <v>114976091101.39</v>
      </c>
      <c r="H10" s="20">
        <v>1</v>
      </c>
      <c r="I10" s="20" t="s">
        <v>99</v>
      </c>
      <c r="J10" s="20" t="s">
        <v>99</v>
      </c>
      <c r="K10" s="19">
        <v>2189599537.6900001</v>
      </c>
      <c r="L10" s="20">
        <v>1</v>
      </c>
      <c r="M10" s="20" t="s">
        <v>99</v>
      </c>
      <c r="N10" s="20" t="s">
        <v>99</v>
      </c>
      <c r="O10" s="19">
        <v>166176346739.97</v>
      </c>
      <c r="P10" s="20">
        <v>1</v>
      </c>
      <c r="Q10" s="20" t="s">
        <v>99</v>
      </c>
      <c r="R10" s="20" t="s">
        <v>99</v>
      </c>
      <c r="S10" s="19">
        <v>94970702070.330002</v>
      </c>
      <c r="T10" s="20">
        <v>1</v>
      </c>
      <c r="U10" s="20" t="s">
        <v>99</v>
      </c>
      <c r="V10" s="20" t="s">
        <v>99</v>
      </c>
      <c r="W10" s="19">
        <v>2911309238.6900001</v>
      </c>
      <c r="X10" s="20">
        <v>1</v>
      </c>
      <c r="Y10" s="20" t="s">
        <v>99</v>
      </c>
      <c r="Z10" s="20" t="s">
        <v>99</v>
      </c>
      <c r="AA10" s="19">
        <v>107695650492.58</v>
      </c>
      <c r="AB10" s="20">
        <v>1</v>
      </c>
      <c r="AC10" s="20" t="s">
        <v>99</v>
      </c>
      <c r="AD10" s="20" t="s">
        <v>99</v>
      </c>
      <c r="AE10" s="19">
        <v>495640147559.35999</v>
      </c>
      <c r="AF10" s="20">
        <v>1</v>
      </c>
      <c r="AG10" s="20" t="s">
        <v>99</v>
      </c>
      <c r="AH10" s="20" t="s">
        <v>99</v>
      </c>
      <c r="AI10" s="19">
        <v>12599510435.450001</v>
      </c>
      <c r="AJ10" s="20">
        <v>1</v>
      </c>
      <c r="AK10" s="20" t="s">
        <v>99</v>
      </c>
      <c r="AL10" s="20" t="s">
        <v>99</v>
      </c>
      <c r="AM10" s="19">
        <v>10782691900.42</v>
      </c>
      <c r="AN10" s="20">
        <v>1</v>
      </c>
      <c r="AO10" s="20" t="s">
        <v>99</v>
      </c>
      <c r="AP10" s="20" t="s">
        <v>99</v>
      </c>
      <c r="AQ10" s="19">
        <v>23382202335.869999</v>
      </c>
      <c r="AR10" s="20">
        <v>1</v>
      </c>
      <c r="AS10" s="20" t="s">
        <v>99</v>
      </c>
      <c r="AT10" s="20" t="s">
        <v>99</v>
      </c>
      <c r="AU10" s="19">
        <v>39103227070.93</v>
      </c>
      <c r="AV10" s="20">
        <v>1</v>
      </c>
      <c r="AW10" s="20" t="s">
        <v>99</v>
      </c>
      <c r="AX10" s="20" t="s">
        <v>99</v>
      </c>
      <c r="AY10" s="19">
        <v>558125576966.16003</v>
      </c>
      <c r="AZ10" s="20">
        <v>1</v>
      </c>
      <c r="BA10" s="20" t="s">
        <v>99</v>
      </c>
      <c r="BB10" s="20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18" t="s">
        <v>99</v>
      </c>
      <c r="F11" s="18" t="s">
        <v>99</v>
      </c>
      <c r="G11" s="17">
        <f>+G12</f>
        <v>8047913747</v>
      </c>
      <c r="H11" s="18">
        <f>+G11/G157</f>
        <v>3.858045544871512E-2</v>
      </c>
      <c r="I11" s="18">
        <v>0.1</v>
      </c>
      <c r="J11" s="18">
        <f>+I11-H11</f>
        <v>6.1419544551284885E-2</v>
      </c>
      <c r="K11" s="17" t="s">
        <v>99</v>
      </c>
      <c r="L11" s="18" t="s">
        <v>99</v>
      </c>
      <c r="M11" s="18" t="s">
        <v>99</v>
      </c>
      <c r="N11" s="18" t="s">
        <v>99</v>
      </c>
      <c r="O11" s="17">
        <f>+O12</f>
        <v>680053808</v>
      </c>
      <c r="P11" s="18">
        <f>+O11/O157</f>
        <v>2.289473523340324E-3</v>
      </c>
      <c r="Q11" s="18">
        <v>0.1</v>
      </c>
      <c r="R11" s="18">
        <f>+Q11-P11</f>
        <v>9.7710526476659676E-2</v>
      </c>
      <c r="S11" s="17">
        <f>+S12</f>
        <v>2073744853.8499999</v>
      </c>
      <c r="T11" s="18">
        <f>+S11/S157</f>
        <v>1.3917410125451777E-2</v>
      </c>
      <c r="U11" s="18">
        <v>0.1</v>
      </c>
      <c r="V11" s="18">
        <f>+U11-T11</f>
        <v>8.6082589874548227E-2</v>
      </c>
      <c r="W11" s="17" t="s">
        <v>99</v>
      </c>
      <c r="X11" s="18" t="s">
        <v>99</v>
      </c>
      <c r="Y11" s="18" t="s">
        <v>99</v>
      </c>
      <c r="Z11" s="18" t="s">
        <v>99</v>
      </c>
      <c r="AA11" s="17" t="s">
        <v>99</v>
      </c>
      <c r="AB11" s="18" t="s">
        <v>99</v>
      </c>
      <c r="AC11" s="18" t="s">
        <v>99</v>
      </c>
      <c r="AD11" s="18" t="s">
        <v>99</v>
      </c>
      <c r="AE11" s="17">
        <f>+AE12</f>
        <v>10801712408.85</v>
      </c>
      <c r="AF11" s="18">
        <f>+AE11/AE157</f>
        <v>1.2461499161457843E-2</v>
      </c>
      <c r="AG11" s="18">
        <v>0.1</v>
      </c>
      <c r="AH11" s="18">
        <f>+AG11-AF11</f>
        <v>8.7538500838542158E-2</v>
      </c>
      <c r="AI11" s="17" t="s">
        <v>99</v>
      </c>
      <c r="AJ11" s="18" t="s">
        <v>99</v>
      </c>
      <c r="AK11" s="18" t="s">
        <v>99</v>
      </c>
      <c r="AL11" s="18" t="s">
        <v>99</v>
      </c>
      <c r="AM11" s="17" t="s">
        <v>99</v>
      </c>
      <c r="AN11" s="18" t="s">
        <v>99</v>
      </c>
      <c r="AO11" s="18" t="s">
        <v>99</v>
      </c>
      <c r="AP11" s="18" t="s">
        <v>99</v>
      </c>
      <c r="AQ11" s="17" t="s">
        <v>99</v>
      </c>
      <c r="AR11" s="18" t="s">
        <v>99</v>
      </c>
      <c r="AS11" s="18" t="s">
        <v>99</v>
      </c>
      <c r="AT11" s="18" t="s">
        <v>99</v>
      </c>
      <c r="AU11" s="17" t="s">
        <v>99</v>
      </c>
      <c r="AV11" s="18" t="s">
        <v>99</v>
      </c>
      <c r="AW11" s="18" t="s">
        <v>99</v>
      </c>
      <c r="AX11" s="18" t="s">
        <v>99</v>
      </c>
      <c r="AY11" s="17">
        <f>+AY12</f>
        <v>10801712408.85</v>
      </c>
      <c r="AZ11" s="18">
        <f>+AY11/AY157</f>
        <v>1.1056816857161603E-2</v>
      </c>
      <c r="BA11" s="18">
        <v>0.1</v>
      </c>
      <c r="BB11" s="18">
        <f>+BA11-AZ11</f>
        <v>8.8943183142838403E-2</v>
      </c>
    </row>
    <row r="12" spans="1:54" s="1" customFormat="1" ht="15" customHeight="1">
      <c r="A12" s="12" t="s">
        <v>96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8047913747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680053808</v>
      </c>
      <c r="P12" s="20">
        <v>1</v>
      </c>
      <c r="Q12" s="20" t="s">
        <v>99</v>
      </c>
      <c r="R12" s="20" t="s">
        <v>99</v>
      </c>
      <c r="S12" s="19">
        <v>2073744853.8499999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10801712408.85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10801712408.85</v>
      </c>
      <c r="AZ12" s="20">
        <v>1</v>
      </c>
      <c r="BA12" s="20" t="s">
        <v>99</v>
      </c>
      <c r="BB12" s="20" t="s">
        <v>99</v>
      </c>
    </row>
    <row r="13" spans="1:54" s="1" customFormat="1">
      <c r="A13" s="14" t="s">
        <v>27</v>
      </c>
      <c r="B13" s="13" t="s">
        <v>24</v>
      </c>
      <c r="C13" s="15">
        <v>2339363043.8000002</v>
      </c>
      <c r="D13" s="16">
        <v>0.19470746449083001</v>
      </c>
      <c r="E13" s="16" t="s">
        <v>99</v>
      </c>
      <c r="F13" s="16" t="s">
        <v>99</v>
      </c>
      <c r="G13" s="15">
        <v>25911918746.77</v>
      </c>
      <c r="H13" s="16">
        <v>0.12421705922114</v>
      </c>
      <c r="I13" s="16" t="s">
        <v>99</v>
      </c>
      <c r="J13" s="16" t="s">
        <v>99</v>
      </c>
      <c r="K13" s="15">
        <v>2721424781.04</v>
      </c>
      <c r="L13" s="16">
        <v>0.37977603379307001</v>
      </c>
      <c r="M13" s="16" t="s">
        <v>99</v>
      </c>
      <c r="N13" s="16" t="s">
        <v>99</v>
      </c>
      <c r="O13" s="15">
        <v>57912724325.449997</v>
      </c>
      <c r="P13" s="16">
        <v>0.19496922032496999</v>
      </c>
      <c r="Q13" s="16" t="s">
        <v>99</v>
      </c>
      <c r="R13" s="16" t="s">
        <v>99</v>
      </c>
      <c r="S13" s="15">
        <v>19577058366.599998</v>
      </c>
      <c r="T13" s="16">
        <v>0.13138624600245999</v>
      </c>
      <c r="U13" s="16" t="s">
        <v>99</v>
      </c>
      <c r="V13" s="16" t="s">
        <v>99</v>
      </c>
      <c r="W13" s="15">
        <v>4117763363.3400002</v>
      </c>
      <c r="X13" s="16">
        <v>0.49215044329306001</v>
      </c>
      <c r="Y13" s="16" t="s">
        <v>99</v>
      </c>
      <c r="Z13" s="16" t="s">
        <v>99</v>
      </c>
      <c r="AA13" s="15">
        <v>40253849234.599998</v>
      </c>
      <c r="AB13" s="16">
        <v>0.21802947712361001</v>
      </c>
      <c r="AC13" s="16" t="s">
        <v>99</v>
      </c>
      <c r="AD13" s="16" t="s">
        <v>99</v>
      </c>
      <c r="AE13" s="15">
        <v>152834101861.60001</v>
      </c>
      <c r="AF13" s="16">
        <v>0.17631701826323001</v>
      </c>
      <c r="AG13" s="16" t="s">
        <v>99</v>
      </c>
      <c r="AH13" s="16" t="s">
        <v>99</v>
      </c>
      <c r="AI13" s="15">
        <v>5255067283.1199999</v>
      </c>
      <c r="AJ13" s="16">
        <v>0.26474095337994002</v>
      </c>
      <c r="AK13" s="16" t="s">
        <v>99</v>
      </c>
      <c r="AL13" s="16" t="s">
        <v>99</v>
      </c>
      <c r="AM13" s="15">
        <v>13061034200.18</v>
      </c>
      <c r="AN13" s="16">
        <v>0.49316078173798999</v>
      </c>
      <c r="AO13" s="16" t="s">
        <v>99</v>
      </c>
      <c r="AP13" s="16" t="s">
        <v>99</v>
      </c>
      <c r="AQ13" s="15">
        <v>18316101483.299999</v>
      </c>
      <c r="AR13" s="16">
        <v>0.39530432651486003</v>
      </c>
      <c r="AS13" s="16" t="s">
        <v>99</v>
      </c>
      <c r="AT13" s="16" t="s">
        <v>99</v>
      </c>
      <c r="AU13" s="15">
        <v>9105040294.8099995</v>
      </c>
      <c r="AV13" s="16">
        <v>0.14273940047848999</v>
      </c>
      <c r="AW13" s="16" t="s">
        <v>99</v>
      </c>
      <c r="AX13" s="16" t="s">
        <v>99</v>
      </c>
      <c r="AY13" s="15">
        <v>180255243639.70999</v>
      </c>
      <c r="AZ13" s="16">
        <v>0.18451074916551999</v>
      </c>
      <c r="BA13" s="16" t="s">
        <v>99</v>
      </c>
      <c r="BB13" s="16" t="s">
        <v>99</v>
      </c>
    </row>
    <row r="14" spans="1:54" s="1" customFormat="1" ht="15" customHeight="1">
      <c r="A14" s="10" t="s">
        <v>28</v>
      </c>
      <c r="B14" s="11" t="s">
        <v>24</v>
      </c>
      <c r="C14" s="17">
        <v>2339363043.8000002</v>
      </c>
      <c r="D14" s="18">
        <v>0.19470746449083001</v>
      </c>
      <c r="E14" s="18">
        <v>0.5</v>
      </c>
      <c r="F14" s="18">
        <v>0.30530000000000002</v>
      </c>
      <c r="G14" s="17">
        <v>25911918746.77</v>
      </c>
      <c r="H14" s="18">
        <v>0.12421705922114</v>
      </c>
      <c r="I14" s="18">
        <v>0.5</v>
      </c>
      <c r="J14" s="18">
        <f>+I14-H14</f>
        <v>0.37578294077885999</v>
      </c>
      <c r="K14" s="17">
        <v>2721424781.04</v>
      </c>
      <c r="L14" s="18">
        <v>0.37977603379307001</v>
      </c>
      <c r="M14" s="18">
        <v>0.5</v>
      </c>
      <c r="N14" s="18">
        <f>+M14-L14</f>
        <v>0.12022396620692999</v>
      </c>
      <c r="O14" s="17">
        <v>57912724325.449997</v>
      </c>
      <c r="P14" s="18">
        <v>0.19496922032496999</v>
      </c>
      <c r="Q14" s="18">
        <v>0.5</v>
      </c>
      <c r="R14" s="18">
        <v>0.30499999999999999</v>
      </c>
      <c r="S14" s="17">
        <v>19577058366.599998</v>
      </c>
      <c r="T14" s="18">
        <v>0.13138624600245999</v>
      </c>
      <c r="U14" s="18">
        <v>0.5</v>
      </c>
      <c r="V14" s="18">
        <v>0.36859999999999998</v>
      </c>
      <c r="W14" s="17">
        <v>4117763363.3400002</v>
      </c>
      <c r="X14" s="18">
        <v>0.49215044329306001</v>
      </c>
      <c r="Y14" s="18">
        <v>0.5</v>
      </c>
      <c r="Z14" s="18">
        <f>+Y14-X14</f>
        <v>7.8495567069399863E-3</v>
      </c>
      <c r="AA14" s="17">
        <v>40253849234.599998</v>
      </c>
      <c r="AB14" s="18">
        <v>0.21802947712361001</v>
      </c>
      <c r="AC14" s="18">
        <v>0.5</v>
      </c>
      <c r="AD14" s="18">
        <v>0.28199999999999997</v>
      </c>
      <c r="AE14" s="17">
        <v>152834101861.60001</v>
      </c>
      <c r="AF14" s="18">
        <v>0.17631701826323001</v>
      </c>
      <c r="AG14" s="18">
        <v>0.5</v>
      </c>
      <c r="AH14" s="18">
        <f>+AG14-AF14</f>
        <v>0.32368298173677001</v>
      </c>
      <c r="AI14" s="17">
        <v>5255067283.1199999</v>
      </c>
      <c r="AJ14" s="18">
        <v>0.26474095337994002</v>
      </c>
      <c r="AK14" s="18">
        <v>0.5</v>
      </c>
      <c r="AL14" s="18">
        <v>0.23530000000000001</v>
      </c>
      <c r="AM14" s="17">
        <v>13061034200.18</v>
      </c>
      <c r="AN14" s="18">
        <v>0.49316078173798999</v>
      </c>
      <c r="AO14" s="18">
        <v>0.5</v>
      </c>
      <c r="AP14" s="18">
        <v>6.7999999999999996E-3</v>
      </c>
      <c r="AQ14" s="17">
        <v>18316101483.299999</v>
      </c>
      <c r="AR14" s="18">
        <v>0.39530432651486003</v>
      </c>
      <c r="AS14" s="18">
        <v>0.5</v>
      </c>
      <c r="AT14" s="18">
        <v>0.1047</v>
      </c>
      <c r="AU14" s="17">
        <v>9105040294.8099995</v>
      </c>
      <c r="AV14" s="18">
        <v>0.14273940047848999</v>
      </c>
      <c r="AW14" s="18">
        <v>0.5</v>
      </c>
      <c r="AX14" s="18">
        <v>0.35730000000000001</v>
      </c>
      <c r="AY14" s="17">
        <v>180255243639.70999</v>
      </c>
      <c r="AZ14" s="18">
        <v>0.18451074916551999</v>
      </c>
      <c r="BA14" s="18">
        <v>0.5</v>
      </c>
      <c r="BB14" s="18">
        <f>+BA14-AZ14</f>
        <v>0.31548925083447998</v>
      </c>
    </row>
    <row r="15" spans="1:54" s="1" customFormat="1">
      <c r="A15" s="12" t="s">
        <v>29</v>
      </c>
      <c r="B15" s="8" t="s">
        <v>26</v>
      </c>
      <c r="C15" s="19">
        <v>132287832.56</v>
      </c>
      <c r="D15" s="20">
        <v>5.6548654519700002E-2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54662895.890000001</v>
      </c>
      <c r="L15" s="20">
        <v>2.0086131452480002E-2</v>
      </c>
      <c r="M15" s="20" t="s">
        <v>99</v>
      </c>
      <c r="N15" s="20" t="s">
        <v>99</v>
      </c>
      <c r="O15" s="19">
        <v>3875928069.98</v>
      </c>
      <c r="P15" s="20">
        <v>6.6927054721150001E-2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1086804807.6800001</v>
      </c>
      <c r="X15" s="20">
        <v>0.26393085560857998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5149683606.1099997</v>
      </c>
      <c r="AF15" s="20">
        <v>3.3694597890030001E-2</v>
      </c>
      <c r="AG15" s="20" t="s">
        <v>99</v>
      </c>
      <c r="AH15" s="20" t="s">
        <v>99</v>
      </c>
      <c r="AI15" s="19">
        <v>344196939.89999998</v>
      </c>
      <c r="AJ15" s="20">
        <v>6.5498103326980001E-2</v>
      </c>
      <c r="AK15" s="20" t="s">
        <v>99</v>
      </c>
      <c r="AL15" s="20" t="s">
        <v>99</v>
      </c>
      <c r="AM15" s="19">
        <v>6315366716.6499996</v>
      </c>
      <c r="AN15" s="20">
        <v>0.48352730877643002</v>
      </c>
      <c r="AO15" s="20" t="s">
        <v>99</v>
      </c>
      <c r="AP15" s="20" t="s">
        <v>99</v>
      </c>
      <c r="AQ15" s="19">
        <v>6659563656.5500002</v>
      </c>
      <c r="AR15" s="20">
        <v>0.36359067253596</v>
      </c>
      <c r="AS15" s="20" t="s">
        <v>99</v>
      </c>
      <c r="AT15" s="20" t="s">
        <v>99</v>
      </c>
      <c r="AU15" s="19">
        <v>1721186660.79</v>
      </c>
      <c r="AV15" s="20">
        <v>0.18903668792889</v>
      </c>
      <c r="AW15" s="20" t="s">
        <v>99</v>
      </c>
      <c r="AX15" s="20" t="s">
        <v>99</v>
      </c>
      <c r="AY15" s="19">
        <v>13530433923.450001</v>
      </c>
      <c r="AZ15" s="20">
        <v>7.5062637015400002E-2</v>
      </c>
      <c r="BA15" s="20" t="s">
        <v>99</v>
      </c>
      <c r="BB15" s="20" t="s">
        <v>99</v>
      </c>
    </row>
    <row r="16" spans="1:54" s="1" customFormat="1">
      <c r="A16" s="12" t="s">
        <v>31</v>
      </c>
      <c r="B16" s="8" t="s">
        <v>26</v>
      </c>
      <c r="C16" s="19">
        <v>2207075211.2399998</v>
      </c>
      <c r="D16" s="20">
        <v>0.94345134548029996</v>
      </c>
      <c r="E16" s="20" t="s">
        <v>99</v>
      </c>
      <c r="F16" s="20" t="s">
        <v>99</v>
      </c>
      <c r="G16" s="19">
        <v>25911918746.77</v>
      </c>
      <c r="H16" s="20">
        <v>1</v>
      </c>
      <c r="I16" s="20" t="s">
        <v>99</v>
      </c>
      <c r="J16" s="20" t="s">
        <v>99</v>
      </c>
      <c r="K16" s="19">
        <v>2666761885.1500001</v>
      </c>
      <c r="L16" s="20">
        <v>0.97991386854752005</v>
      </c>
      <c r="M16" s="20" t="s">
        <v>99</v>
      </c>
      <c r="N16" s="20" t="s">
        <v>99</v>
      </c>
      <c r="O16" s="19">
        <v>54036796255.470001</v>
      </c>
      <c r="P16" s="20">
        <v>0.93307294527884999</v>
      </c>
      <c r="Q16" s="20" t="s">
        <v>99</v>
      </c>
      <c r="R16" s="20" t="s">
        <v>99</v>
      </c>
      <c r="S16" s="19">
        <v>19577058366.599998</v>
      </c>
      <c r="T16" s="20">
        <v>1</v>
      </c>
      <c r="U16" s="20" t="s">
        <v>99</v>
      </c>
      <c r="V16" s="20" t="s">
        <v>99</v>
      </c>
      <c r="W16" s="19">
        <v>3030958555.6599998</v>
      </c>
      <c r="X16" s="20">
        <f>+W16/W14</f>
        <v>0.73606914439141757</v>
      </c>
      <c r="Y16" s="20" t="s">
        <v>99</v>
      </c>
      <c r="Z16" s="20" t="s">
        <v>99</v>
      </c>
      <c r="AA16" s="19">
        <v>40253849234.599998</v>
      </c>
      <c r="AB16" s="20">
        <v>1</v>
      </c>
      <c r="AC16" s="20" t="s">
        <v>99</v>
      </c>
      <c r="AD16" s="20" t="s">
        <v>99</v>
      </c>
      <c r="AE16" s="19">
        <v>147684418255.49002</v>
      </c>
      <c r="AF16" s="20">
        <f>+AE16/AE14</f>
        <v>0.9663054021099734</v>
      </c>
      <c r="AG16" s="20" t="s">
        <v>99</v>
      </c>
      <c r="AH16" s="20" t="s">
        <v>99</v>
      </c>
      <c r="AI16" s="19">
        <v>4910870343.2200003</v>
      </c>
      <c r="AJ16" s="20">
        <v>0.93450189667302996</v>
      </c>
      <c r="AK16" s="20" t="s">
        <v>99</v>
      </c>
      <c r="AL16" s="20" t="s">
        <v>99</v>
      </c>
      <c r="AM16" s="19">
        <v>6745667483.5299997</v>
      </c>
      <c r="AN16" s="20">
        <v>0.51647269122356998</v>
      </c>
      <c r="AO16" s="20" t="s">
        <v>99</v>
      </c>
      <c r="AP16" s="20" t="s">
        <v>99</v>
      </c>
      <c r="AQ16" s="19">
        <v>11656537826.75</v>
      </c>
      <c r="AR16" s="20">
        <v>0.63640932746404</v>
      </c>
      <c r="AS16" s="20" t="s">
        <v>99</v>
      </c>
      <c r="AT16" s="20" t="s">
        <v>99</v>
      </c>
      <c r="AU16" s="19">
        <v>7383853634.0200005</v>
      </c>
      <c r="AV16" s="20">
        <v>0.81096331207111005</v>
      </c>
      <c r="AW16" s="20" t="s">
        <v>99</v>
      </c>
      <c r="AX16" s="20" t="s">
        <v>99</v>
      </c>
      <c r="AY16" s="19">
        <v>166724809716.26001</v>
      </c>
      <c r="AZ16" s="20">
        <f>+AY16/AY14</f>
        <v>0.92493736298460028</v>
      </c>
      <c r="BA16" s="20" t="s">
        <v>99</v>
      </c>
      <c r="BB16" s="20" t="s">
        <v>99</v>
      </c>
    </row>
    <row r="17" spans="1:55" s="1" customFormat="1">
      <c r="A17" s="14" t="s">
        <v>32</v>
      </c>
      <c r="B17" s="13" t="s">
        <v>24</v>
      </c>
      <c r="C17" s="15">
        <v>485005704.38</v>
      </c>
      <c r="D17" s="16">
        <v>4.0367497132899999E-2</v>
      </c>
      <c r="E17" s="16" t="s">
        <v>99</v>
      </c>
      <c r="F17" s="16" t="s">
        <v>99</v>
      </c>
      <c r="G17" s="15">
        <v>11498493878.75</v>
      </c>
      <c r="H17" s="16">
        <v>5.5121703222720003E-2</v>
      </c>
      <c r="I17" s="16" t="s">
        <v>99</v>
      </c>
      <c r="J17" s="16" t="s">
        <v>99</v>
      </c>
      <c r="K17" s="15">
        <v>303061882.10000002</v>
      </c>
      <c r="L17" s="16">
        <v>4.2292419904329998E-2</v>
      </c>
      <c r="M17" s="16" t="s">
        <v>99</v>
      </c>
      <c r="N17" s="16" t="s">
        <v>99</v>
      </c>
      <c r="O17" s="15">
        <v>19779763449.709999</v>
      </c>
      <c r="P17" s="16">
        <v>6.6590634492180001E-2</v>
      </c>
      <c r="Q17" s="16" t="s">
        <v>99</v>
      </c>
      <c r="R17" s="16" t="s">
        <v>99</v>
      </c>
      <c r="S17" s="15">
        <v>11044238046.01</v>
      </c>
      <c r="T17" s="16">
        <v>7.4120480699919999E-2</v>
      </c>
      <c r="U17" s="16" t="s">
        <v>99</v>
      </c>
      <c r="V17" s="16" t="s">
        <v>99</v>
      </c>
      <c r="W17" s="15">
        <v>915704351.69000006</v>
      </c>
      <c r="X17" s="16">
        <v>0.10944395363314</v>
      </c>
      <c r="Y17" s="16" t="s">
        <v>99</v>
      </c>
      <c r="Z17" s="16" t="s">
        <v>99</v>
      </c>
      <c r="AA17" s="15">
        <v>15548599841.57</v>
      </c>
      <c r="AB17" s="16">
        <v>8.42168676517E-2</v>
      </c>
      <c r="AC17" s="16" t="s">
        <v>99</v>
      </c>
      <c r="AD17" s="16" t="s">
        <v>99</v>
      </c>
      <c r="AE17" s="15">
        <v>59574867154.209999</v>
      </c>
      <c r="AF17" s="16">
        <v>6.8728528594819996E-2</v>
      </c>
      <c r="AG17" s="16" t="s">
        <v>99</v>
      </c>
      <c r="AH17" s="16" t="s">
        <v>99</v>
      </c>
      <c r="AI17" s="15">
        <v>995570350.29999995</v>
      </c>
      <c r="AJ17" s="16">
        <v>5.015506548162E-2</v>
      </c>
      <c r="AK17" s="16" t="s">
        <v>99</v>
      </c>
      <c r="AL17" s="16" t="s">
        <v>99</v>
      </c>
      <c r="AM17" s="15">
        <v>1084095179.3299999</v>
      </c>
      <c r="AN17" s="16">
        <v>4.0933452736030003E-2</v>
      </c>
      <c r="AO17" s="16" t="s">
        <v>99</v>
      </c>
      <c r="AP17" s="16" t="s">
        <v>99</v>
      </c>
      <c r="AQ17" s="15">
        <v>2079665529.6300001</v>
      </c>
      <c r="AR17" s="16">
        <v>4.4884048186569998E-2</v>
      </c>
      <c r="AS17" s="16" t="s">
        <v>99</v>
      </c>
      <c r="AT17" s="16" t="s">
        <v>99</v>
      </c>
      <c r="AU17" s="15">
        <v>4271972649.2600002</v>
      </c>
      <c r="AV17" s="16">
        <v>6.6971566854400005E-2</v>
      </c>
      <c r="AW17" s="16" t="s">
        <v>99</v>
      </c>
      <c r="AX17" s="16" t="s">
        <v>99</v>
      </c>
      <c r="AY17" s="15">
        <v>65926505333.099998</v>
      </c>
      <c r="AZ17" s="16">
        <v>6.7482912803289996E-2</v>
      </c>
      <c r="BA17" s="16" t="s">
        <v>99</v>
      </c>
      <c r="BB17" s="16" t="s">
        <v>99</v>
      </c>
      <c r="BC17" s="24"/>
    </row>
    <row r="18" spans="1:55" s="1" customFormat="1">
      <c r="A18" s="10" t="s">
        <v>33</v>
      </c>
      <c r="B18" s="11" t="s">
        <v>24</v>
      </c>
      <c r="C18" s="17">
        <v>7434556.2300000004</v>
      </c>
      <c r="D18" s="18">
        <v>6.187853557E-4</v>
      </c>
      <c r="E18" s="18">
        <v>0.15</v>
      </c>
      <c r="F18" s="18">
        <v>0.14940000000000001</v>
      </c>
      <c r="G18" s="17">
        <v>5404071642.9799995</v>
      </c>
      <c r="H18" s="18">
        <v>2.5906143573219999E-2</v>
      </c>
      <c r="I18" s="18">
        <v>0.14149999999999999</v>
      </c>
      <c r="J18" s="18">
        <v>0.11559999999999999</v>
      </c>
      <c r="K18" s="17" t="s">
        <v>99</v>
      </c>
      <c r="L18" s="18" t="s">
        <v>99</v>
      </c>
      <c r="M18" s="18" t="s">
        <v>99</v>
      </c>
      <c r="N18" s="18" t="s">
        <v>99</v>
      </c>
      <c r="O18" s="17">
        <v>9006790517.7800007</v>
      </c>
      <c r="P18" s="18">
        <v>3.0322298688860001E-2</v>
      </c>
      <c r="Q18" s="18">
        <v>0.13639999999999999</v>
      </c>
      <c r="R18" s="18">
        <v>0.1061</v>
      </c>
      <c r="S18" s="17">
        <v>5633603081.1800003</v>
      </c>
      <c r="T18" s="18">
        <v>3.7808436101250002E-2</v>
      </c>
      <c r="U18" s="18">
        <v>0.05</v>
      </c>
      <c r="V18" s="18">
        <v>1.2200000000000001E-2</v>
      </c>
      <c r="W18" s="17">
        <v>119695477.59</v>
      </c>
      <c r="X18" s="18">
        <v>1.430586878317E-2</v>
      </c>
      <c r="Y18" s="18">
        <v>0.15</v>
      </c>
      <c r="Z18" s="18">
        <v>0.13569999999999999</v>
      </c>
      <c r="AA18" s="17">
        <v>8635040802.1399994</v>
      </c>
      <c r="AB18" s="18">
        <v>4.677051926287E-2</v>
      </c>
      <c r="AC18" s="18">
        <v>0.13750000000000001</v>
      </c>
      <c r="AD18" s="18">
        <v>9.0700000000000003E-2</v>
      </c>
      <c r="AE18" s="17">
        <v>28806636077.900002</v>
      </c>
      <c r="AF18" s="18">
        <v>3.3232767540640001E-2</v>
      </c>
      <c r="AG18" s="18">
        <v>0.1399</v>
      </c>
      <c r="AH18" s="18">
        <v>0.1067</v>
      </c>
      <c r="AI18" s="17">
        <v>945526890.79999995</v>
      </c>
      <c r="AJ18" s="18">
        <v>4.763396490104E-2</v>
      </c>
      <c r="AK18" s="18">
        <v>0.05</v>
      </c>
      <c r="AL18" s="18">
        <v>2.3999999999999998E-3</v>
      </c>
      <c r="AM18" s="17">
        <v>953107369.25</v>
      </c>
      <c r="AN18" s="18">
        <v>3.5987592413860001E-2</v>
      </c>
      <c r="AO18" s="18">
        <v>0.15</v>
      </c>
      <c r="AP18" s="18">
        <v>0.114</v>
      </c>
      <c r="AQ18" s="17">
        <v>1898634260.05</v>
      </c>
      <c r="AR18" s="18">
        <v>4.0976969807220001E-2</v>
      </c>
      <c r="AS18" s="18">
        <v>0.14710000000000001</v>
      </c>
      <c r="AT18" s="18">
        <v>0.1061</v>
      </c>
      <c r="AU18" s="17">
        <v>2464604764.4899998</v>
      </c>
      <c r="AV18" s="18">
        <v>3.8637523295779998E-2</v>
      </c>
      <c r="AW18" s="18">
        <v>0.05</v>
      </c>
      <c r="AX18" s="18">
        <v>1.14E-2</v>
      </c>
      <c r="AY18" s="17">
        <v>33169875102.439999</v>
      </c>
      <c r="AZ18" s="18">
        <v>3.3952956825550003E-2</v>
      </c>
      <c r="BA18" s="18">
        <v>0.14080000000000001</v>
      </c>
      <c r="BB18" s="18">
        <v>0.10680000000000001</v>
      </c>
    </row>
    <row r="19" spans="1:55" s="1" customFormat="1">
      <c r="A19" s="12" t="s">
        <v>34</v>
      </c>
      <c r="B19" s="8" t="s">
        <v>35</v>
      </c>
      <c r="C19" s="19" t="s">
        <v>99</v>
      </c>
      <c r="D19" s="20" t="s">
        <v>99</v>
      </c>
      <c r="E19" s="20" t="s">
        <v>99</v>
      </c>
      <c r="F19" s="20" t="s">
        <v>99</v>
      </c>
      <c r="G19" s="19">
        <v>3051751560</v>
      </c>
      <c r="H19" s="20">
        <v>0.56471337939500998</v>
      </c>
      <c r="I19" s="20" t="s">
        <v>99</v>
      </c>
      <c r="J19" s="20" t="s">
        <v>99</v>
      </c>
      <c r="K19" s="19" t="s">
        <v>99</v>
      </c>
      <c r="L19" s="20" t="s">
        <v>99</v>
      </c>
      <c r="M19" s="20" t="s">
        <v>99</v>
      </c>
      <c r="N19" s="20" t="s">
        <v>99</v>
      </c>
      <c r="O19" s="19">
        <v>8187550440</v>
      </c>
      <c r="P19" s="20">
        <v>0.90904195271748001</v>
      </c>
      <c r="Q19" s="20" t="s">
        <v>99</v>
      </c>
      <c r="R19" s="20" t="s">
        <v>99</v>
      </c>
      <c r="S19" s="19">
        <v>1015222170.74</v>
      </c>
      <c r="T19" s="20">
        <v>0.18020832424839001</v>
      </c>
      <c r="U19" s="20" t="s">
        <v>99</v>
      </c>
      <c r="V19" s="20" t="s">
        <v>99</v>
      </c>
      <c r="W19" s="19" t="s">
        <v>99</v>
      </c>
      <c r="X19" s="20" t="s">
        <v>99</v>
      </c>
      <c r="Y19" s="20" t="s">
        <v>99</v>
      </c>
      <c r="Z19" s="20" t="s">
        <v>99</v>
      </c>
      <c r="AA19" s="19">
        <v>7170299920</v>
      </c>
      <c r="AB19" s="20">
        <v>0.830372442273</v>
      </c>
      <c r="AC19" s="20" t="s">
        <v>99</v>
      </c>
      <c r="AD19" s="20" t="s">
        <v>99</v>
      </c>
      <c r="AE19" s="19">
        <v>19424824090.740002</v>
      </c>
      <c r="AF19" s="20">
        <v>0.67431768284955995</v>
      </c>
      <c r="AG19" s="20" t="s">
        <v>99</v>
      </c>
      <c r="AH19" s="20" t="s">
        <v>99</v>
      </c>
      <c r="AI19" s="19">
        <v>368610078.22000003</v>
      </c>
      <c r="AJ19" s="20">
        <v>0.38984621358374999</v>
      </c>
      <c r="AK19" s="20" t="s">
        <v>99</v>
      </c>
      <c r="AL19" s="20" t="s">
        <v>99</v>
      </c>
      <c r="AM19" s="19" t="s">
        <v>99</v>
      </c>
      <c r="AN19" s="20" t="s">
        <v>99</v>
      </c>
      <c r="AO19" s="20" t="s">
        <v>99</v>
      </c>
      <c r="AP19" s="20" t="s">
        <v>99</v>
      </c>
      <c r="AQ19" s="19">
        <v>368610078.22000003</v>
      </c>
      <c r="AR19" s="20">
        <v>0.19414485768854001</v>
      </c>
      <c r="AS19" s="20" t="s">
        <v>99</v>
      </c>
      <c r="AT19" s="20" t="s">
        <v>99</v>
      </c>
      <c r="AU19" s="19">
        <v>657938100.50999999</v>
      </c>
      <c r="AV19" s="20">
        <v>0.26695481157447998</v>
      </c>
      <c r="AW19" s="20" t="s">
        <v>99</v>
      </c>
      <c r="AX19" s="20" t="s">
        <v>99</v>
      </c>
      <c r="AY19" s="19">
        <v>20451372269.470001</v>
      </c>
      <c r="AZ19" s="20">
        <v>0.61656464506751996</v>
      </c>
      <c r="BA19" s="20" t="s">
        <v>99</v>
      </c>
      <c r="BB19" s="20" t="s">
        <v>99</v>
      </c>
      <c r="BC19" s="24"/>
    </row>
    <row r="20" spans="1:55" s="1" customFormat="1">
      <c r="A20" s="12" t="s">
        <v>36</v>
      </c>
      <c r="B20" s="8" t="s">
        <v>30</v>
      </c>
      <c r="C20" s="19">
        <v>7434556.2300000004</v>
      </c>
      <c r="D20" s="20">
        <v>1</v>
      </c>
      <c r="E20" s="20" t="s">
        <v>99</v>
      </c>
      <c r="F20" s="20" t="s">
        <v>99</v>
      </c>
      <c r="G20" s="19">
        <v>2352320082.98</v>
      </c>
      <c r="H20" s="20">
        <v>0.43528662060499002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819240077.77999997</v>
      </c>
      <c r="P20" s="20">
        <v>9.0958047282519994E-2</v>
      </c>
      <c r="Q20" s="20" t="s">
        <v>99</v>
      </c>
      <c r="R20" s="20" t="s">
        <v>99</v>
      </c>
      <c r="S20" s="19">
        <v>4618380910.4399996</v>
      </c>
      <c r="T20" s="20">
        <v>0.81979167575161005</v>
      </c>
      <c r="U20" s="20" t="s">
        <v>99</v>
      </c>
      <c r="V20" s="20" t="s">
        <v>99</v>
      </c>
      <c r="W20" s="19">
        <v>119695477.59</v>
      </c>
      <c r="X20" s="20">
        <v>1</v>
      </c>
      <c r="Y20" s="20" t="s">
        <v>99</v>
      </c>
      <c r="Z20" s="20" t="s">
        <v>99</v>
      </c>
      <c r="AA20" s="19">
        <v>1464740882.1400001</v>
      </c>
      <c r="AB20" s="20">
        <v>0.169627557727</v>
      </c>
      <c r="AC20" s="20" t="s">
        <v>99</v>
      </c>
      <c r="AD20" s="20" t="s">
        <v>99</v>
      </c>
      <c r="AE20" s="19">
        <v>9381811987.1599998</v>
      </c>
      <c r="AF20" s="20">
        <v>0.32568231715043999</v>
      </c>
      <c r="AG20" s="20" t="s">
        <v>99</v>
      </c>
      <c r="AH20" s="20" t="s">
        <v>99</v>
      </c>
      <c r="AI20" s="19">
        <v>576916812.58000004</v>
      </c>
      <c r="AJ20" s="20">
        <v>0.61015378641624995</v>
      </c>
      <c r="AK20" s="20" t="s">
        <v>99</v>
      </c>
      <c r="AL20" s="20" t="s">
        <v>99</v>
      </c>
      <c r="AM20" s="19">
        <v>953107369.25</v>
      </c>
      <c r="AN20" s="20">
        <v>1</v>
      </c>
      <c r="AO20" s="20" t="s">
        <v>99</v>
      </c>
      <c r="AP20" s="20" t="s">
        <v>99</v>
      </c>
      <c r="AQ20" s="19">
        <v>1530024181.8299999</v>
      </c>
      <c r="AR20" s="20">
        <v>0.80585514231146005</v>
      </c>
      <c r="AS20" s="20" t="s">
        <v>99</v>
      </c>
      <c r="AT20" s="20" t="s">
        <v>99</v>
      </c>
      <c r="AU20" s="19">
        <v>1806666663.98</v>
      </c>
      <c r="AV20" s="20">
        <v>0.73304518842552002</v>
      </c>
      <c r="AW20" s="20" t="s">
        <v>99</v>
      </c>
      <c r="AX20" s="20" t="s">
        <v>99</v>
      </c>
      <c r="AY20" s="19">
        <v>12718502832.969999</v>
      </c>
      <c r="AZ20" s="20">
        <v>0.38343535493247999</v>
      </c>
      <c r="BA20" s="20" t="s">
        <v>99</v>
      </c>
      <c r="BB20" s="20" t="s">
        <v>99</v>
      </c>
      <c r="BC20" s="28"/>
    </row>
    <row r="21" spans="1:55" s="1" customFormat="1">
      <c r="A21" s="10" t="s">
        <v>37</v>
      </c>
      <c r="B21" s="11" t="s">
        <v>24</v>
      </c>
      <c r="C21" s="17" t="s">
        <v>99</v>
      </c>
      <c r="D21" s="18" t="s">
        <v>99</v>
      </c>
      <c r="E21" s="18" t="s">
        <v>99</v>
      </c>
      <c r="F21" s="18" t="s">
        <v>99</v>
      </c>
      <c r="G21" s="17" t="s">
        <v>99</v>
      </c>
      <c r="H21" s="18" t="s">
        <v>99</v>
      </c>
      <c r="I21" s="18" t="s">
        <v>99</v>
      </c>
      <c r="J21" s="18" t="s">
        <v>99</v>
      </c>
      <c r="K21" s="17" t="s">
        <v>99</v>
      </c>
      <c r="L21" s="18" t="s">
        <v>99</v>
      </c>
      <c r="M21" s="18" t="s">
        <v>99</v>
      </c>
      <c r="N21" s="18" t="s">
        <v>99</v>
      </c>
      <c r="O21" s="17" t="s">
        <v>99</v>
      </c>
      <c r="P21" s="18" t="s">
        <v>99</v>
      </c>
      <c r="Q21" s="18" t="s">
        <v>99</v>
      </c>
      <c r="R21" s="18" t="s">
        <v>99</v>
      </c>
      <c r="S21" s="17" t="s">
        <v>99</v>
      </c>
      <c r="T21" s="18" t="s">
        <v>99</v>
      </c>
      <c r="U21" s="18" t="s">
        <v>99</v>
      </c>
      <c r="V21" s="18" t="s">
        <v>99</v>
      </c>
      <c r="W21" s="17">
        <v>72607796.540000007</v>
      </c>
      <c r="X21" s="18">
        <v>8.6780021338400005E-3</v>
      </c>
      <c r="Y21" s="18">
        <v>0.15</v>
      </c>
      <c r="Z21" s="18">
        <v>0.14130000000000001</v>
      </c>
      <c r="AA21" s="17">
        <v>235798041.63999999</v>
      </c>
      <c r="AB21" s="18">
        <v>1.2771678908499999E-3</v>
      </c>
      <c r="AC21" s="18">
        <v>0.15</v>
      </c>
      <c r="AD21" s="18">
        <v>0.1487</v>
      </c>
      <c r="AE21" s="17">
        <v>308405838.18000001</v>
      </c>
      <c r="AF21" s="18">
        <v>3.5579230774E-4</v>
      </c>
      <c r="AG21" s="18">
        <v>0.15</v>
      </c>
      <c r="AH21" s="18">
        <v>0.14960000000000001</v>
      </c>
      <c r="AI21" s="17" t="s">
        <v>99</v>
      </c>
      <c r="AJ21" s="18" t="s">
        <v>99</v>
      </c>
      <c r="AK21" s="18" t="s">
        <v>99</v>
      </c>
      <c r="AL21" s="18" t="s">
        <v>99</v>
      </c>
      <c r="AM21" s="17" t="s">
        <v>99</v>
      </c>
      <c r="AN21" s="18" t="s">
        <v>99</v>
      </c>
      <c r="AO21" s="18" t="s">
        <v>99</v>
      </c>
      <c r="AP21" s="18" t="s">
        <v>99</v>
      </c>
      <c r="AQ21" s="17" t="s">
        <v>99</v>
      </c>
      <c r="AR21" s="18" t="s">
        <v>99</v>
      </c>
      <c r="AS21" s="18" t="s">
        <v>99</v>
      </c>
      <c r="AT21" s="18" t="s">
        <v>99</v>
      </c>
      <c r="AU21" s="17" t="s">
        <v>99</v>
      </c>
      <c r="AV21" s="18" t="s">
        <v>99</v>
      </c>
      <c r="AW21" s="18" t="s">
        <v>99</v>
      </c>
      <c r="AX21" s="18" t="s">
        <v>99</v>
      </c>
      <c r="AY21" s="17">
        <v>308405838.18000001</v>
      </c>
      <c r="AZ21" s="18">
        <v>3.1568675118999999E-4</v>
      </c>
      <c r="BA21" s="18">
        <v>0.15</v>
      </c>
      <c r="BB21" s="18">
        <v>0.1497</v>
      </c>
    </row>
    <row r="22" spans="1:55" s="1" customFormat="1">
      <c r="A22" s="12" t="s">
        <v>36</v>
      </c>
      <c r="B22" s="8" t="s">
        <v>30</v>
      </c>
      <c r="C22" s="26" t="s">
        <v>99</v>
      </c>
      <c r="D22" s="20" t="s">
        <v>99</v>
      </c>
      <c r="E22" s="20" t="s">
        <v>99</v>
      </c>
      <c r="F22" s="20" t="s">
        <v>99</v>
      </c>
      <c r="G22" s="19" t="s">
        <v>99</v>
      </c>
      <c r="H22" s="20" t="s">
        <v>99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 t="s">
        <v>99</v>
      </c>
      <c r="P22" s="20" t="s">
        <v>99</v>
      </c>
      <c r="Q22" s="20" t="s">
        <v>99</v>
      </c>
      <c r="R22" s="20" t="s">
        <v>99</v>
      </c>
      <c r="S22" s="19" t="s">
        <v>99</v>
      </c>
      <c r="T22" s="20" t="s">
        <v>99</v>
      </c>
      <c r="U22" s="20" t="s">
        <v>99</v>
      </c>
      <c r="V22" s="20" t="s">
        <v>99</v>
      </c>
      <c r="W22" s="19">
        <v>72607796.540000007</v>
      </c>
      <c r="X22" s="20">
        <v>1</v>
      </c>
      <c r="Y22" s="20" t="s">
        <v>99</v>
      </c>
      <c r="Z22" s="20" t="s">
        <v>99</v>
      </c>
      <c r="AA22" s="19">
        <v>235798041.63999999</v>
      </c>
      <c r="AB22" s="20">
        <v>1</v>
      </c>
      <c r="AC22" s="20" t="s">
        <v>99</v>
      </c>
      <c r="AD22" s="20" t="s">
        <v>99</v>
      </c>
      <c r="AE22" s="19">
        <v>308405838.18000001</v>
      </c>
      <c r="AF22" s="20">
        <v>1</v>
      </c>
      <c r="AG22" s="20" t="s">
        <v>99</v>
      </c>
      <c r="AH22" s="20" t="s">
        <v>99</v>
      </c>
      <c r="AI22" s="19" t="s">
        <v>99</v>
      </c>
      <c r="AJ22" s="20" t="s">
        <v>99</v>
      </c>
      <c r="AK22" s="20" t="s">
        <v>99</v>
      </c>
      <c r="AL22" s="20" t="s">
        <v>99</v>
      </c>
      <c r="AM22" s="19" t="s">
        <v>99</v>
      </c>
      <c r="AN22" s="20" t="s">
        <v>99</v>
      </c>
      <c r="AO22" s="20" t="s">
        <v>99</v>
      </c>
      <c r="AP22" s="20" t="s">
        <v>99</v>
      </c>
      <c r="AQ22" s="19" t="s">
        <v>99</v>
      </c>
      <c r="AR22" s="20" t="s">
        <v>99</v>
      </c>
      <c r="AS22" s="20" t="s">
        <v>99</v>
      </c>
      <c r="AT22" s="20" t="s">
        <v>99</v>
      </c>
      <c r="AU22" s="19" t="s">
        <v>99</v>
      </c>
      <c r="AV22" s="20" t="s">
        <v>99</v>
      </c>
      <c r="AW22" s="20" t="s">
        <v>99</v>
      </c>
      <c r="AX22" s="20" t="s">
        <v>99</v>
      </c>
      <c r="AY22" s="19">
        <v>308405838.18000001</v>
      </c>
      <c r="AZ22" s="20">
        <v>1</v>
      </c>
      <c r="BA22" s="20" t="s">
        <v>99</v>
      </c>
      <c r="BB22" s="20" t="s">
        <v>99</v>
      </c>
    </row>
    <row r="23" spans="1:55" s="1" customFormat="1">
      <c r="A23" s="10" t="s">
        <v>38</v>
      </c>
      <c r="B23" s="11" t="s">
        <v>24</v>
      </c>
      <c r="C23" s="17">
        <v>157402362.38999999</v>
      </c>
      <c r="D23" s="18">
        <v>1.3100751919219999E-2</v>
      </c>
      <c r="E23" s="18">
        <v>0.13500000000000001</v>
      </c>
      <c r="F23" s="18">
        <v>0.12189999999999999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 t="s">
        <v>99</v>
      </c>
      <c r="AB23" s="18" t="s">
        <v>99</v>
      </c>
      <c r="AC23" s="18" t="s">
        <v>99</v>
      </c>
      <c r="AD23" s="18" t="s">
        <v>99</v>
      </c>
      <c r="AE23" s="17">
        <v>157402362.38999999</v>
      </c>
      <c r="AF23" s="18">
        <v>1.8158719073E-4</v>
      </c>
      <c r="AG23" s="18">
        <v>0.13500000000000001</v>
      </c>
      <c r="AH23" s="18">
        <v>0.1348</v>
      </c>
      <c r="AI23" s="17" t="s">
        <v>99</v>
      </c>
      <c r="AJ23" s="18" t="s">
        <v>99</v>
      </c>
      <c r="AK23" s="18" t="s">
        <v>99</v>
      </c>
      <c r="AL23" s="18" t="s">
        <v>99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 t="s">
        <v>99</v>
      </c>
      <c r="AR23" s="18" t="s">
        <v>99</v>
      </c>
      <c r="AS23" s="18" t="s">
        <v>99</v>
      </c>
      <c r="AT23" s="18" t="s">
        <v>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157402362.38999999</v>
      </c>
      <c r="AZ23" s="18">
        <v>1.6111835205999999E-4</v>
      </c>
      <c r="BA23" s="18">
        <v>0.13500000000000001</v>
      </c>
      <c r="BB23" s="18">
        <v>0.1348</v>
      </c>
    </row>
    <row r="24" spans="1:55" s="1" customFormat="1">
      <c r="A24" s="12" t="s">
        <v>36</v>
      </c>
      <c r="B24" s="8" t="s">
        <v>39</v>
      </c>
      <c r="C24" s="19">
        <v>157402362.38999999</v>
      </c>
      <c r="D24" s="20">
        <v>1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 t="s">
        <v>99</v>
      </c>
      <c r="AB24" s="20" t="s">
        <v>99</v>
      </c>
      <c r="AC24" s="20" t="s">
        <v>99</v>
      </c>
      <c r="AD24" s="20" t="s">
        <v>99</v>
      </c>
      <c r="AE24" s="19">
        <v>157402362.38999999</v>
      </c>
      <c r="AF24" s="20">
        <v>1</v>
      </c>
      <c r="AG24" s="20" t="s">
        <v>99</v>
      </c>
      <c r="AH24" s="20" t="s">
        <v>99</v>
      </c>
      <c r="AI24" s="19" t="s">
        <v>99</v>
      </c>
      <c r="AJ24" s="20" t="s">
        <v>99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 t="s">
        <v>99</v>
      </c>
      <c r="AR24" s="20" t="s">
        <v>99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157402362.38999999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40</v>
      </c>
      <c r="B25" s="11" t="s">
        <v>24</v>
      </c>
      <c r="C25" s="17" t="s">
        <v>99</v>
      </c>
      <c r="D25" s="18" t="s">
        <v>99</v>
      </c>
      <c r="E25" s="18" t="s">
        <v>99</v>
      </c>
      <c r="F25" s="18" t="s">
        <v>99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 t="s">
        <v>99</v>
      </c>
      <c r="AF25" s="18" t="s">
        <v>99</v>
      </c>
      <c r="AG25" s="18" t="s">
        <v>99</v>
      </c>
      <c r="AH25" s="18" t="s">
        <v>99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>
        <v>45908407.100000001</v>
      </c>
      <c r="AN25" s="18">
        <v>1.7334175522999999E-3</v>
      </c>
      <c r="AO25" s="18">
        <v>0.13500000000000001</v>
      </c>
      <c r="AP25" s="18">
        <v>0.1333</v>
      </c>
      <c r="AQ25" s="17">
        <v>45908407.100000001</v>
      </c>
      <c r="AR25" s="18">
        <v>9.9081084294000009E-4</v>
      </c>
      <c r="AS25" s="18">
        <v>0.13500000000000001</v>
      </c>
      <c r="AT25" s="18">
        <v>0.13400000000000001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45908407.100000001</v>
      </c>
      <c r="AZ25" s="18">
        <v>4.6992222890000002E-5</v>
      </c>
      <c r="BA25" s="18">
        <v>0.13500000000000001</v>
      </c>
      <c r="BB25" s="18">
        <v>0.13500000000000001</v>
      </c>
    </row>
    <row r="26" spans="1:55" s="1" customFormat="1">
      <c r="A26" s="12" t="s">
        <v>36</v>
      </c>
      <c r="B26" s="8" t="s">
        <v>39</v>
      </c>
      <c r="C26" s="19" t="s">
        <v>99</v>
      </c>
      <c r="D26" s="20" t="s">
        <v>99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 t="s">
        <v>99</v>
      </c>
      <c r="AF26" s="20" t="s">
        <v>99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>
        <v>45908407.100000001</v>
      </c>
      <c r="AN26" s="20">
        <v>1</v>
      </c>
      <c r="AO26" s="20" t="s">
        <v>99</v>
      </c>
      <c r="AP26" s="20" t="s">
        <v>99</v>
      </c>
      <c r="AQ26" s="19">
        <v>45908407.100000001</v>
      </c>
      <c r="AR26" s="20">
        <v>1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45908407.100000001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42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41770757.359999999</v>
      </c>
      <c r="L27" s="18">
        <v>5.8291276941500004E-3</v>
      </c>
      <c r="M27" s="18">
        <v>0.13500000000000001</v>
      </c>
      <c r="N27" s="18">
        <v>0.12920000000000001</v>
      </c>
      <c r="O27" s="17" t="s">
        <v>99</v>
      </c>
      <c r="P27" s="18" t="s">
        <v>99</v>
      </c>
      <c r="Q27" s="18" t="s">
        <v>99</v>
      </c>
      <c r="R27" s="18" t="s">
        <v>99</v>
      </c>
      <c r="S27" s="17" t="s">
        <v>99</v>
      </c>
      <c r="T27" s="18" t="s">
        <v>99</v>
      </c>
      <c r="U27" s="18" t="s">
        <v>99</v>
      </c>
      <c r="V27" s="18" t="s">
        <v>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>
        <v>15563571.02</v>
      </c>
      <c r="AB27" s="18">
        <v>8.4297956999999994E-5</v>
      </c>
      <c r="AC27" s="18">
        <v>0.13500000000000001</v>
      </c>
      <c r="AD27" s="18">
        <v>0.13489999999999999</v>
      </c>
      <c r="AE27" s="17">
        <v>57334328.380000003</v>
      </c>
      <c r="AF27" s="18">
        <v>6.6143731669999998E-5</v>
      </c>
      <c r="AG27" s="18">
        <v>0.13500000000000001</v>
      </c>
      <c r="AH27" s="18">
        <v>0.13489999999999999</v>
      </c>
      <c r="AI27" s="17" t="s">
        <v>99</v>
      </c>
      <c r="AJ27" s="18" t="s">
        <v>99</v>
      </c>
      <c r="AK27" s="18" t="s">
        <v>99</v>
      </c>
      <c r="AL27" s="18" t="s">
        <v>99</v>
      </c>
      <c r="AM27" s="17" t="s">
        <v>99</v>
      </c>
      <c r="AN27" s="18" t="s">
        <v>99</v>
      </c>
      <c r="AO27" s="18" t="s">
        <v>99</v>
      </c>
      <c r="AP27" s="18" t="s">
        <v>99</v>
      </c>
      <c r="AQ27" s="17" t="s">
        <v>99</v>
      </c>
      <c r="AR27" s="18" t="s">
        <v>99</v>
      </c>
      <c r="AS27" s="18" t="s">
        <v>99</v>
      </c>
      <c r="AT27" s="18" t="s">
        <v>99</v>
      </c>
      <c r="AU27" s="17" t="s">
        <v>99</v>
      </c>
      <c r="AV27" s="18" t="s">
        <v>99</v>
      </c>
      <c r="AW27" s="18" t="s">
        <v>99</v>
      </c>
      <c r="AX27" s="18" t="s">
        <v>99</v>
      </c>
      <c r="AY27" s="17">
        <v>57334328.380000003</v>
      </c>
      <c r="AZ27" s="18">
        <v>5.868788984E-5</v>
      </c>
      <c r="BA27" s="18">
        <v>0.13500000000000001</v>
      </c>
      <c r="BB27" s="18">
        <v>0.13489999999999999</v>
      </c>
    </row>
    <row r="28" spans="1:55" s="1" customFormat="1">
      <c r="A28" s="12" t="s">
        <v>36</v>
      </c>
      <c r="B28" s="8" t="s">
        <v>39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41770757.359999999</v>
      </c>
      <c r="L28" s="20">
        <v>1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 t="s">
        <v>99</v>
      </c>
      <c r="T28" s="20" t="s">
        <v>99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>
        <v>15563571.02</v>
      </c>
      <c r="AB28" s="20">
        <v>1</v>
      </c>
      <c r="AC28" s="20" t="s">
        <v>99</v>
      </c>
      <c r="AD28" s="20" t="s">
        <v>99</v>
      </c>
      <c r="AE28" s="19">
        <v>57334328.380000003</v>
      </c>
      <c r="AF28" s="20">
        <v>1</v>
      </c>
      <c r="AG28" s="20" t="s">
        <v>99</v>
      </c>
      <c r="AH28" s="20" t="s">
        <v>99</v>
      </c>
      <c r="AI28" s="19" t="s">
        <v>99</v>
      </c>
      <c r="AJ28" s="20" t="s">
        <v>99</v>
      </c>
      <c r="AK28" s="20" t="s">
        <v>99</v>
      </c>
      <c r="AL28" s="20" t="s">
        <v>99</v>
      </c>
      <c r="AM28" s="19" t="s">
        <v>99</v>
      </c>
      <c r="AN28" s="20" t="s">
        <v>99</v>
      </c>
      <c r="AO28" s="20" t="s">
        <v>99</v>
      </c>
      <c r="AP28" s="20" t="s">
        <v>99</v>
      </c>
      <c r="AQ28" s="19" t="s">
        <v>99</v>
      </c>
      <c r="AR28" s="20" t="s">
        <v>99</v>
      </c>
      <c r="AS28" s="20" t="s">
        <v>99</v>
      </c>
      <c r="AT28" s="20" t="s">
        <v>99</v>
      </c>
      <c r="AU28" s="19" t="s">
        <v>99</v>
      </c>
      <c r="AV28" s="20" t="s">
        <v>99</v>
      </c>
      <c r="AW28" s="20" t="s">
        <v>99</v>
      </c>
      <c r="AX28" s="20" t="s">
        <v>99</v>
      </c>
      <c r="AY28" s="19">
        <v>57334328.380000003</v>
      </c>
      <c r="AZ28" s="20">
        <v>1</v>
      </c>
      <c r="BA28" s="20" t="s">
        <v>99</v>
      </c>
      <c r="BB28" s="20" t="s">
        <v>99</v>
      </c>
    </row>
    <row r="29" spans="1:55" s="1" customFormat="1">
      <c r="A29" s="10" t="s">
        <v>86</v>
      </c>
      <c r="B29" s="11" t="s">
        <v>24</v>
      </c>
      <c r="C29" s="17">
        <v>50766575.140000001</v>
      </c>
      <c r="D29" s="18">
        <v>4.2253514915499999E-3</v>
      </c>
      <c r="E29" s="18">
        <v>0.105</v>
      </c>
      <c r="F29" s="18">
        <v>0.1008</v>
      </c>
      <c r="G29" s="17" t="s">
        <v>99</v>
      </c>
      <c r="H29" s="18" t="s">
        <v>99</v>
      </c>
      <c r="I29" s="18" t="s">
        <v>99</v>
      </c>
      <c r="J29" s="18" t="s">
        <v>99</v>
      </c>
      <c r="K29" s="17" t="s">
        <v>99</v>
      </c>
      <c r="L29" s="18" t="s">
        <v>99</v>
      </c>
      <c r="M29" s="18" t="s">
        <v>99</v>
      </c>
      <c r="N29" s="18" t="s">
        <v>99</v>
      </c>
      <c r="O29" s="17" t="s">
        <v>99</v>
      </c>
      <c r="P29" s="18" t="s">
        <v>99</v>
      </c>
      <c r="Q29" s="18" t="s">
        <v>99</v>
      </c>
      <c r="R29" s="18" t="s">
        <v>99</v>
      </c>
      <c r="S29" s="17" t="s">
        <v>99</v>
      </c>
      <c r="T29" s="18" t="s">
        <v>99</v>
      </c>
      <c r="U29" s="18" t="s">
        <v>99</v>
      </c>
      <c r="V29" s="18" t="s">
        <v>99</v>
      </c>
      <c r="W29" s="17" t="s">
        <v>99</v>
      </c>
      <c r="X29" s="18" t="s">
        <v>99</v>
      </c>
      <c r="Y29" s="18" t="s">
        <v>99</v>
      </c>
      <c r="Z29" s="18" t="s">
        <v>99</v>
      </c>
      <c r="AA29" s="17" t="s">
        <v>99</v>
      </c>
      <c r="AB29" s="18" t="s">
        <v>99</v>
      </c>
      <c r="AC29" s="18" t="s">
        <v>99</v>
      </c>
      <c r="AD29" s="18" t="s">
        <v>99</v>
      </c>
      <c r="AE29" s="17">
        <v>50766575.140000001</v>
      </c>
      <c r="AF29" s="18">
        <v>5.8566845010000003E-5</v>
      </c>
      <c r="AG29" s="18">
        <v>0.105</v>
      </c>
      <c r="AH29" s="18">
        <v>0.10489999999999999</v>
      </c>
      <c r="AI29" s="17" t="s">
        <v>99</v>
      </c>
      <c r="AJ29" s="18" t="s">
        <v>99</v>
      </c>
      <c r="AK29" s="18" t="s">
        <v>99</v>
      </c>
      <c r="AL29" s="18" t="s">
        <v>99</v>
      </c>
      <c r="AM29" s="17" t="s">
        <v>99</v>
      </c>
      <c r="AN29" s="18" t="s">
        <v>99</v>
      </c>
      <c r="AO29" s="18" t="s">
        <v>99</v>
      </c>
      <c r="AP29" s="18" t="s">
        <v>99</v>
      </c>
      <c r="AQ29" s="17" t="s">
        <v>99</v>
      </c>
      <c r="AR29" s="18" t="s">
        <v>99</v>
      </c>
      <c r="AS29" s="18" t="s">
        <v>99</v>
      </c>
      <c r="AT29" s="18" t="s">
        <v>99</v>
      </c>
      <c r="AU29" s="17" t="s">
        <v>99</v>
      </c>
      <c r="AV29" s="18" t="s">
        <v>99</v>
      </c>
      <c r="AW29" s="18" t="s">
        <v>99</v>
      </c>
      <c r="AX29" s="18" t="s">
        <v>99</v>
      </c>
      <c r="AY29" s="17">
        <v>50766575.140000001</v>
      </c>
      <c r="AZ29" s="18">
        <v>5.1965083639999997E-5</v>
      </c>
      <c r="BA29" s="18">
        <v>0.105</v>
      </c>
      <c r="BB29" s="18">
        <v>0.10489999999999999</v>
      </c>
    </row>
    <row r="30" spans="1:55" s="1" customFormat="1">
      <c r="A30" s="12" t="s">
        <v>36</v>
      </c>
      <c r="B30" s="8" t="s">
        <v>87</v>
      </c>
      <c r="C30" s="19">
        <v>50766575.140000001</v>
      </c>
      <c r="D30" s="20">
        <v>1</v>
      </c>
      <c r="E30" s="20" t="s">
        <v>99</v>
      </c>
      <c r="F30" s="20" t="s">
        <v>99</v>
      </c>
      <c r="G30" s="19" t="s">
        <v>99</v>
      </c>
      <c r="H30" s="20" t="s">
        <v>99</v>
      </c>
      <c r="I30" s="20" t="s">
        <v>99</v>
      </c>
      <c r="J30" s="20" t="s">
        <v>99</v>
      </c>
      <c r="K30" s="19" t="s">
        <v>99</v>
      </c>
      <c r="L30" s="20" t="s">
        <v>99</v>
      </c>
      <c r="M30" s="20" t="s">
        <v>99</v>
      </c>
      <c r="N30" s="20" t="s">
        <v>99</v>
      </c>
      <c r="O30" s="19" t="s">
        <v>99</v>
      </c>
      <c r="P30" s="20" t="s">
        <v>99</v>
      </c>
      <c r="Q30" s="20" t="s">
        <v>99</v>
      </c>
      <c r="R30" s="20" t="s">
        <v>99</v>
      </c>
      <c r="S30" s="19" t="s">
        <v>99</v>
      </c>
      <c r="T30" s="20" t="s">
        <v>99</v>
      </c>
      <c r="U30" s="20" t="s">
        <v>99</v>
      </c>
      <c r="V30" s="20" t="s">
        <v>99</v>
      </c>
      <c r="W30" s="19" t="s">
        <v>99</v>
      </c>
      <c r="X30" s="20" t="s">
        <v>99</v>
      </c>
      <c r="Y30" s="20" t="s">
        <v>99</v>
      </c>
      <c r="Z30" s="20" t="s">
        <v>99</v>
      </c>
      <c r="AA30" s="19" t="s">
        <v>99</v>
      </c>
      <c r="AB30" s="20" t="s">
        <v>99</v>
      </c>
      <c r="AC30" s="20" t="s">
        <v>99</v>
      </c>
      <c r="AD30" s="20" t="s">
        <v>99</v>
      </c>
      <c r="AE30" s="19">
        <v>50766575.140000001</v>
      </c>
      <c r="AF30" s="20">
        <v>1</v>
      </c>
      <c r="AG30" s="20" t="s">
        <v>99</v>
      </c>
      <c r="AH30" s="20" t="s">
        <v>99</v>
      </c>
      <c r="AI30" s="19" t="s">
        <v>99</v>
      </c>
      <c r="AJ30" s="20" t="s">
        <v>99</v>
      </c>
      <c r="AK30" s="20" t="s">
        <v>99</v>
      </c>
      <c r="AL30" s="20" t="s">
        <v>99</v>
      </c>
      <c r="AM30" s="19" t="s">
        <v>99</v>
      </c>
      <c r="AN30" s="20" t="s">
        <v>99</v>
      </c>
      <c r="AO30" s="20" t="s">
        <v>99</v>
      </c>
      <c r="AP30" s="20" t="s">
        <v>99</v>
      </c>
      <c r="AQ30" s="19" t="s">
        <v>99</v>
      </c>
      <c r="AR30" s="20" t="s">
        <v>99</v>
      </c>
      <c r="AS30" s="20" t="s">
        <v>99</v>
      </c>
      <c r="AT30" s="20" t="s">
        <v>99</v>
      </c>
      <c r="AU30" s="19" t="s">
        <v>99</v>
      </c>
      <c r="AV30" s="20" t="s">
        <v>99</v>
      </c>
      <c r="AW30" s="20" t="s">
        <v>99</v>
      </c>
      <c r="AX30" s="20" t="s">
        <v>99</v>
      </c>
      <c r="AY30" s="19">
        <v>50766575.140000001</v>
      </c>
      <c r="AZ30" s="20">
        <v>1</v>
      </c>
      <c r="BA30" s="20" t="s">
        <v>99</v>
      </c>
      <c r="BB30" s="20" t="s">
        <v>99</v>
      </c>
    </row>
    <row r="31" spans="1:55" s="1" customFormat="1">
      <c r="A31" s="10" t="s">
        <v>43</v>
      </c>
      <c r="B31" s="11" t="s">
        <v>24</v>
      </c>
      <c r="C31" s="17">
        <v>224470112.22999999</v>
      </c>
      <c r="D31" s="18">
        <v>1.868286605711E-2</v>
      </c>
      <c r="E31" s="18">
        <v>0.09</v>
      </c>
      <c r="F31" s="18">
        <v>7.1300000000000002E-2</v>
      </c>
      <c r="G31" s="17">
        <v>232485016.59999999</v>
      </c>
      <c r="H31" s="18">
        <v>1.11449118675E-3</v>
      </c>
      <c r="I31" s="18">
        <v>0.09</v>
      </c>
      <c r="J31" s="18">
        <v>8.8900000000000007E-2</v>
      </c>
      <c r="K31" s="17">
        <v>60084550.380000003</v>
      </c>
      <c r="L31" s="18">
        <v>8.3848256231599996E-3</v>
      </c>
      <c r="M31" s="18">
        <v>0.12</v>
      </c>
      <c r="N31" s="18">
        <v>0.1116</v>
      </c>
      <c r="O31" s="17" t="s">
        <v>99</v>
      </c>
      <c r="P31" s="18" t="s">
        <v>99</v>
      </c>
      <c r="Q31" s="18" t="s">
        <v>99</v>
      </c>
      <c r="R31" s="18" t="s">
        <v>99</v>
      </c>
      <c r="S31" s="17">
        <v>40349622.259999998</v>
      </c>
      <c r="T31" s="18">
        <v>2.7079581095000002E-4</v>
      </c>
      <c r="U31" s="18">
        <v>0.13500000000000001</v>
      </c>
      <c r="V31" s="18">
        <v>0.13469999999999999</v>
      </c>
      <c r="W31" s="17" t="s">
        <v>99</v>
      </c>
      <c r="X31" s="18" t="s">
        <v>99</v>
      </c>
      <c r="Y31" s="18" t="s">
        <v>99</v>
      </c>
      <c r="Z31" s="18" t="s">
        <v>99</v>
      </c>
      <c r="AA31" s="17" t="s">
        <v>99</v>
      </c>
      <c r="AB31" s="18" t="s">
        <v>99</v>
      </c>
      <c r="AC31" s="18" t="s">
        <v>99</v>
      </c>
      <c r="AD31" s="18" t="s">
        <v>99</v>
      </c>
      <c r="AE31" s="17">
        <v>557389301.47000003</v>
      </c>
      <c r="AF31" s="18">
        <v>6.4303200953999995E-4</v>
      </c>
      <c r="AG31" s="18">
        <v>9.6500000000000002E-2</v>
      </c>
      <c r="AH31" s="18">
        <v>9.5899999999999999E-2</v>
      </c>
      <c r="AI31" s="17" t="s">
        <v>99</v>
      </c>
      <c r="AJ31" s="18" t="s">
        <v>99</v>
      </c>
      <c r="AK31" s="18" t="s">
        <v>99</v>
      </c>
      <c r="AL31" s="18" t="s">
        <v>99</v>
      </c>
      <c r="AM31" s="17" t="s">
        <v>99</v>
      </c>
      <c r="AN31" s="18" t="s">
        <v>99</v>
      </c>
      <c r="AO31" s="18" t="s">
        <v>99</v>
      </c>
      <c r="AP31" s="18" t="s">
        <v>99</v>
      </c>
      <c r="AQ31" s="17" t="s">
        <v>99</v>
      </c>
      <c r="AR31" s="18" t="s">
        <v>99</v>
      </c>
      <c r="AS31" s="18" t="s">
        <v>99</v>
      </c>
      <c r="AT31" s="18" t="s">
        <v>99</v>
      </c>
      <c r="AU31" s="17" t="s">
        <v>99</v>
      </c>
      <c r="AV31" s="18" t="s">
        <v>99</v>
      </c>
      <c r="AW31" s="18" t="s">
        <v>99</v>
      </c>
      <c r="AX31" s="18" t="s">
        <v>99</v>
      </c>
      <c r="AY31" s="17">
        <v>557389301.47000003</v>
      </c>
      <c r="AZ31" s="18">
        <v>5.7054827096999995E-4</v>
      </c>
      <c r="BA31" s="18">
        <v>9.6500000000000002E-2</v>
      </c>
      <c r="BB31" s="18">
        <v>9.5899999999999999E-2</v>
      </c>
    </row>
    <row r="32" spans="1:55" customFormat="1">
      <c r="A32" s="12" t="s">
        <v>34</v>
      </c>
      <c r="B32" s="8" t="s">
        <v>50</v>
      </c>
      <c r="C32" s="19" t="s">
        <v>99</v>
      </c>
      <c r="D32" s="20" t="s">
        <v>99</v>
      </c>
      <c r="E32" s="20" t="s">
        <v>99</v>
      </c>
      <c r="F32" s="20" t="s">
        <v>99</v>
      </c>
      <c r="G32" s="19" t="s">
        <v>99</v>
      </c>
      <c r="H32" s="20" t="s">
        <v>99</v>
      </c>
      <c r="I32" s="20" t="s">
        <v>99</v>
      </c>
      <c r="J32" s="20" t="s">
        <v>99</v>
      </c>
      <c r="K32" s="19">
        <v>60084550.380000003</v>
      </c>
      <c r="L32" s="20">
        <v>1</v>
      </c>
      <c r="M32" s="20" t="s">
        <v>99</v>
      </c>
      <c r="N32" s="20" t="s">
        <v>99</v>
      </c>
      <c r="O32" s="19" t="s">
        <v>99</v>
      </c>
      <c r="P32" s="20" t="s">
        <v>99</v>
      </c>
      <c r="Q32" s="20" t="s">
        <v>99</v>
      </c>
      <c r="R32" s="20" t="s">
        <v>99</v>
      </c>
      <c r="S32" s="19" t="s">
        <v>99</v>
      </c>
      <c r="T32" s="20" t="s">
        <v>99</v>
      </c>
      <c r="U32" s="20" t="s">
        <v>99</v>
      </c>
      <c r="V32" s="20" t="s">
        <v>99</v>
      </c>
      <c r="W32" s="19" t="s">
        <v>99</v>
      </c>
      <c r="X32" s="20" t="s">
        <v>99</v>
      </c>
      <c r="Y32" s="20" t="s">
        <v>99</v>
      </c>
      <c r="Z32" s="20" t="s">
        <v>99</v>
      </c>
      <c r="AA32" s="19" t="s">
        <v>99</v>
      </c>
      <c r="AB32" s="20" t="s">
        <v>99</v>
      </c>
      <c r="AC32" s="20" t="s">
        <v>99</v>
      </c>
      <c r="AD32" s="20" t="s">
        <v>99</v>
      </c>
      <c r="AE32" s="19">
        <v>60084550.380000003</v>
      </c>
      <c r="AF32" s="20">
        <v>0.10779638256698</v>
      </c>
      <c r="AG32" s="20" t="s">
        <v>99</v>
      </c>
      <c r="AH32" s="20" t="s">
        <v>99</v>
      </c>
      <c r="AI32" s="19" t="s">
        <v>99</v>
      </c>
      <c r="AJ32" s="20" t="s">
        <v>99</v>
      </c>
      <c r="AK32" s="20" t="s">
        <v>99</v>
      </c>
      <c r="AL32" s="20" t="s">
        <v>99</v>
      </c>
      <c r="AM32" s="19" t="s">
        <v>99</v>
      </c>
      <c r="AN32" s="20" t="s">
        <v>99</v>
      </c>
      <c r="AO32" s="20" t="s">
        <v>99</v>
      </c>
      <c r="AP32" s="20" t="s">
        <v>99</v>
      </c>
      <c r="AQ32" s="19" t="s">
        <v>99</v>
      </c>
      <c r="AR32" s="20" t="s">
        <v>99</v>
      </c>
      <c r="AS32" s="20" t="s">
        <v>99</v>
      </c>
      <c r="AT32" s="20" t="s">
        <v>99</v>
      </c>
      <c r="AU32" s="19" t="s">
        <v>99</v>
      </c>
      <c r="AV32" s="20" t="s">
        <v>99</v>
      </c>
      <c r="AW32" s="20" t="s">
        <v>99</v>
      </c>
      <c r="AX32" s="20" t="s">
        <v>99</v>
      </c>
      <c r="AY32" s="19">
        <v>60084550.380000003</v>
      </c>
      <c r="AZ32" s="20">
        <v>0.10779638256698</v>
      </c>
      <c r="BA32" s="20" t="s">
        <v>99</v>
      </c>
      <c r="BB32" s="20" t="s">
        <v>99</v>
      </c>
    </row>
    <row r="33" spans="1:54" s="1" customFormat="1">
      <c r="A33" s="12" t="s">
        <v>34</v>
      </c>
      <c r="B33" s="8" t="s">
        <v>41</v>
      </c>
      <c r="C33" s="19">
        <v>224470112.22999999</v>
      </c>
      <c r="D33" s="20">
        <v>1</v>
      </c>
      <c r="E33" s="20" t="s">
        <v>99</v>
      </c>
      <c r="F33" s="20" t="s">
        <v>99</v>
      </c>
      <c r="G33" s="19">
        <v>232485016.59999999</v>
      </c>
      <c r="H33" s="20">
        <v>1</v>
      </c>
      <c r="I33" s="20" t="s">
        <v>99</v>
      </c>
      <c r="J33" s="20" t="s">
        <v>99</v>
      </c>
      <c r="K33" s="19" t="s">
        <v>99</v>
      </c>
      <c r="L33" s="20" t="s">
        <v>99</v>
      </c>
      <c r="M33" s="20" t="s">
        <v>99</v>
      </c>
      <c r="N33" s="20" t="s">
        <v>99</v>
      </c>
      <c r="O33" s="19" t="s">
        <v>99</v>
      </c>
      <c r="P33" s="20" t="s">
        <v>99</v>
      </c>
      <c r="Q33" s="20" t="s">
        <v>99</v>
      </c>
      <c r="R33" s="20" t="s">
        <v>99</v>
      </c>
      <c r="S33" s="19" t="s">
        <v>99</v>
      </c>
      <c r="T33" s="20" t="s">
        <v>99</v>
      </c>
      <c r="U33" s="20" t="s">
        <v>99</v>
      </c>
      <c r="V33" s="20" t="s">
        <v>99</v>
      </c>
      <c r="W33" s="19" t="s">
        <v>99</v>
      </c>
      <c r="X33" s="20" t="s">
        <v>99</v>
      </c>
      <c r="Y33" s="20" t="s">
        <v>99</v>
      </c>
      <c r="Z33" s="20" t="s">
        <v>99</v>
      </c>
      <c r="AA33" s="19" t="s">
        <v>99</v>
      </c>
      <c r="AB33" s="20" t="s">
        <v>99</v>
      </c>
      <c r="AC33" s="20" t="s">
        <v>99</v>
      </c>
      <c r="AD33" s="20" t="s">
        <v>99</v>
      </c>
      <c r="AE33" s="19">
        <v>456955128.82999998</v>
      </c>
      <c r="AF33" s="20">
        <v>0.81981323937304995</v>
      </c>
      <c r="AG33" s="20" t="s">
        <v>99</v>
      </c>
      <c r="AH33" s="20" t="s">
        <v>99</v>
      </c>
      <c r="AI33" s="19" t="s">
        <v>99</v>
      </c>
      <c r="AJ33" s="20" t="s">
        <v>99</v>
      </c>
      <c r="AK33" s="20" t="s">
        <v>99</v>
      </c>
      <c r="AL33" s="20" t="s">
        <v>99</v>
      </c>
      <c r="AM33" s="19" t="s">
        <v>99</v>
      </c>
      <c r="AN33" s="20" t="s">
        <v>99</v>
      </c>
      <c r="AO33" s="20" t="s">
        <v>99</v>
      </c>
      <c r="AP33" s="20" t="s">
        <v>99</v>
      </c>
      <c r="AQ33" s="19" t="s">
        <v>99</v>
      </c>
      <c r="AR33" s="20" t="s">
        <v>99</v>
      </c>
      <c r="AS33" s="20" t="s">
        <v>99</v>
      </c>
      <c r="AT33" s="20" t="s">
        <v>99</v>
      </c>
      <c r="AU33" s="19" t="s">
        <v>99</v>
      </c>
      <c r="AV33" s="20" t="s">
        <v>99</v>
      </c>
      <c r="AW33" s="20" t="s">
        <v>99</v>
      </c>
      <c r="AX33" s="20" t="s">
        <v>99</v>
      </c>
      <c r="AY33" s="19">
        <v>456955128.82999998</v>
      </c>
      <c r="AZ33" s="20">
        <v>0.81981323937304995</v>
      </c>
      <c r="BA33" s="20" t="s">
        <v>99</v>
      </c>
      <c r="BB33" s="20" t="s">
        <v>99</v>
      </c>
    </row>
    <row r="34" spans="1:54" s="1" customFormat="1">
      <c r="A34" s="12" t="s">
        <v>36</v>
      </c>
      <c r="B34" s="8" t="s">
        <v>39</v>
      </c>
      <c r="C34" s="19" t="s">
        <v>99</v>
      </c>
      <c r="D34" s="20" t="s">
        <v>99</v>
      </c>
      <c r="E34" s="20" t="s">
        <v>99</v>
      </c>
      <c r="F34" s="20" t="s">
        <v>99</v>
      </c>
      <c r="G34" s="19" t="s">
        <v>99</v>
      </c>
      <c r="H34" s="20" t="s">
        <v>99</v>
      </c>
      <c r="I34" s="20" t="s">
        <v>99</v>
      </c>
      <c r="J34" s="20" t="s">
        <v>99</v>
      </c>
      <c r="K34" s="19" t="s">
        <v>99</v>
      </c>
      <c r="L34" s="20" t="s">
        <v>99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>
        <v>40349622.259999998</v>
      </c>
      <c r="T34" s="20">
        <v>1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40349622.259999998</v>
      </c>
      <c r="AF34" s="20">
        <v>7.2390378059979998E-2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40349622.259999998</v>
      </c>
      <c r="AZ34" s="20">
        <v>7.2390378059979998E-2</v>
      </c>
      <c r="BA34" s="20" t="s">
        <v>99</v>
      </c>
      <c r="BB34" s="20" t="s">
        <v>99</v>
      </c>
    </row>
    <row r="35" spans="1:54" s="1" customFormat="1">
      <c r="A35" s="10" t="s">
        <v>44</v>
      </c>
      <c r="B35" s="11" t="s">
        <v>24</v>
      </c>
      <c r="C35" s="17" t="s">
        <v>99</v>
      </c>
      <c r="D35" s="18" t="s">
        <v>99</v>
      </c>
      <c r="E35" s="18" t="s">
        <v>99</v>
      </c>
      <c r="F35" s="18" t="s">
        <v>99</v>
      </c>
      <c r="G35" s="17">
        <v>581273868.66999996</v>
      </c>
      <c r="H35" s="18">
        <v>2.7865219582499999E-3</v>
      </c>
      <c r="I35" s="18">
        <v>0.09</v>
      </c>
      <c r="J35" s="18">
        <v>8.72E-2</v>
      </c>
      <c r="K35" s="17" t="s">
        <v>99</v>
      </c>
      <c r="L35" s="18" t="s">
        <v>99</v>
      </c>
      <c r="M35" s="18" t="s">
        <v>99</v>
      </c>
      <c r="N35" s="18" t="s">
        <v>99</v>
      </c>
      <c r="O35" s="17">
        <v>1066880901.58</v>
      </c>
      <c r="P35" s="18">
        <v>3.5917657126900001E-3</v>
      </c>
      <c r="Q35" s="18">
        <v>0.1198</v>
      </c>
      <c r="R35" s="18">
        <v>0.1162</v>
      </c>
      <c r="S35" s="17">
        <v>310227264</v>
      </c>
      <c r="T35" s="18">
        <v>2.0820081782099999E-3</v>
      </c>
      <c r="U35" s="18">
        <v>0.09</v>
      </c>
      <c r="V35" s="18">
        <v>8.7900000000000006E-2</v>
      </c>
      <c r="W35" s="17" t="s">
        <v>99</v>
      </c>
      <c r="X35" s="18" t="s">
        <v>99</v>
      </c>
      <c r="Y35" s="18" t="s">
        <v>99</v>
      </c>
      <c r="Z35" s="18" t="s">
        <v>99</v>
      </c>
      <c r="AA35" s="17">
        <v>361395472.19999999</v>
      </c>
      <c r="AB35" s="18">
        <v>1.9574492213E-3</v>
      </c>
      <c r="AC35" s="18">
        <v>0.09</v>
      </c>
      <c r="AD35" s="18">
        <v>8.7999999999999995E-2</v>
      </c>
      <c r="AE35" s="17">
        <v>2319777506.4499998</v>
      </c>
      <c r="AF35" s="18">
        <v>2.6762106623400002E-3</v>
      </c>
      <c r="AG35" s="18">
        <v>0.1037</v>
      </c>
      <c r="AH35" s="18">
        <v>0.10100000000000001</v>
      </c>
      <c r="AI35" s="17" t="s">
        <v>99</v>
      </c>
      <c r="AJ35" s="18" t="s">
        <v>99</v>
      </c>
      <c r="AK35" s="18" t="s">
        <v>99</v>
      </c>
      <c r="AL35" s="18" t="s">
        <v>99</v>
      </c>
      <c r="AM35" s="17" t="s">
        <v>99</v>
      </c>
      <c r="AN35" s="18" t="s">
        <v>99</v>
      </c>
      <c r="AO35" s="18" t="s">
        <v>99</v>
      </c>
      <c r="AP35" s="18" t="s">
        <v>99</v>
      </c>
      <c r="AQ35" s="17" t="s">
        <v>99</v>
      </c>
      <c r="AR35" s="18" t="s">
        <v>99</v>
      </c>
      <c r="AS35" s="18" t="s">
        <v>99</v>
      </c>
      <c r="AT35" s="18" t="s">
        <v>99</v>
      </c>
      <c r="AU35" s="17">
        <v>100399475.34</v>
      </c>
      <c r="AV35" s="18">
        <v>1.57395908797E-3</v>
      </c>
      <c r="AW35" s="18">
        <v>0.13500000000000001</v>
      </c>
      <c r="AX35" s="18">
        <v>0.13339999999999999</v>
      </c>
      <c r="AY35" s="17">
        <v>2420176981.79</v>
      </c>
      <c r="AZ35" s="18">
        <v>2.47731305346E-3</v>
      </c>
      <c r="BA35" s="18">
        <v>0.105</v>
      </c>
      <c r="BB35" s="18">
        <v>0.10249999999999999</v>
      </c>
    </row>
    <row r="36" spans="1:54" s="1" customFormat="1">
      <c r="A36" s="12" t="s">
        <v>34</v>
      </c>
      <c r="B36" s="8" t="s">
        <v>41</v>
      </c>
      <c r="C36" s="19" t="s">
        <v>99</v>
      </c>
      <c r="D36" s="20" t="s">
        <v>99</v>
      </c>
      <c r="E36" s="20" t="s">
        <v>99</v>
      </c>
      <c r="F36" s="20" t="s">
        <v>99</v>
      </c>
      <c r="G36" s="19">
        <v>581273868.66999996</v>
      </c>
      <c r="H36" s="20">
        <v>1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>
        <v>361395472.19999999</v>
      </c>
      <c r="P36" s="20">
        <v>0.33874022082951</v>
      </c>
      <c r="Q36" s="20" t="s">
        <v>99</v>
      </c>
      <c r="R36" s="20" t="s">
        <v>99</v>
      </c>
      <c r="S36" s="19">
        <v>310227264</v>
      </c>
      <c r="T36" s="20">
        <v>1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>
        <v>361395472.19999999</v>
      </c>
      <c r="AB36" s="20">
        <v>1</v>
      </c>
      <c r="AC36" s="20" t="s">
        <v>99</v>
      </c>
      <c r="AD36" s="20" t="s">
        <v>99</v>
      </c>
      <c r="AE36" s="19">
        <v>1614292077.0699999</v>
      </c>
      <c r="AF36" s="20">
        <v>0.69588228723726997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1614292077.0699999</v>
      </c>
      <c r="AZ36" s="20">
        <v>0.66701406104442995</v>
      </c>
      <c r="BA36" s="20" t="s">
        <v>99</v>
      </c>
      <c r="BB36" s="20" t="s">
        <v>99</v>
      </c>
    </row>
    <row r="37" spans="1:54" s="1" customFormat="1">
      <c r="A37" s="12" t="s">
        <v>36</v>
      </c>
      <c r="B37" s="8" t="s">
        <v>39</v>
      </c>
      <c r="C37" s="19" t="s">
        <v>99</v>
      </c>
      <c r="D37" s="20" t="s">
        <v>99</v>
      </c>
      <c r="E37" s="20" t="s">
        <v>99</v>
      </c>
      <c r="F37" s="20" t="s">
        <v>99</v>
      </c>
      <c r="G37" s="19" t="s">
        <v>99</v>
      </c>
      <c r="H37" s="20" t="s">
        <v>99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>
        <v>705485429.38</v>
      </c>
      <c r="P37" s="20">
        <v>0.66125977917048995</v>
      </c>
      <c r="Q37" s="20" t="s">
        <v>99</v>
      </c>
      <c r="R37" s="20" t="s">
        <v>99</v>
      </c>
      <c r="S37" s="19" t="s">
        <v>99</v>
      </c>
      <c r="T37" s="20" t="s">
        <v>99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 t="s">
        <v>99</v>
      </c>
      <c r="AB37" s="20" t="s">
        <v>99</v>
      </c>
      <c r="AC37" s="20" t="s">
        <v>99</v>
      </c>
      <c r="AD37" s="20" t="s">
        <v>99</v>
      </c>
      <c r="AE37" s="19">
        <v>705485429.38</v>
      </c>
      <c r="AF37" s="20">
        <v>0.30411771276272997</v>
      </c>
      <c r="AG37" s="20" t="s">
        <v>99</v>
      </c>
      <c r="AH37" s="20" t="s">
        <v>99</v>
      </c>
      <c r="AI37" s="19" t="s">
        <v>99</v>
      </c>
      <c r="AJ37" s="20" t="s">
        <v>99</v>
      </c>
      <c r="AK37" s="20" t="s">
        <v>99</v>
      </c>
      <c r="AL37" s="20" t="s">
        <v>99</v>
      </c>
      <c r="AM37" s="19" t="s">
        <v>99</v>
      </c>
      <c r="AN37" s="20" t="s">
        <v>99</v>
      </c>
      <c r="AO37" s="20" t="s">
        <v>99</v>
      </c>
      <c r="AP37" s="20" t="s">
        <v>99</v>
      </c>
      <c r="AQ37" s="19" t="s">
        <v>99</v>
      </c>
      <c r="AR37" s="20" t="s">
        <v>99</v>
      </c>
      <c r="AS37" s="20" t="s">
        <v>99</v>
      </c>
      <c r="AT37" s="20" t="s">
        <v>99</v>
      </c>
      <c r="AU37" s="19">
        <v>100399475.34</v>
      </c>
      <c r="AV37" s="20">
        <v>1</v>
      </c>
      <c r="AW37" s="20" t="s">
        <v>99</v>
      </c>
      <c r="AX37" s="20" t="s">
        <v>99</v>
      </c>
      <c r="AY37" s="19">
        <v>805884904.72000003</v>
      </c>
      <c r="AZ37" s="20">
        <v>0.33298593895556999</v>
      </c>
      <c r="BA37" s="20" t="s">
        <v>99</v>
      </c>
      <c r="BB37" s="20" t="s">
        <v>99</v>
      </c>
    </row>
    <row r="38" spans="1:54" s="1" customFormat="1">
      <c r="A38" s="10" t="s">
        <v>45</v>
      </c>
      <c r="B38" s="11" t="s">
        <v>24</v>
      </c>
      <c r="C38" s="17" t="s">
        <v>99</v>
      </c>
      <c r="D38" s="18" t="s">
        <v>99</v>
      </c>
      <c r="E38" s="18" t="s">
        <v>99</v>
      </c>
      <c r="F38" s="18" t="s">
        <v>99</v>
      </c>
      <c r="G38" s="17" t="s">
        <v>99</v>
      </c>
      <c r="H38" s="18" t="s">
        <v>99</v>
      </c>
      <c r="I38" s="18" t="s">
        <v>99</v>
      </c>
      <c r="J38" s="18" t="s">
        <v>99</v>
      </c>
      <c r="K38" s="17" t="s">
        <v>99</v>
      </c>
      <c r="L38" s="18" t="s">
        <v>99</v>
      </c>
      <c r="M38" s="18" t="s">
        <v>99</v>
      </c>
      <c r="N38" s="18" t="s">
        <v>99</v>
      </c>
      <c r="O38" s="17">
        <v>101049579.86</v>
      </c>
      <c r="P38" s="18">
        <v>3.4019393887999998E-4</v>
      </c>
      <c r="Q38" s="18">
        <v>0.13500000000000001</v>
      </c>
      <c r="R38" s="18">
        <v>0.13469999999999999</v>
      </c>
      <c r="S38" s="17" t="s">
        <v>99</v>
      </c>
      <c r="T38" s="18" t="s">
        <v>99</v>
      </c>
      <c r="U38" s="18" t="s">
        <v>99</v>
      </c>
      <c r="V38" s="18" t="s">
        <v>99</v>
      </c>
      <c r="W38" s="17" t="s">
        <v>99</v>
      </c>
      <c r="X38" s="18" t="s">
        <v>99</v>
      </c>
      <c r="Y38" s="18" t="s">
        <v>99</v>
      </c>
      <c r="Z38" s="18" t="s">
        <v>99</v>
      </c>
      <c r="AA38" s="17" t="s">
        <v>99</v>
      </c>
      <c r="AB38" s="18" t="s">
        <v>99</v>
      </c>
      <c r="AC38" s="18" t="s">
        <v>99</v>
      </c>
      <c r="AD38" s="18" t="s">
        <v>99</v>
      </c>
      <c r="AE38" s="17">
        <v>101049579.86</v>
      </c>
      <c r="AF38" s="18">
        <v>1.1657581914E-4</v>
      </c>
      <c r="AG38" s="18">
        <v>0.13500000000000001</v>
      </c>
      <c r="AH38" s="18">
        <v>0.13489999999999999</v>
      </c>
      <c r="AI38" s="17" t="s">
        <v>99</v>
      </c>
      <c r="AJ38" s="18" t="s">
        <v>99</v>
      </c>
      <c r="AK38" s="18" t="s">
        <v>99</v>
      </c>
      <c r="AL38" s="18" t="s">
        <v>99</v>
      </c>
      <c r="AM38" s="17" t="s">
        <v>99</v>
      </c>
      <c r="AN38" s="18" t="s">
        <v>99</v>
      </c>
      <c r="AO38" s="18" t="s">
        <v>99</v>
      </c>
      <c r="AP38" s="18" t="s">
        <v>99</v>
      </c>
      <c r="AQ38" s="17" t="s">
        <v>99</v>
      </c>
      <c r="AR38" s="18" t="s">
        <v>99</v>
      </c>
      <c r="AS38" s="18" t="s">
        <v>99</v>
      </c>
      <c r="AT38" s="18" t="s">
        <v>99</v>
      </c>
      <c r="AU38" s="17" t="s">
        <v>99</v>
      </c>
      <c r="AV38" s="18" t="s">
        <v>99</v>
      </c>
      <c r="AW38" s="18" t="s">
        <v>99</v>
      </c>
      <c r="AX38" s="18" t="s">
        <v>99</v>
      </c>
      <c r="AY38" s="17">
        <v>101049579.86</v>
      </c>
      <c r="AZ38" s="18">
        <v>1.0343518062E-4</v>
      </c>
      <c r="BA38" s="18">
        <v>0.13500000000000001</v>
      </c>
      <c r="BB38" s="18">
        <v>0.13489999999999999</v>
      </c>
    </row>
    <row r="39" spans="1:54" s="1" customFormat="1">
      <c r="A39" s="12" t="s">
        <v>36</v>
      </c>
      <c r="B39" s="8" t="s">
        <v>39</v>
      </c>
      <c r="C39" s="19" t="s">
        <v>99</v>
      </c>
      <c r="D39" s="20" t="s">
        <v>99</v>
      </c>
      <c r="E39" s="20" t="s">
        <v>99</v>
      </c>
      <c r="F39" s="20" t="s">
        <v>99</v>
      </c>
      <c r="G39" s="19" t="s">
        <v>99</v>
      </c>
      <c r="H39" s="20" t="s">
        <v>99</v>
      </c>
      <c r="I39" s="20" t="s">
        <v>99</v>
      </c>
      <c r="J39" s="20" t="s">
        <v>99</v>
      </c>
      <c r="K39" s="19" t="s">
        <v>99</v>
      </c>
      <c r="L39" s="20" t="s">
        <v>99</v>
      </c>
      <c r="M39" s="20" t="s">
        <v>99</v>
      </c>
      <c r="N39" s="20" t="s">
        <v>99</v>
      </c>
      <c r="O39" s="19">
        <v>101049579.86</v>
      </c>
      <c r="P39" s="20">
        <v>1</v>
      </c>
      <c r="Q39" s="20" t="s">
        <v>99</v>
      </c>
      <c r="R39" s="20" t="s">
        <v>99</v>
      </c>
      <c r="S39" s="19" t="s">
        <v>99</v>
      </c>
      <c r="T39" s="20" t="s">
        <v>99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 t="s">
        <v>99</v>
      </c>
      <c r="AB39" s="20" t="s">
        <v>99</v>
      </c>
      <c r="AC39" s="20" t="s">
        <v>99</v>
      </c>
      <c r="AD39" s="20" t="s">
        <v>99</v>
      </c>
      <c r="AE39" s="19">
        <v>101049579.86</v>
      </c>
      <c r="AF39" s="20">
        <v>1</v>
      </c>
      <c r="AG39" s="20" t="s">
        <v>99</v>
      </c>
      <c r="AH39" s="20" t="s">
        <v>99</v>
      </c>
      <c r="AI39" s="19" t="s">
        <v>99</v>
      </c>
      <c r="AJ39" s="20" t="s">
        <v>99</v>
      </c>
      <c r="AK39" s="20" t="s">
        <v>99</v>
      </c>
      <c r="AL39" s="20" t="s">
        <v>99</v>
      </c>
      <c r="AM39" s="19" t="s">
        <v>99</v>
      </c>
      <c r="AN39" s="20" t="s">
        <v>99</v>
      </c>
      <c r="AO39" s="20" t="s">
        <v>99</v>
      </c>
      <c r="AP39" s="20" t="s">
        <v>99</v>
      </c>
      <c r="AQ39" s="19" t="s">
        <v>99</v>
      </c>
      <c r="AR39" s="20" t="s">
        <v>99</v>
      </c>
      <c r="AS39" s="20" t="s">
        <v>99</v>
      </c>
      <c r="AT39" s="20" t="s">
        <v>99</v>
      </c>
      <c r="AU39" s="19" t="s">
        <v>99</v>
      </c>
      <c r="AV39" s="20" t="s">
        <v>99</v>
      </c>
      <c r="AW39" s="20" t="s">
        <v>99</v>
      </c>
      <c r="AX39" s="20" t="s">
        <v>99</v>
      </c>
      <c r="AY39" s="19">
        <v>101049579.86</v>
      </c>
      <c r="AZ39" s="20">
        <v>1</v>
      </c>
      <c r="BA39" s="20" t="s">
        <v>99</v>
      </c>
      <c r="BB39" s="20" t="s">
        <v>99</v>
      </c>
    </row>
    <row r="40" spans="1:54" s="1" customFormat="1">
      <c r="A40" s="10" t="s">
        <v>88</v>
      </c>
      <c r="B40" s="11" t="s">
        <v>24</v>
      </c>
      <c r="C40" s="17">
        <v>20282123</v>
      </c>
      <c r="D40" s="18">
        <v>1.6881008504799999E-3</v>
      </c>
      <c r="E40" s="18">
        <v>0.13500000000000001</v>
      </c>
      <c r="F40" s="18">
        <v>0.1333</v>
      </c>
      <c r="G40" s="17">
        <v>2975695834.5</v>
      </c>
      <c r="H40" s="18">
        <v>1.426494847064E-2</v>
      </c>
      <c r="I40" s="18">
        <v>0.13500000000000001</v>
      </c>
      <c r="J40" s="18">
        <v>0.1207</v>
      </c>
      <c r="K40" s="17" t="s">
        <v>99</v>
      </c>
      <c r="L40" s="18" t="s">
        <v>99</v>
      </c>
      <c r="M40" s="18" t="s">
        <v>99</v>
      </c>
      <c r="N40" s="18" t="s">
        <v>99</v>
      </c>
      <c r="O40" s="17">
        <v>3644366771.5</v>
      </c>
      <c r="P40" s="18">
        <v>1.2269140440099999E-2</v>
      </c>
      <c r="Q40" s="18">
        <v>0.13500000000000001</v>
      </c>
      <c r="R40" s="18">
        <v>0.1227</v>
      </c>
      <c r="S40" s="17">
        <v>2327788829</v>
      </c>
      <c r="T40" s="18">
        <v>1.562233865791E-2</v>
      </c>
      <c r="U40" s="18">
        <v>0.13500000000000001</v>
      </c>
      <c r="V40" s="18">
        <v>0.11940000000000001</v>
      </c>
      <c r="W40" s="17" t="s">
        <v>99</v>
      </c>
      <c r="X40" s="18" t="s">
        <v>99</v>
      </c>
      <c r="Y40" s="18" t="s">
        <v>99</v>
      </c>
      <c r="Z40" s="18" t="s">
        <v>99</v>
      </c>
      <c r="AA40" s="17">
        <v>1713554289.3399999</v>
      </c>
      <c r="AB40" s="18">
        <v>9.2812327971499992E-3</v>
      </c>
      <c r="AC40" s="18">
        <v>0.05</v>
      </c>
      <c r="AD40" s="18">
        <v>4.07E-2</v>
      </c>
      <c r="AE40" s="17">
        <v>10681687847.34</v>
      </c>
      <c r="AF40" s="18">
        <v>1.2322926155360001E-2</v>
      </c>
      <c r="AG40" s="18">
        <v>0.1351</v>
      </c>
      <c r="AH40" s="18">
        <v>0.12280000000000001</v>
      </c>
      <c r="AI40" s="17" t="s">
        <v>99</v>
      </c>
      <c r="AJ40" s="18" t="s">
        <v>99</v>
      </c>
      <c r="AK40" s="18" t="s">
        <v>99</v>
      </c>
      <c r="AL40" s="18" t="s">
        <v>99</v>
      </c>
      <c r="AM40" s="17" t="s">
        <v>99</v>
      </c>
      <c r="AN40" s="18" t="s">
        <v>99</v>
      </c>
      <c r="AO40" s="18" t="s">
        <v>99</v>
      </c>
      <c r="AP40" s="18" t="s">
        <v>99</v>
      </c>
      <c r="AQ40" s="17" t="s">
        <v>99</v>
      </c>
      <c r="AR40" s="18" t="s">
        <v>99</v>
      </c>
      <c r="AS40" s="18" t="s">
        <v>99</v>
      </c>
      <c r="AT40" s="18" t="s">
        <v>99</v>
      </c>
      <c r="AU40" s="17">
        <v>966830958.5</v>
      </c>
      <c r="AV40" s="18">
        <v>1.515697535781E-2</v>
      </c>
      <c r="AW40" s="18">
        <v>0.13500000000000001</v>
      </c>
      <c r="AX40" s="18">
        <v>0.1198</v>
      </c>
      <c r="AY40" s="17">
        <v>11648518805.84</v>
      </c>
      <c r="AZ40" s="18">
        <v>1.192351960551E-2</v>
      </c>
      <c r="BA40" s="18">
        <v>0.1351</v>
      </c>
      <c r="BB40" s="18">
        <v>0.1232</v>
      </c>
    </row>
    <row r="41" spans="1:54" s="1" customFormat="1">
      <c r="A41" s="12" t="s">
        <v>34</v>
      </c>
      <c r="B41" s="8" t="s">
        <v>35</v>
      </c>
      <c r="C41" s="19">
        <v>20282123</v>
      </c>
      <c r="D41" s="20">
        <v>1</v>
      </c>
      <c r="E41" s="20" t="s">
        <v>99</v>
      </c>
      <c r="F41" s="20" t="s">
        <v>99</v>
      </c>
      <c r="G41" s="19">
        <v>2975695834.5</v>
      </c>
      <c r="H41" s="20">
        <v>1</v>
      </c>
      <c r="I41" s="20" t="s">
        <v>99</v>
      </c>
      <c r="J41" s="20" t="s">
        <v>99</v>
      </c>
      <c r="K41" s="19" t="s">
        <v>99</v>
      </c>
      <c r="L41" s="20" t="s">
        <v>99</v>
      </c>
      <c r="M41" s="20" t="s">
        <v>99</v>
      </c>
      <c r="N41" s="20" t="s">
        <v>99</v>
      </c>
      <c r="O41" s="19">
        <v>3644366771.5</v>
      </c>
      <c r="P41" s="20">
        <v>1</v>
      </c>
      <c r="Q41" s="20" t="s">
        <v>99</v>
      </c>
      <c r="R41" s="20" t="s">
        <v>99</v>
      </c>
      <c r="S41" s="19">
        <v>2327788829</v>
      </c>
      <c r="T41" s="20">
        <v>1</v>
      </c>
      <c r="U41" s="20" t="s">
        <v>99</v>
      </c>
      <c r="V41" s="20" t="s">
        <v>99</v>
      </c>
      <c r="W41" s="19" t="s">
        <v>99</v>
      </c>
      <c r="X41" s="20" t="s">
        <v>99</v>
      </c>
      <c r="Y41" s="20" t="s">
        <v>99</v>
      </c>
      <c r="Z41" s="20" t="s">
        <v>99</v>
      </c>
      <c r="AA41" s="19">
        <v>1651196032.5999999</v>
      </c>
      <c r="AB41" s="20">
        <v>0.96360882340996001</v>
      </c>
      <c r="AC41" s="20" t="s">
        <v>99</v>
      </c>
      <c r="AD41" s="20" t="s">
        <v>99</v>
      </c>
      <c r="AE41" s="19">
        <v>10619329590.6</v>
      </c>
      <c r="AF41" s="20">
        <v>0.99416213452113</v>
      </c>
      <c r="AG41" s="20" t="s">
        <v>99</v>
      </c>
      <c r="AH41" s="20" t="s">
        <v>99</v>
      </c>
      <c r="AI41" s="19" t="s">
        <v>99</v>
      </c>
      <c r="AJ41" s="20" t="s">
        <v>99</v>
      </c>
      <c r="AK41" s="20" t="s">
        <v>99</v>
      </c>
      <c r="AL41" s="20" t="s">
        <v>99</v>
      </c>
      <c r="AM41" s="19" t="s">
        <v>99</v>
      </c>
      <c r="AN41" s="20" t="s">
        <v>99</v>
      </c>
      <c r="AO41" s="20" t="s">
        <v>99</v>
      </c>
      <c r="AP41" s="20" t="s">
        <v>99</v>
      </c>
      <c r="AQ41" s="19" t="s">
        <v>99</v>
      </c>
      <c r="AR41" s="20" t="s">
        <v>99</v>
      </c>
      <c r="AS41" s="20" t="s">
        <v>99</v>
      </c>
      <c r="AT41" s="20" t="s">
        <v>99</v>
      </c>
      <c r="AU41" s="19">
        <v>966830958.5</v>
      </c>
      <c r="AV41" s="20">
        <v>1</v>
      </c>
      <c r="AW41" s="20" t="s">
        <v>99</v>
      </c>
      <c r="AX41" s="20" t="s">
        <v>99</v>
      </c>
      <c r="AY41" s="19">
        <v>11586160549.1</v>
      </c>
      <c r="AZ41" s="20">
        <v>0.99464667930924</v>
      </c>
      <c r="BA41" s="20" t="s">
        <v>99</v>
      </c>
      <c r="BB41" s="20" t="s">
        <v>99</v>
      </c>
    </row>
    <row r="42" spans="1:54" s="1" customFormat="1">
      <c r="A42" s="12" t="s">
        <v>36</v>
      </c>
      <c r="B42" s="8" t="s">
        <v>30</v>
      </c>
      <c r="C42" s="19" t="s">
        <v>99</v>
      </c>
      <c r="D42" s="20" t="s">
        <v>99</v>
      </c>
      <c r="E42" s="20" t="s">
        <v>99</v>
      </c>
      <c r="F42" s="20" t="s">
        <v>99</v>
      </c>
      <c r="G42" s="19" t="s">
        <v>99</v>
      </c>
      <c r="H42" s="20" t="s">
        <v>99</v>
      </c>
      <c r="I42" s="20" t="s">
        <v>99</v>
      </c>
      <c r="J42" s="20" t="s">
        <v>99</v>
      </c>
      <c r="K42" s="19" t="s">
        <v>99</v>
      </c>
      <c r="L42" s="20" t="s">
        <v>99</v>
      </c>
      <c r="M42" s="20" t="s">
        <v>99</v>
      </c>
      <c r="N42" s="20" t="s">
        <v>99</v>
      </c>
      <c r="O42" s="19" t="s">
        <v>99</v>
      </c>
      <c r="P42" s="20" t="s">
        <v>99</v>
      </c>
      <c r="Q42" s="20" t="s">
        <v>99</v>
      </c>
      <c r="R42" s="20" t="s">
        <v>99</v>
      </c>
      <c r="S42" s="19" t="s">
        <v>99</v>
      </c>
      <c r="T42" s="20" t="s">
        <v>99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62358256.740000002</v>
      </c>
      <c r="AB42" s="20">
        <v>3.639117659004E-2</v>
      </c>
      <c r="AC42" s="20" t="s">
        <v>99</v>
      </c>
      <c r="AD42" s="20" t="s">
        <v>99</v>
      </c>
      <c r="AE42" s="19">
        <v>62358256.740000002</v>
      </c>
      <c r="AF42" s="20">
        <v>5.8378654788700003E-3</v>
      </c>
      <c r="AG42" s="20" t="s">
        <v>99</v>
      </c>
      <c r="AH42" s="20" t="s">
        <v>99</v>
      </c>
      <c r="AI42" s="19" t="s">
        <v>99</v>
      </c>
      <c r="AJ42" s="20" t="s">
        <v>99</v>
      </c>
      <c r="AK42" s="20" t="s">
        <v>99</v>
      </c>
      <c r="AL42" s="20" t="s">
        <v>99</v>
      </c>
      <c r="AM42" s="19" t="s">
        <v>99</v>
      </c>
      <c r="AN42" s="20" t="s">
        <v>99</v>
      </c>
      <c r="AO42" s="20" t="s">
        <v>99</v>
      </c>
      <c r="AP42" s="20" t="s">
        <v>99</v>
      </c>
      <c r="AQ42" s="19" t="s">
        <v>99</v>
      </c>
      <c r="AR42" s="20" t="s">
        <v>99</v>
      </c>
      <c r="AS42" s="20" t="s">
        <v>99</v>
      </c>
      <c r="AT42" s="20" t="s">
        <v>99</v>
      </c>
      <c r="AU42" s="19" t="s">
        <v>99</v>
      </c>
      <c r="AV42" s="20" t="s">
        <v>99</v>
      </c>
      <c r="AW42" s="20" t="s">
        <v>99</v>
      </c>
      <c r="AX42" s="20" t="s">
        <v>99</v>
      </c>
      <c r="AY42" s="19">
        <v>62358256.740000002</v>
      </c>
      <c r="AZ42" s="20">
        <v>5.3533206907600004E-3</v>
      </c>
      <c r="BA42" s="20" t="s">
        <v>99</v>
      </c>
      <c r="BB42" s="20" t="s">
        <v>99</v>
      </c>
    </row>
    <row r="43" spans="1:54" s="1" customFormat="1">
      <c r="A43" s="10" t="s">
        <v>46</v>
      </c>
      <c r="B43" s="11" t="s">
        <v>24</v>
      </c>
      <c r="C43" s="17">
        <v>24649975.390000001</v>
      </c>
      <c r="D43" s="18">
        <v>2.0516414588400002E-3</v>
      </c>
      <c r="E43" s="18">
        <v>0.13500000000000001</v>
      </c>
      <c r="F43" s="18">
        <v>0.13289999999999999</v>
      </c>
      <c r="G43" s="17">
        <v>2304967516</v>
      </c>
      <c r="H43" s="18">
        <v>1.1049598033860001E-2</v>
      </c>
      <c r="I43" s="18">
        <v>0.13500000000000001</v>
      </c>
      <c r="J43" s="18">
        <v>0.124</v>
      </c>
      <c r="K43" s="17" t="s">
        <v>99</v>
      </c>
      <c r="L43" s="18" t="s">
        <v>99</v>
      </c>
      <c r="M43" s="18" t="s">
        <v>99</v>
      </c>
      <c r="N43" s="18" t="s">
        <v>99</v>
      </c>
      <c r="O43" s="17">
        <v>4788276734.5900002</v>
      </c>
      <c r="P43" s="18">
        <v>1.6120232513960001E-2</v>
      </c>
      <c r="Q43" s="18">
        <v>0.05</v>
      </c>
      <c r="R43" s="18">
        <v>3.39E-2</v>
      </c>
      <c r="S43" s="17">
        <v>2732269249.5700002</v>
      </c>
      <c r="T43" s="18">
        <v>1.833690195159E-2</v>
      </c>
      <c r="U43" s="18">
        <v>0.13500000000000001</v>
      </c>
      <c r="V43" s="18">
        <v>0.1167</v>
      </c>
      <c r="W43" s="17">
        <v>723401077.55999994</v>
      </c>
      <c r="X43" s="18">
        <v>8.6460082716129996E-2</v>
      </c>
      <c r="Y43" s="18">
        <v>0.15</v>
      </c>
      <c r="Z43" s="18">
        <v>6.3500000000000001E-2</v>
      </c>
      <c r="AA43" s="17">
        <v>4423638359</v>
      </c>
      <c r="AB43" s="18">
        <v>2.396003305859E-2</v>
      </c>
      <c r="AC43" s="18">
        <v>0.13500000000000001</v>
      </c>
      <c r="AD43" s="18">
        <v>0.111</v>
      </c>
      <c r="AE43" s="17">
        <v>14997202912.110001</v>
      </c>
      <c r="AF43" s="18">
        <v>1.7301518885789999E-2</v>
      </c>
      <c r="AG43" s="18">
        <v>0.1358</v>
      </c>
      <c r="AH43" s="18">
        <v>0.11849999999999999</v>
      </c>
      <c r="AI43" s="17">
        <v>50043459.5</v>
      </c>
      <c r="AJ43" s="18">
        <v>2.52110058058E-3</v>
      </c>
      <c r="AK43" s="18">
        <v>0.13500000000000001</v>
      </c>
      <c r="AL43" s="18">
        <v>0.13250000000000001</v>
      </c>
      <c r="AM43" s="17" t="s">
        <v>99</v>
      </c>
      <c r="AN43" s="18" t="s">
        <v>99</v>
      </c>
      <c r="AO43" s="18" t="s">
        <v>99</v>
      </c>
      <c r="AP43" s="18" t="s">
        <v>99</v>
      </c>
      <c r="AQ43" s="17">
        <v>50043459.5</v>
      </c>
      <c r="AR43" s="18">
        <v>1.08005494904E-3</v>
      </c>
      <c r="AS43" s="18">
        <v>0.13500000000000001</v>
      </c>
      <c r="AT43" s="18">
        <v>0.13389999999999999</v>
      </c>
      <c r="AU43" s="17">
        <v>740137450.92999995</v>
      </c>
      <c r="AV43" s="18">
        <v>1.1603109112829999E-2</v>
      </c>
      <c r="AW43" s="18">
        <v>0.13500000000000001</v>
      </c>
      <c r="AX43" s="18">
        <v>0.1234</v>
      </c>
      <c r="AY43" s="17">
        <v>15787383822.540001</v>
      </c>
      <c r="AZ43" s="18">
        <v>1.6160095859859998E-2</v>
      </c>
      <c r="BA43" s="18">
        <v>0.1358</v>
      </c>
      <c r="BB43" s="18">
        <v>0.1196</v>
      </c>
    </row>
    <row r="44" spans="1:54" s="1" customFormat="1">
      <c r="A44" s="12" t="s">
        <v>34</v>
      </c>
      <c r="B44" s="8" t="s">
        <v>35</v>
      </c>
      <c r="C44" s="19">
        <v>24649975.390000001</v>
      </c>
      <c r="D44" s="20">
        <v>1</v>
      </c>
      <c r="E44" s="20" t="s">
        <v>99</v>
      </c>
      <c r="F44" s="20" t="s">
        <v>99</v>
      </c>
      <c r="G44" s="19">
        <v>2304967516</v>
      </c>
      <c r="H44" s="20">
        <v>1</v>
      </c>
      <c r="I44" s="20" t="s">
        <v>99</v>
      </c>
      <c r="J44" s="20" t="s">
        <v>99</v>
      </c>
      <c r="K44" s="19" t="s">
        <v>99</v>
      </c>
      <c r="L44" s="20" t="s">
        <v>99</v>
      </c>
      <c r="M44" s="20" t="s">
        <v>99</v>
      </c>
      <c r="N44" s="20" t="s">
        <v>99</v>
      </c>
      <c r="O44" s="19">
        <v>4721380273.4499998</v>
      </c>
      <c r="P44" s="20">
        <v>0.98602911551523997</v>
      </c>
      <c r="Q44" s="20" t="s">
        <v>99</v>
      </c>
      <c r="R44" s="20" t="s">
        <v>99</v>
      </c>
      <c r="S44" s="19">
        <v>2732269249.5700002</v>
      </c>
      <c r="T44" s="20">
        <v>1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4423638359</v>
      </c>
      <c r="AB44" s="20">
        <v>1</v>
      </c>
      <c r="AC44" s="20" t="s">
        <v>99</v>
      </c>
      <c r="AD44" s="20" t="s">
        <v>99</v>
      </c>
      <c r="AE44" s="19">
        <v>14206905373.41</v>
      </c>
      <c r="AF44" s="20">
        <v>0.94730367100241997</v>
      </c>
      <c r="AG44" s="20" t="s">
        <v>99</v>
      </c>
      <c r="AH44" s="20" t="s">
        <v>99</v>
      </c>
      <c r="AI44" s="19">
        <v>50043459.5</v>
      </c>
      <c r="AJ44" s="20">
        <v>1</v>
      </c>
      <c r="AK44" s="20" t="s">
        <v>99</v>
      </c>
      <c r="AL44" s="20" t="s">
        <v>99</v>
      </c>
      <c r="AM44" s="19" t="s">
        <v>99</v>
      </c>
      <c r="AN44" s="20" t="s">
        <v>99</v>
      </c>
      <c r="AO44" s="20" t="s">
        <v>99</v>
      </c>
      <c r="AP44" s="20" t="s">
        <v>99</v>
      </c>
      <c r="AQ44" s="19">
        <v>50043459.5</v>
      </c>
      <c r="AR44" s="20">
        <v>1</v>
      </c>
      <c r="AS44" s="20" t="s">
        <v>99</v>
      </c>
      <c r="AT44" s="20" t="s">
        <v>99</v>
      </c>
      <c r="AU44" s="19">
        <v>740137450.92999995</v>
      </c>
      <c r="AV44" s="20">
        <v>1</v>
      </c>
      <c r="AW44" s="20" t="s">
        <v>99</v>
      </c>
      <c r="AX44" s="20" t="s">
        <v>99</v>
      </c>
      <c r="AY44" s="19">
        <v>14997086283.84</v>
      </c>
      <c r="AZ44" s="20">
        <v>0.94994119687065004</v>
      </c>
      <c r="BA44" s="20" t="s">
        <v>99</v>
      </c>
      <c r="BB44" s="20" t="s">
        <v>99</v>
      </c>
    </row>
    <row r="45" spans="1:54" s="1" customFormat="1">
      <c r="A45" s="12" t="s">
        <v>36</v>
      </c>
      <c r="B45" s="8" t="s">
        <v>30</v>
      </c>
      <c r="C45" s="19" t="s">
        <v>99</v>
      </c>
      <c r="D45" s="20" t="s">
        <v>99</v>
      </c>
      <c r="E45" s="20" t="s">
        <v>99</v>
      </c>
      <c r="F45" s="20" t="s">
        <v>99</v>
      </c>
      <c r="G45" s="19" t="s">
        <v>99</v>
      </c>
      <c r="H45" s="20" t="s">
        <v>99</v>
      </c>
      <c r="I45" s="20" t="s">
        <v>99</v>
      </c>
      <c r="J45" s="20" t="s">
        <v>99</v>
      </c>
      <c r="K45" s="19" t="s">
        <v>99</v>
      </c>
      <c r="L45" s="20" t="s">
        <v>99</v>
      </c>
      <c r="M45" s="20" t="s">
        <v>99</v>
      </c>
      <c r="N45" s="20" t="s">
        <v>99</v>
      </c>
      <c r="O45" s="19">
        <v>66896461.140000001</v>
      </c>
      <c r="P45" s="20">
        <v>1.3970884484760001E-2</v>
      </c>
      <c r="Q45" s="20" t="s">
        <v>99</v>
      </c>
      <c r="R45" s="20" t="s">
        <v>99</v>
      </c>
      <c r="S45" s="19" t="s">
        <v>99</v>
      </c>
      <c r="T45" s="20" t="s">
        <v>99</v>
      </c>
      <c r="U45" s="20" t="s">
        <v>99</v>
      </c>
      <c r="V45" s="20" t="s">
        <v>99</v>
      </c>
      <c r="W45" s="19">
        <v>723401077.55999994</v>
      </c>
      <c r="X45" s="20">
        <v>1</v>
      </c>
      <c r="Y45" s="20" t="s">
        <v>99</v>
      </c>
      <c r="Z45" s="20" t="s">
        <v>99</v>
      </c>
      <c r="AA45" s="19" t="s">
        <v>99</v>
      </c>
      <c r="AB45" s="20" t="s">
        <v>99</v>
      </c>
      <c r="AC45" s="20" t="s">
        <v>99</v>
      </c>
      <c r="AD45" s="20" t="s">
        <v>99</v>
      </c>
      <c r="AE45" s="19">
        <v>790297538.70000005</v>
      </c>
      <c r="AF45" s="20">
        <v>5.2696328997579998E-2</v>
      </c>
      <c r="AG45" s="20" t="s">
        <v>99</v>
      </c>
      <c r="AH45" s="20" t="s">
        <v>99</v>
      </c>
      <c r="AI45" s="19" t="s">
        <v>99</v>
      </c>
      <c r="AJ45" s="20" t="s">
        <v>99</v>
      </c>
      <c r="AK45" s="20" t="s">
        <v>99</v>
      </c>
      <c r="AL45" s="20" t="s">
        <v>99</v>
      </c>
      <c r="AM45" s="19" t="s">
        <v>99</v>
      </c>
      <c r="AN45" s="20" t="s">
        <v>99</v>
      </c>
      <c r="AO45" s="20" t="s">
        <v>99</v>
      </c>
      <c r="AP45" s="20" t="s">
        <v>99</v>
      </c>
      <c r="AQ45" s="19" t="s">
        <v>99</v>
      </c>
      <c r="AR45" s="20" t="s">
        <v>99</v>
      </c>
      <c r="AS45" s="20" t="s">
        <v>99</v>
      </c>
      <c r="AT45" s="20" t="s">
        <v>99</v>
      </c>
      <c r="AU45" s="19" t="s">
        <v>99</v>
      </c>
      <c r="AV45" s="20" t="s">
        <v>99</v>
      </c>
      <c r="AW45" s="20" t="s">
        <v>99</v>
      </c>
      <c r="AX45" s="20" t="s">
        <v>99</v>
      </c>
      <c r="AY45" s="19">
        <v>790297538.70000005</v>
      </c>
      <c r="AZ45" s="20">
        <v>5.0058803129350002E-2</v>
      </c>
      <c r="BA45" s="20" t="s">
        <v>99</v>
      </c>
      <c r="BB45" s="20" t="s">
        <v>99</v>
      </c>
    </row>
    <row r="46" spans="1:54" s="1" customFormat="1">
      <c r="A46" s="10" t="s">
        <v>47</v>
      </c>
      <c r="B46" s="11" t="s">
        <v>24</v>
      </c>
      <c r="C46" s="17" t="s">
        <v>99</v>
      </c>
      <c r="D46" s="18" t="s">
        <v>99</v>
      </c>
      <c r="E46" s="18" t="s">
        <v>99</v>
      </c>
      <c r="F46" s="18" t="s">
        <v>99</v>
      </c>
      <c r="G46" s="17" t="s">
        <v>99</v>
      </c>
      <c r="H46" s="18" t="s">
        <v>99</v>
      </c>
      <c r="I46" s="18" t="s">
        <v>99</v>
      </c>
      <c r="J46" s="18" t="s">
        <v>99</v>
      </c>
      <c r="K46" s="17">
        <v>201206574.36000001</v>
      </c>
      <c r="L46" s="18">
        <v>2.8078466587019998E-2</v>
      </c>
      <c r="M46" s="18">
        <v>0.15</v>
      </c>
      <c r="N46" s="18">
        <v>0.12189999999999999</v>
      </c>
      <c r="O46" s="17" t="s">
        <v>99</v>
      </c>
      <c r="P46" s="18" t="s">
        <v>99</v>
      </c>
      <c r="Q46" s="18" t="s">
        <v>99</v>
      </c>
      <c r="R46" s="18" t="s">
        <v>99</v>
      </c>
      <c r="S46" s="17" t="s">
        <v>99</v>
      </c>
      <c r="T46" s="18" t="s">
        <v>99</v>
      </c>
      <c r="U46" s="18" t="s">
        <v>99</v>
      </c>
      <c r="V46" s="18" t="s">
        <v>99</v>
      </c>
      <c r="W46" s="17" t="s">
        <v>99</v>
      </c>
      <c r="X46" s="18" t="s">
        <v>99</v>
      </c>
      <c r="Y46" s="18" t="s">
        <v>99</v>
      </c>
      <c r="Z46" s="18" t="s">
        <v>99</v>
      </c>
      <c r="AA46" s="17">
        <v>163609306.22999999</v>
      </c>
      <c r="AB46" s="18">
        <v>8.8616746394000001E-4</v>
      </c>
      <c r="AC46" s="18">
        <v>0.15</v>
      </c>
      <c r="AD46" s="18">
        <v>0.14910000000000001</v>
      </c>
      <c r="AE46" s="17">
        <v>364815880.58999997</v>
      </c>
      <c r="AF46" s="18">
        <v>4.2086973716999999E-4</v>
      </c>
      <c r="AG46" s="18">
        <v>0.15</v>
      </c>
      <c r="AH46" s="18">
        <v>0.14960000000000001</v>
      </c>
      <c r="AI46" s="17" t="s">
        <v>99</v>
      </c>
      <c r="AJ46" s="18" t="s">
        <v>99</v>
      </c>
      <c r="AK46" s="18" t="s">
        <v>99</v>
      </c>
      <c r="AL46" s="18" t="s">
        <v>99</v>
      </c>
      <c r="AM46" s="17">
        <v>85079402.980000004</v>
      </c>
      <c r="AN46" s="18">
        <v>3.21244276987E-3</v>
      </c>
      <c r="AO46" s="18">
        <v>0.15</v>
      </c>
      <c r="AP46" s="18">
        <v>0.14680000000000001</v>
      </c>
      <c r="AQ46" s="17">
        <v>85079402.980000004</v>
      </c>
      <c r="AR46" s="18">
        <v>1.8362125873799999E-3</v>
      </c>
      <c r="AS46" s="18">
        <v>0.15</v>
      </c>
      <c r="AT46" s="18">
        <v>0.1482</v>
      </c>
      <c r="AU46" s="17" t="s">
        <v>99</v>
      </c>
      <c r="AV46" s="18" t="s">
        <v>99</v>
      </c>
      <c r="AW46" s="18" t="s">
        <v>99</v>
      </c>
      <c r="AX46" s="18" t="s">
        <v>99</v>
      </c>
      <c r="AY46" s="17">
        <v>449895283.56999999</v>
      </c>
      <c r="AZ46" s="18">
        <v>4.605165106E-4</v>
      </c>
      <c r="BA46" s="18">
        <v>0.15</v>
      </c>
      <c r="BB46" s="18">
        <v>0.14949999999999999</v>
      </c>
    </row>
    <row r="47" spans="1:54" s="1" customFormat="1">
      <c r="A47" s="12" t="s">
        <v>36</v>
      </c>
      <c r="B47" s="8" t="s">
        <v>30</v>
      </c>
      <c r="C47" s="19" t="s">
        <v>99</v>
      </c>
      <c r="D47" s="20" t="s">
        <v>99</v>
      </c>
      <c r="E47" s="20" t="s">
        <v>99</v>
      </c>
      <c r="F47" s="20" t="s">
        <v>99</v>
      </c>
      <c r="G47" s="19" t="s">
        <v>99</v>
      </c>
      <c r="H47" s="20" t="s">
        <v>99</v>
      </c>
      <c r="I47" s="20" t="s">
        <v>99</v>
      </c>
      <c r="J47" s="20" t="s">
        <v>99</v>
      </c>
      <c r="K47" s="19">
        <v>201206574.36000001</v>
      </c>
      <c r="L47" s="20">
        <v>1</v>
      </c>
      <c r="M47" s="20" t="s">
        <v>99</v>
      </c>
      <c r="N47" s="20" t="s">
        <v>99</v>
      </c>
      <c r="O47" s="19" t="s">
        <v>99</v>
      </c>
      <c r="P47" s="20" t="s">
        <v>99</v>
      </c>
      <c r="Q47" s="20" t="s">
        <v>99</v>
      </c>
      <c r="R47" s="20" t="s">
        <v>99</v>
      </c>
      <c r="S47" s="19" t="s">
        <v>99</v>
      </c>
      <c r="T47" s="20" t="s">
        <v>99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163609306.22999999</v>
      </c>
      <c r="AB47" s="20">
        <v>1</v>
      </c>
      <c r="AC47" s="20" t="s">
        <v>99</v>
      </c>
      <c r="AD47" s="20" t="s">
        <v>99</v>
      </c>
      <c r="AE47" s="19">
        <v>364815880.58999997</v>
      </c>
      <c r="AF47" s="20">
        <v>1</v>
      </c>
      <c r="AG47" s="20" t="s">
        <v>99</v>
      </c>
      <c r="AH47" s="20" t="s">
        <v>99</v>
      </c>
      <c r="AI47" s="19" t="s">
        <v>99</v>
      </c>
      <c r="AJ47" s="20" t="s">
        <v>99</v>
      </c>
      <c r="AK47" s="20" t="s">
        <v>99</v>
      </c>
      <c r="AL47" s="20" t="s">
        <v>99</v>
      </c>
      <c r="AM47" s="19">
        <v>85079402.980000004</v>
      </c>
      <c r="AN47" s="20">
        <v>1</v>
      </c>
      <c r="AO47" s="20" t="s">
        <v>99</v>
      </c>
      <c r="AP47" s="20" t="s">
        <v>99</v>
      </c>
      <c r="AQ47" s="19">
        <v>85079402.980000004</v>
      </c>
      <c r="AR47" s="20">
        <v>1</v>
      </c>
      <c r="AS47" s="20" t="s">
        <v>99</v>
      </c>
      <c r="AT47" s="20" t="s">
        <v>99</v>
      </c>
      <c r="AU47" s="19" t="s">
        <v>99</v>
      </c>
      <c r="AV47" s="20" t="s">
        <v>99</v>
      </c>
      <c r="AW47" s="20" t="s">
        <v>99</v>
      </c>
      <c r="AX47" s="20" t="s">
        <v>99</v>
      </c>
      <c r="AY47" s="19">
        <v>449895283.56999999</v>
      </c>
      <c r="AZ47" s="20">
        <v>1</v>
      </c>
      <c r="BA47" s="20" t="s">
        <v>99</v>
      </c>
      <c r="BB47" s="20" t="s">
        <v>99</v>
      </c>
    </row>
    <row r="48" spans="1:54" s="1" customFormat="1">
      <c r="A48" s="10" t="s">
        <v>89</v>
      </c>
      <c r="B48" s="11" t="s">
        <v>24</v>
      </c>
      <c r="C48" s="17" t="s">
        <v>99</v>
      </c>
      <c r="D48" s="18" t="s">
        <v>99</v>
      </c>
      <c r="E48" s="18" t="s">
        <v>99</v>
      </c>
      <c r="F48" s="18" t="s">
        <v>99</v>
      </c>
      <c r="G48" s="17" t="s">
        <v>99</v>
      </c>
      <c r="H48" s="18" t="s">
        <v>99</v>
      </c>
      <c r="I48" s="18" t="s">
        <v>99</v>
      </c>
      <c r="J48" s="18" t="s">
        <v>99</v>
      </c>
      <c r="K48" s="17" t="s">
        <v>99</v>
      </c>
      <c r="L48" s="18" t="s">
        <v>99</v>
      </c>
      <c r="M48" s="18" t="s">
        <v>99</v>
      </c>
      <c r="N48" s="18" t="s">
        <v>99</v>
      </c>
      <c r="O48" s="17">
        <v>1172398944.4000001</v>
      </c>
      <c r="P48" s="18">
        <v>3.9470031976899999E-3</v>
      </c>
      <c r="Q48" s="18">
        <v>0.15</v>
      </c>
      <c r="R48" s="18">
        <v>0.14610000000000001</v>
      </c>
      <c r="S48" s="17" t="s">
        <v>99</v>
      </c>
      <c r="T48" s="18" t="s">
        <v>99</v>
      </c>
      <c r="U48" s="18" t="s">
        <v>99</v>
      </c>
      <c r="V48" s="18" t="s">
        <v>99</v>
      </c>
      <c r="W48" s="17" t="s">
        <v>99</v>
      </c>
      <c r="X48" s="18" t="s">
        <v>99</v>
      </c>
      <c r="Y48" s="18" t="s">
        <v>99</v>
      </c>
      <c r="Z48" s="18" t="s">
        <v>99</v>
      </c>
      <c r="AA48" s="17" t="s">
        <v>99</v>
      </c>
      <c r="AB48" s="18" t="s">
        <v>99</v>
      </c>
      <c r="AC48" s="18" t="s">
        <v>99</v>
      </c>
      <c r="AD48" s="18" t="s">
        <v>99</v>
      </c>
      <c r="AE48" s="17">
        <v>1172398944.4000001</v>
      </c>
      <c r="AF48" s="18">
        <v>1.3525377096700001E-3</v>
      </c>
      <c r="AG48" s="18">
        <v>0.15</v>
      </c>
      <c r="AH48" s="18">
        <v>0.14860000000000001</v>
      </c>
      <c r="AI48" s="17" t="s">
        <v>99</v>
      </c>
      <c r="AJ48" s="18" t="s">
        <v>99</v>
      </c>
      <c r="AK48" s="18" t="s">
        <v>99</v>
      </c>
      <c r="AL48" s="18" t="s">
        <v>99</v>
      </c>
      <c r="AM48" s="17" t="s">
        <v>99</v>
      </c>
      <c r="AN48" s="18" t="s">
        <v>99</v>
      </c>
      <c r="AO48" s="18" t="s">
        <v>99</v>
      </c>
      <c r="AP48" s="18" t="s">
        <v>99</v>
      </c>
      <c r="AQ48" s="17" t="s">
        <v>99</v>
      </c>
      <c r="AR48" s="18" t="s">
        <v>99</v>
      </c>
      <c r="AS48" s="18" t="s">
        <v>99</v>
      </c>
      <c r="AT48" s="18" t="s">
        <v>99</v>
      </c>
      <c r="AU48" s="17" t="s">
        <v>99</v>
      </c>
      <c r="AV48" s="18" t="s">
        <v>99</v>
      </c>
      <c r="AW48" s="18" t="s">
        <v>99</v>
      </c>
      <c r="AX48" s="18" t="s">
        <v>99</v>
      </c>
      <c r="AY48" s="17">
        <v>1172398944.4000001</v>
      </c>
      <c r="AZ48" s="18">
        <v>1.2000771971099999E-3</v>
      </c>
      <c r="BA48" s="18">
        <v>0.15</v>
      </c>
      <c r="BB48" s="18">
        <v>0.14879999999999999</v>
      </c>
    </row>
    <row r="49" spans="1:54" s="1" customFormat="1">
      <c r="A49" s="12" t="s">
        <v>36</v>
      </c>
      <c r="B49" s="8" t="s">
        <v>30</v>
      </c>
      <c r="C49" s="19" t="s">
        <v>99</v>
      </c>
      <c r="D49" s="20" t="s">
        <v>99</v>
      </c>
      <c r="E49" s="20" t="s">
        <v>99</v>
      </c>
      <c r="F49" s="20" t="s">
        <v>99</v>
      </c>
      <c r="G49" s="19" t="s">
        <v>99</v>
      </c>
      <c r="H49" s="20" t="s">
        <v>99</v>
      </c>
      <c r="I49" s="20" t="s">
        <v>99</v>
      </c>
      <c r="J49" s="20" t="s">
        <v>99</v>
      </c>
      <c r="K49" s="19" t="s">
        <v>99</v>
      </c>
      <c r="L49" s="20" t="s">
        <v>99</v>
      </c>
      <c r="M49" s="20" t="s">
        <v>99</v>
      </c>
      <c r="N49" s="20" t="s">
        <v>99</v>
      </c>
      <c r="O49" s="19">
        <v>1172398944.4000001</v>
      </c>
      <c r="P49" s="20">
        <v>1</v>
      </c>
      <c r="Q49" s="20" t="s">
        <v>99</v>
      </c>
      <c r="R49" s="20" t="s">
        <v>99</v>
      </c>
      <c r="S49" s="19" t="s">
        <v>99</v>
      </c>
      <c r="T49" s="20" t="s">
        <v>99</v>
      </c>
      <c r="U49" s="20" t="s">
        <v>99</v>
      </c>
      <c r="V49" s="20" t="s">
        <v>99</v>
      </c>
      <c r="W49" s="19" t="s">
        <v>99</v>
      </c>
      <c r="X49" s="20" t="s">
        <v>99</v>
      </c>
      <c r="Y49" s="20" t="s">
        <v>99</v>
      </c>
      <c r="Z49" s="20" t="s">
        <v>99</v>
      </c>
      <c r="AA49" s="19" t="s">
        <v>99</v>
      </c>
      <c r="AB49" s="20" t="s">
        <v>99</v>
      </c>
      <c r="AC49" s="20" t="s">
        <v>99</v>
      </c>
      <c r="AD49" s="20" t="s">
        <v>99</v>
      </c>
      <c r="AE49" s="19">
        <v>1172398944.4000001</v>
      </c>
      <c r="AF49" s="20">
        <v>1</v>
      </c>
      <c r="AG49" s="20" t="s">
        <v>99</v>
      </c>
      <c r="AH49" s="20" t="s">
        <v>99</v>
      </c>
      <c r="AI49" s="19" t="s">
        <v>99</v>
      </c>
      <c r="AJ49" s="20" t="s">
        <v>99</v>
      </c>
      <c r="AK49" s="20" t="s">
        <v>99</v>
      </c>
      <c r="AL49" s="20" t="s">
        <v>99</v>
      </c>
      <c r="AM49" s="19" t="s">
        <v>99</v>
      </c>
      <c r="AN49" s="20" t="s">
        <v>99</v>
      </c>
      <c r="AO49" s="20" t="s">
        <v>99</v>
      </c>
      <c r="AP49" s="20" t="s">
        <v>99</v>
      </c>
      <c r="AQ49" s="19" t="s">
        <v>99</v>
      </c>
      <c r="AR49" s="20" t="s">
        <v>99</v>
      </c>
      <c r="AS49" s="20" t="s">
        <v>99</v>
      </c>
      <c r="AT49" s="20" t="s">
        <v>99</v>
      </c>
      <c r="AU49" s="19" t="s">
        <v>99</v>
      </c>
      <c r="AV49" s="20" t="s">
        <v>99</v>
      </c>
      <c r="AW49" s="20" t="s">
        <v>99</v>
      </c>
      <c r="AX49" s="20" t="s">
        <v>99</v>
      </c>
      <c r="AY49" s="19">
        <v>1172398944.4000001</v>
      </c>
      <c r="AZ49" s="20">
        <v>1</v>
      </c>
      <c r="BA49" s="20" t="s">
        <v>99</v>
      </c>
      <c r="BB49" s="20" t="s">
        <v>99</v>
      </c>
    </row>
    <row r="50" spans="1:54" s="1" customFormat="1">
      <c r="A50" s="14" t="s">
        <v>48</v>
      </c>
      <c r="B50" s="13" t="s">
        <v>24</v>
      </c>
      <c r="C50" s="15">
        <v>186956443.96000001</v>
      </c>
      <c r="D50" s="16">
        <v>1.5560566911639999E-2</v>
      </c>
      <c r="E50" s="16" t="s">
        <v>99</v>
      </c>
      <c r="F50" s="16" t="s">
        <v>99</v>
      </c>
      <c r="G50" s="15">
        <v>689113339.5</v>
      </c>
      <c r="H50" s="16">
        <v>3.3034849074400001E-3</v>
      </c>
      <c r="I50" s="16" t="s">
        <v>99</v>
      </c>
      <c r="J50" s="16" t="s">
        <v>99</v>
      </c>
      <c r="K50" s="15">
        <v>253706898.46000001</v>
      </c>
      <c r="L50" s="16">
        <v>3.5404910072970003E-2</v>
      </c>
      <c r="M50" s="16" t="s">
        <v>99</v>
      </c>
      <c r="N50" s="16" t="s">
        <v>99</v>
      </c>
      <c r="O50" s="15">
        <v>6779200972.71</v>
      </c>
      <c r="P50" s="16">
        <v>2.2822886394499999E-2</v>
      </c>
      <c r="Q50" s="16" t="s">
        <v>99</v>
      </c>
      <c r="R50" s="16" t="s">
        <v>99</v>
      </c>
      <c r="S50" s="15">
        <v>1830617172.4200001</v>
      </c>
      <c r="T50" s="16">
        <v>1.228570266523E-2</v>
      </c>
      <c r="U50" s="16" t="s">
        <v>99</v>
      </c>
      <c r="V50" s="16" t="s">
        <v>99</v>
      </c>
      <c r="W50" s="15">
        <v>418739341.99000001</v>
      </c>
      <c r="X50" s="16">
        <v>5.0047254929549999E-2</v>
      </c>
      <c r="Y50" s="16" t="s">
        <v>99</v>
      </c>
      <c r="Z50" s="16" t="s">
        <v>99</v>
      </c>
      <c r="AA50" s="15">
        <v>4092952772.5799999</v>
      </c>
      <c r="AB50" s="16">
        <v>2.2168919739730002E-2</v>
      </c>
      <c r="AC50" s="16" t="s">
        <v>99</v>
      </c>
      <c r="AD50" s="16" t="s">
        <v>99</v>
      </c>
      <c r="AE50" s="15">
        <v>14251286941.620001</v>
      </c>
      <c r="AF50" s="16">
        <v>1.644099313801E-2</v>
      </c>
      <c r="AG50" s="16" t="s">
        <v>99</v>
      </c>
      <c r="AH50" s="16" t="s">
        <v>99</v>
      </c>
      <c r="AI50" s="15">
        <v>274744417.35000002</v>
      </c>
      <c r="AJ50" s="16">
        <v>1.384113562517E-2</v>
      </c>
      <c r="AK50" s="16" t="s">
        <v>99</v>
      </c>
      <c r="AL50" s="16" t="s">
        <v>99</v>
      </c>
      <c r="AM50" s="15">
        <v>940961957.22000003</v>
      </c>
      <c r="AN50" s="16">
        <v>3.5529003851930002E-2</v>
      </c>
      <c r="AO50" s="16" t="s">
        <v>99</v>
      </c>
      <c r="AP50" s="16" t="s">
        <v>99</v>
      </c>
      <c r="AQ50" s="15">
        <v>1215706374.5699999</v>
      </c>
      <c r="AR50" s="16">
        <v>2.6237788105580001E-2</v>
      </c>
      <c r="AS50" s="16" t="s">
        <v>99</v>
      </c>
      <c r="AT50" s="16" t="s">
        <v>99</v>
      </c>
      <c r="AU50" s="15">
        <v>1218356889.6800001</v>
      </c>
      <c r="AV50" s="16">
        <v>1.9100138645279999E-2</v>
      </c>
      <c r="AW50" s="16" t="s">
        <v>99</v>
      </c>
      <c r="AX50" s="16" t="s">
        <v>99</v>
      </c>
      <c r="AY50" s="15">
        <v>16685350205.870001</v>
      </c>
      <c r="AZ50" s="16">
        <v>1.7079261631509999E-2</v>
      </c>
      <c r="BA50" s="16" t="s">
        <v>99</v>
      </c>
      <c r="BB50" s="16" t="s">
        <v>99</v>
      </c>
    </row>
    <row r="51" spans="1:54" s="1" customFormat="1">
      <c r="A51" s="10" t="s">
        <v>49</v>
      </c>
      <c r="B51" s="11" t="s">
        <v>24</v>
      </c>
      <c r="C51" s="17">
        <v>36332014.25</v>
      </c>
      <c r="D51" s="18">
        <v>3.0239489305500002E-3</v>
      </c>
      <c r="E51" s="18">
        <v>0.12</v>
      </c>
      <c r="F51" s="18">
        <v>0.11700000000000001</v>
      </c>
      <c r="G51" s="17" t="s">
        <v>99</v>
      </c>
      <c r="H51" s="18" t="s">
        <v>99</v>
      </c>
      <c r="I51" s="18" t="s">
        <v>99</v>
      </c>
      <c r="J51" s="18" t="s">
        <v>99</v>
      </c>
      <c r="K51" s="17">
        <v>31141726.5</v>
      </c>
      <c r="L51" s="18">
        <v>4.3458417289499998E-3</v>
      </c>
      <c r="M51" s="18">
        <v>0.12</v>
      </c>
      <c r="N51" s="18">
        <v>0.1157</v>
      </c>
      <c r="O51" s="17">
        <v>833560212.64999998</v>
      </c>
      <c r="P51" s="18">
        <v>2.8062673039000001E-3</v>
      </c>
      <c r="Q51" s="18">
        <v>0.12</v>
      </c>
      <c r="R51" s="18">
        <v>0.1172</v>
      </c>
      <c r="S51" s="17">
        <v>311417265</v>
      </c>
      <c r="T51" s="18">
        <v>2.0899945549799999E-3</v>
      </c>
      <c r="U51" s="18">
        <v>0.12</v>
      </c>
      <c r="V51" s="18">
        <v>0.1179</v>
      </c>
      <c r="W51" s="17" t="s">
        <v>99</v>
      </c>
      <c r="X51" s="18" t="s">
        <v>99</v>
      </c>
      <c r="Y51" s="18" t="s">
        <v>99</v>
      </c>
      <c r="Z51" s="18" t="s">
        <v>99</v>
      </c>
      <c r="AA51" s="17">
        <v>913490644</v>
      </c>
      <c r="AB51" s="18">
        <v>4.9477973226300003E-3</v>
      </c>
      <c r="AC51" s="18">
        <v>0.12</v>
      </c>
      <c r="AD51" s="18">
        <v>0.11509999999999999</v>
      </c>
      <c r="AE51" s="17">
        <v>2125941862.4000001</v>
      </c>
      <c r="AF51" s="18">
        <v>2.4525922265599999E-3</v>
      </c>
      <c r="AG51" s="18">
        <v>0.12</v>
      </c>
      <c r="AH51" s="18">
        <v>0.11749999999999999</v>
      </c>
      <c r="AI51" s="17">
        <v>66783535.350000001</v>
      </c>
      <c r="AJ51" s="18">
        <v>3.3644358608799999E-3</v>
      </c>
      <c r="AK51" s="18">
        <v>0.15</v>
      </c>
      <c r="AL51" s="18">
        <v>0.14660000000000001</v>
      </c>
      <c r="AM51" s="17" t="s">
        <v>99</v>
      </c>
      <c r="AN51" s="18" t="s">
        <v>99</v>
      </c>
      <c r="AO51" s="18" t="s">
        <v>99</v>
      </c>
      <c r="AP51" s="18" t="s">
        <v>99</v>
      </c>
      <c r="AQ51" s="17">
        <v>66783535.350000001</v>
      </c>
      <c r="AR51" s="18">
        <v>1.44134495476E-3</v>
      </c>
      <c r="AS51" s="18">
        <v>0.15</v>
      </c>
      <c r="AT51" s="18">
        <v>0.14860000000000001</v>
      </c>
      <c r="AU51" s="17">
        <v>568891160.07000005</v>
      </c>
      <c r="AV51" s="18">
        <v>8.9184869584999996E-3</v>
      </c>
      <c r="AW51" s="18">
        <v>0.1391</v>
      </c>
      <c r="AX51" s="18">
        <v>0.13020000000000001</v>
      </c>
      <c r="AY51" s="17">
        <v>2761616557.8200002</v>
      </c>
      <c r="AZ51" s="18">
        <v>2.8268134102600001E-3</v>
      </c>
      <c r="BA51" s="18">
        <v>0.12470000000000001</v>
      </c>
      <c r="BB51" s="18">
        <v>0.12189999999999999</v>
      </c>
    </row>
    <row r="52" spans="1:54" s="1" customFormat="1">
      <c r="A52" s="12" t="s">
        <v>34</v>
      </c>
      <c r="B52" s="8" t="s">
        <v>50</v>
      </c>
      <c r="C52" s="19">
        <v>36332014.25</v>
      </c>
      <c r="D52" s="20">
        <v>1</v>
      </c>
      <c r="E52" s="20" t="s">
        <v>99</v>
      </c>
      <c r="F52" s="20" t="s">
        <v>99</v>
      </c>
      <c r="G52" s="19" t="s">
        <v>99</v>
      </c>
      <c r="H52" s="20" t="s">
        <v>99</v>
      </c>
      <c r="I52" s="20" t="s">
        <v>99</v>
      </c>
      <c r="J52" s="20" t="s">
        <v>99</v>
      </c>
      <c r="K52" s="19">
        <v>31141726.5</v>
      </c>
      <c r="L52" s="20">
        <v>1</v>
      </c>
      <c r="M52" s="20" t="s">
        <v>99</v>
      </c>
      <c r="N52" s="20" t="s">
        <v>99</v>
      </c>
      <c r="O52" s="19">
        <v>833560212.64999998</v>
      </c>
      <c r="P52" s="20">
        <v>1</v>
      </c>
      <c r="Q52" s="20" t="s">
        <v>99</v>
      </c>
      <c r="R52" s="20" t="s">
        <v>99</v>
      </c>
      <c r="S52" s="19">
        <v>311417265</v>
      </c>
      <c r="T52" s="20">
        <v>1</v>
      </c>
      <c r="U52" s="20" t="s">
        <v>99</v>
      </c>
      <c r="V52" s="20" t="s">
        <v>99</v>
      </c>
      <c r="W52" s="19" t="s">
        <v>99</v>
      </c>
      <c r="X52" s="20" t="s">
        <v>99</v>
      </c>
      <c r="Y52" s="20" t="s">
        <v>99</v>
      </c>
      <c r="Z52" s="20" t="s">
        <v>99</v>
      </c>
      <c r="AA52" s="19">
        <v>913490644</v>
      </c>
      <c r="AB52" s="20">
        <v>1</v>
      </c>
      <c r="AC52" s="20" t="s">
        <v>99</v>
      </c>
      <c r="AD52" s="20" t="s">
        <v>99</v>
      </c>
      <c r="AE52" s="19">
        <v>2125941862.4000001</v>
      </c>
      <c r="AF52" s="20">
        <v>1</v>
      </c>
      <c r="AG52" s="20" t="s">
        <v>99</v>
      </c>
      <c r="AH52" s="20" t="s">
        <v>99</v>
      </c>
      <c r="AI52" s="19" t="s">
        <v>99</v>
      </c>
      <c r="AJ52" s="20" t="s">
        <v>99</v>
      </c>
      <c r="AK52" s="20" t="s">
        <v>99</v>
      </c>
      <c r="AL52" s="20" t="s">
        <v>99</v>
      </c>
      <c r="AM52" s="19" t="s">
        <v>99</v>
      </c>
      <c r="AN52" s="20" t="s">
        <v>99</v>
      </c>
      <c r="AO52" s="20" t="s">
        <v>99</v>
      </c>
      <c r="AP52" s="20" t="s">
        <v>99</v>
      </c>
      <c r="AQ52" s="19" t="s">
        <v>99</v>
      </c>
      <c r="AR52" s="20" t="s">
        <v>99</v>
      </c>
      <c r="AS52" s="20" t="s">
        <v>99</v>
      </c>
      <c r="AT52" s="20" t="s">
        <v>99</v>
      </c>
      <c r="AU52" s="19">
        <v>207611510</v>
      </c>
      <c r="AV52" s="20">
        <v>0.36494065046546997</v>
      </c>
      <c r="AW52" s="20" t="s">
        <v>99</v>
      </c>
      <c r="AX52" s="20" t="s">
        <v>99</v>
      </c>
      <c r="AY52" s="19">
        <v>2333553372.4000001</v>
      </c>
      <c r="AZ52" s="20">
        <v>0.84499543059015003</v>
      </c>
      <c r="BA52" s="20" t="s">
        <v>99</v>
      </c>
      <c r="BB52" s="20" t="s">
        <v>99</v>
      </c>
    </row>
    <row r="53" spans="1:54" s="1" customFormat="1">
      <c r="A53" s="12" t="s">
        <v>36</v>
      </c>
      <c r="B53" s="8" t="s">
        <v>30</v>
      </c>
      <c r="C53" s="19" t="s">
        <v>99</v>
      </c>
      <c r="D53" s="20" t="s">
        <v>99</v>
      </c>
      <c r="E53" s="20" t="s">
        <v>99</v>
      </c>
      <c r="F53" s="20" t="s">
        <v>99</v>
      </c>
      <c r="G53" s="19" t="s">
        <v>99</v>
      </c>
      <c r="H53" s="20" t="s">
        <v>99</v>
      </c>
      <c r="I53" s="20" t="s">
        <v>99</v>
      </c>
      <c r="J53" s="20" t="s">
        <v>99</v>
      </c>
      <c r="K53" s="19" t="s">
        <v>99</v>
      </c>
      <c r="L53" s="20" t="s">
        <v>99</v>
      </c>
      <c r="M53" s="20" t="s">
        <v>99</v>
      </c>
      <c r="N53" s="20" t="s">
        <v>99</v>
      </c>
      <c r="O53" s="19" t="s">
        <v>99</v>
      </c>
      <c r="P53" s="20" t="s">
        <v>99</v>
      </c>
      <c r="Q53" s="20" t="s">
        <v>99</v>
      </c>
      <c r="R53" s="20" t="s">
        <v>99</v>
      </c>
      <c r="S53" s="19" t="s">
        <v>99</v>
      </c>
      <c r="T53" s="20" t="s">
        <v>99</v>
      </c>
      <c r="U53" s="20" t="s">
        <v>99</v>
      </c>
      <c r="V53" s="20" t="s">
        <v>99</v>
      </c>
      <c r="W53" s="19" t="s">
        <v>99</v>
      </c>
      <c r="X53" s="20" t="s">
        <v>99</v>
      </c>
      <c r="Y53" s="20" t="s">
        <v>99</v>
      </c>
      <c r="Z53" s="20" t="s">
        <v>99</v>
      </c>
      <c r="AA53" s="19" t="s">
        <v>99</v>
      </c>
      <c r="AB53" s="20" t="s">
        <v>99</v>
      </c>
      <c r="AC53" s="20" t="s">
        <v>99</v>
      </c>
      <c r="AD53" s="20" t="s">
        <v>99</v>
      </c>
      <c r="AE53" s="19" t="s">
        <v>99</v>
      </c>
      <c r="AF53" s="20" t="s">
        <v>99</v>
      </c>
      <c r="AG53" s="20" t="s">
        <v>99</v>
      </c>
      <c r="AH53" s="20" t="s">
        <v>99</v>
      </c>
      <c r="AI53" s="19">
        <v>66783535.350000001</v>
      </c>
      <c r="AJ53" s="20">
        <v>1</v>
      </c>
      <c r="AK53" s="20" t="s">
        <v>99</v>
      </c>
      <c r="AL53" s="20" t="s">
        <v>99</v>
      </c>
      <c r="AM53" s="19" t="s">
        <v>99</v>
      </c>
      <c r="AN53" s="20" t="s">
        <v>99</v>
      </c>
      <c r="AO53" s="20" t="s">
        <v>99</v>
      </c>
      <c r="AP53" s="20" t="s">
        <v>99</v>
      </c>
      <c r="AQ53" s="19">
        <v>66783535.350000001</v>
      </c>
      <c r="AR53" s="20">
        <v>1</v>
      </c>
      <c r="AS53" s="20" t="s">
        <v>99</v>
      </c>
      <c r="AT53" s="20" t="s">
        <v>99</v>
      </c>
      <c r="AU53" s="19">
        <v>361279650.06999999</v>
      </c>
      <c r="AV53" s="20">
        <v>0.63505934953453003</v>
      </c>
      <c r="AW53" s="20" t="s">
        <v>99</v>
      </c>
      <c r="AX53" s="20" t="s">
        <v>99</v>
      </c>
      <c r="AY53" s="19">
        <v>428063185.42000002</v>
      </c>
      <c r="AZ53" s="20">
        <v>0.15500456940985</v>
      </c>
      <c r="BA53" s="20" t="s">
        <v>99</v>
      </c>
      <c r="BB53" s="20" t="s">
        <v>99</v>
      </c>
    </row>
    <row r="54" spans="1:54" s="1" customFormat="1">
      <c r="A54" s="10" t="s">
        <v>51</v>
      </c>
      <c r="B54" s="11" t="s">
        <v>24</v>
      </c>
      <c r="C54" s="17">
        <v>32268934.25</v>
      </c>
      <c r="D54" s="18">
        <v>2.6857748250300002E-3</v>
      </c>
      <c r="E54" s="18">
        <v>0.09</v>
      </c>
      <c r="F54" s="18">
        <v>8.7300000000000003E-2</v>
      </c>
      <c r="G54" s="17" t="s">
        <v>99</v>
      </c>
      <c r="H54" s="18" t="s">
        <v>99</v>
      </c>
      <c r="I54" s="18" t="s">
        <v>99</v>
      </c>
      <c r="J54" s="18" t="s">
        <v>99</v>
      </c>
      <c r="K54" s="17">
        <v>16007548.4</v>
      </c>
      <c r="L54" s="18">
        <v>2.23386047061E-3</v>
      </c>
      <c r="M54" s="18">
        <v>0.09</v>
      </c>
      <c r="N54" s="18">
        <v>8.7800000000000003E-2</v>
      </c>
      <c r="O54" s="17">
        <v>373409625.79000002</v>
      </c>
      <c r="P54" s="18">
        <v>1.2571224104899999E-3</v>
      </c>
      <c r="Q54" s="18">
        <v>0.09</v>
      </c>
      <c r="R54" s="18">
        <v>8.8700000000000001E-2</v>
      </c>
      <c r="S54" s="17">
        <v>282656712.81</v>
      </c>
      <c r="T54" s="18">
        <v>1.89697572067E-3</v>
      </c>
      <c r="U54" s="18">
        <v>0.09</v>
      </c>
      <c r="V54" s="18">
        <v>8.8099999999999998E-2</v>
      </c>
      <c r="W54" s="17" t="s">
        <v>99</v>
      </c>
      <c r="X54" s="18" t="s">
        <v>99</v>
      </c>
      <c r="Y54" s="18" t="s">
        <v>99</v>
      </c>
      <c r="Z54" s="18" t="s">
        <v>99</v>
      </c>
      <c r="AA54" s="17">
        <v>102126481.52</v>
      </c>
      <c r="AB54" s="18">
        <v>5.5315414028E-4</v>
      </c>
      <c r="AC54" s="18">
        <v>0.09</v>
      </c>
      <c r="AD54" s="18">
        <v>8.9399999999999993E-2</v>
      </c>
      <c r="AE54" s="17">
        <v>806469302.76999998</v>
      </c>
      <c r="AF54" s="18">
        <v>9.3038308240000003E-4</v>
      </c>
      <c r="AG54" s="18">
        <v>0.09</v>
      </c>
      <c r="AH54" s="18">
        <v>8.9099999999999999E-2</v>
      </c>
      <c r="AI54" s="17" t="s">
        <v>99</v>
      </c>
      <c r="AJ54" s="18" t="s">
        <v>99</v>
      </c>
      <c r="AK54" s="18" t="s">
        <v>99</v>
      </c>
      <c r="AL54" s="18" t="s">
        <v>99</v>
      </c>
      <c r="AM54" s="17" t="s">
        <v>99</v>
      </c>
      <c r="AN54" s="18" t="s">
        <v>99</v>
      </c>
      <c r="AO54" s="18" t="s">
        <v>99</v>
      </c>
      <c r="AP54" s="18" t="s">
        <v>99</v>
      </c>
      <c r="AQ54" s="17" t="s">
        <v>99</v>
      </c>
      <c r="AR54" s="18" t="s">
        <v>99</v>
      </c>
      <c r="AS54" s="18" t="s">
        <v>99</v>
      </c>
      <c r="AT54" s="18" t="s">
        <v>99</v>
      </c>
      <c r="AU54" s="17" t="s">
        <v>99</v>
      </c>
      <c r="AV54" s="18" t="s">
        <v>99</v>
      </c>
      <c r="AW54" s="18" t="s">
        <v>99</v>
      </c>
      <c r="AX54" s="18" t="s">
        <v>99</v>
      </c>
      <c r="AY54" s="17">
        <v>806469302.76999998</v>
      </c>
      <c r="AZ54" s="18">
        <v>8.2550860783999998E-4</v>
      </c>
      <c r="BA54" s="18">
        <v>0.09</v>
      </c>
      <c r="BB54" s="18">
        <v>8.9200000000000002E-2</v>
      </c>
    </row>
    <row r="55" spans="1:54" s="1" customFormat="1">
      <c r="A55" s="12" t="s">
        <v>34</v>
      </c>
      <c r="B55" s="8" t="s">
        <v>41</v>
      </c>
      <c r="C55" s="19">
        <v>32268934.25</v>
      </c>
      <c r="D55" s="20">
        <v>1</v>
      </c>
      <c r="E55" s="20" t="s">
        <v>99</v>
      </c>
      <c r="F55" s="20" t="s">
        <v>99</v>
      </c>
      <c r="G55" s="19" t="s">
        <v>99</v>
      </c>
      <c r="H55" s="20" t="s">
        <v>99</v>
      </c>
      <c r="I55" s="20" t="s">
        <v>99</v>
      </c>
      <c r="J55" s="20" t="s">
        <v>99</v>
      </c>
      <c r="K55" s="19">
        <v>16007548.4</v>
      </c>
      <c r="L55" s="20">
        <v>1</v>
      </c>
      <c r="M55" s="20" t="s">
        <v>99</v>
      </c>
      <c r="N55" s="20" t="s">
        <v>99</v>
      </c>
      <c r="O55" s="19">
        <v>373409625.79000002</v>
      </c>
      <c r="P55" s="20">
        <v>1</v>
      </c>
      <c r="Q55" s="20" t="s">
        <v>99</v>
      </c>
      <c r="R55" s="20" t="s">
        <v>99</v>
      </c>
      <c r="S55" s="19">
        <v>282656712.81</v>
      </c>
      <c r="T55" s="20">
        <v>1</v>
      </c>
      <c r="U55" s="20" t="s">
        <v>99</v>
      </c>
      <c r="V55" s="20" t="s">
        <v>99</v>
      </c>
      <c r="W55" s="19" t="s">
        <v>99</v>
      </c>
      <c r="X55" s="20" t="s">
        <v>99</v>
      </c>
      <c r="Y55" s="20" t="s">
        <v>99</v>
      </c>
      <c r="Z55" s="20" t="s">
        <v>99</v>
      </c>
      <c r="AA55" s="19">
        <v>102126481.52</v>
      </c>
      <c r="AB55" s="20">
        <v>1</v>
      </c>
      <c r="AC55" s="20" t="s">
        <v>99</v>
      </c>
      <c r="AD55" s="20" t="s">
        <v>99</v>
      </c>
      <c r="AE55" s="19">
        <v>806469302.76999998</v>
      </c>
      <c r="AF55" s="20">
        <v>1</v>
      </c>
      <c r="AG55" s="20" t="s">
        <v>99</v>
      </c>
      <c r="AH55" s="20" t="s">
        <v>99</v>
      </c>
      <c r="AI55" s="19" t="s">
        <v>99</v>
      </c>
      <c r="AJ55" s="20" t="s">
        <v>99</v>
      </c>
      <c r="AK55" s="20" t="s">
        <v>99</v>
      </c>
      <c r="AL55" s="20" t="s">
        <v>99</v>
      </c>
      <c r="AM55" s="19" t="s">
        <v>99</v>
      </c>
      <c r="AN55" s="20" t="s">
        <v>99</v>
      </c>
      <c r="AO55" s="20" t="s">
        <v>99</v>
      </c>
      <c r="AP55" s="20" t="s">
        <v>99</v>
      </c>
      <c r="AQ55" s="19" t="s">
        <v>99</v>
      </c>
      <c r="AR55" s="20" t="s">
        <v>99</v>
      </c>
      <c r="AS55" s="20" t="s">
        <v>99</v>
      </c>
      <c r="AT55" s="20" t="s">
        <v>99</v>
      </c>
      <c r="AU55" s="19" t="s">
        <v>99</v>
      </c>
      <c r="AV55" s="20" t="s">
        <v>99</v>
      </c>
      <c r="AW55" s="20" t="s">
        <v>99</v>
      </c>
      <c r="AX55" s="20" t="s">
        <v>99</v>
      </c>
      <c r="AY55" s="19">
        <v>806469302.76999998</v>
      </c>
      <c r="AZ55" s="20">
        <v>1</v>
      </c>
      <c r="BA55" s="20" t="s">
        <v>99</v>
      </c>
      <c r="BB55" s="20" t="s">
        <v>99</v>
      </c>
    </row>
    <row r="56" spans="1:54" s="1" customFormat="1">
      <c r="A56" s="10" t="s">
        <v>90</v>
      </c>
      <c r="B56" s="11" t="s">
        <v>24</v>
      </c>
      <c r="C56" s="17" t="s">
        <v>99</v>
      </c>
      <c r="D56" s="18" t="s">
        <v>99</v>
      </c>
      <c r="E56" s="18" t="s">
        <v>99</v>
      </c>
      <c r="F56" s="18" t="s">
        <v>99</v>
      </c>
      <c r="G56" s="17" t="s">
        <v>99</v>
      </c>
      <c r="H56" s="18" t="s">
        <v>99</v>
      </c>
      <c r="I56" s="18" t="s">
        <v>99</v>
      </c>
      <c r="J56" s="18" t="s">
        <v>99</v>
      </c>
      <c r="K56" s="17" t="s">
        <v>99</v>
      </c>
      <c r="L56" s="18" t="s">
        <v>99</v>
      </c>
      <c r="M56" s="18" t="s">
        <v>99</v>
      </c>
      <c r="N56" s="18" t="s">
        <v>99</v>
      </c>
      <c r="O56" s="17">
        <v>204919406.09999999</v>
      </c>
      <c r="P56" s="18">
        <v>6.8988253102999998E-4</v>
      </c>
      <c r="Q56" s="18">
        <v>0.13500000000000001</v>
      </c>
      <c r="R56" s="18">
        <v>0.1343</v>
      </c>
      <c r="S56" s="17" t="s">
        <v>99</v>
      </c>
      <c r="T56" s="18" t="s">
        <v>99</v>
      </c>
      <c r="U56" s="18" t="s">
        <v>99</v>
      </c>
      <c r="V56" s="18" t="s">
        <v>99</v>
      </c>
      <c r="W56" s="17" t="s">
        <v>99</v>
      </c>
      <c r="X56" s="18" t="s">
        <v>99</v>
      </c>
      <c r="Y56" s="18" t="s">
        <v>99</v>
      </c>
      <c r="Z56" s="18" t="s">
        <v>99</v>
      </c>
      <c r="AA56" s="17" t="s">
        <v>99</v>
      </c>
      <c r="AB56" s="18" t="s">
        <v>99</v>
      </c>
      <c r="AC56" s="18" t="s">
        <v>99</v>
      </c>
      <c r="AD56" s="18" t="s">
        <v>99</v>
      </c>
      <c r="AE56" s="17">
        <v>204919406.09999999</v>
      </c>
      <c r="AF56" s="18">
        <v>2.3640521472E-4</v>
      </c>
      <c r="AG56" s="18">
        <v>0.13500000000000001</v>
      </c>
      <c r="AH56" s="18">
        <v>0.1348</v>
      </c>
      <c r="AI56" s="17" t="s">
        <v>99</v>
      </c>
      <c r="AJ56" s="18" t="s">
        <v>99</v>
      </c>
      <c r="AK56" s="18" t="s">
        <v>99</v>
      </c>
      <c r="AL56" s="18" t="s">
        <v>99</v>
      </c>
      <c r="AM56" s="17" t="s">
        <v>99</v>
      </c>
      <c r="AN56" s="18" t="s">
        <v>99</v>
      </c>
      <c r="AO56" s="18" t="s">
        <v>99</v>
      </c>
      <c r="AP56" s="18" t="s">
        <v>99</v>
      </c>
      <c r="AQ56" s="17" t="s">
        <v>99</v>
      </c>
      <c r="AR56" s="18" t="s">
        <v>99</v>
      </c>
      <c r="AS56" s="18" t="s">
        <v>99</v>
      </c>
      <c r="AT56" s="18" t="s">
        <v>99</v>
      </c>
      <c r="AU56" s="17" t="s">
        <v>99</v>
      </c>
      <c r="AV56" s="18" t="s">
        <v>99</v>
      </c>
      <c r="AW56" s="18" t="s">
        <v>99</v>
      </c>
      <c r="AX56" s="18" t="s">
        <v>99</v>
      </c>
      <c r="AY56" s="17">
        <v>204919406.09999999</v>
      </c>
      <c r="AZ56" s="18">
        <v>2.0975718860999999E-4</v>
      </c>
      <c r="BA56" s="18">
        <v>0.13500000000000001</v>
      </c>
      <c r="BB56" s="18">
        <v>0.1348</v>
      </c>
    </row>
    <row r="57" spans="1:54" s="1" customFormat="1">
      <c r="A57" s="12" t="s">
        <v>36</v>
      </c>
      <c r="B57" s="8" t="s">
        <v>39</v>
      </c>
      <c r="C57" s="19" t="s">
        <v>99</v>
      </c>
      <c r="D57" s="20" t="s">
        <v>99</v>
      </c>
      <c r="E57" s="20" t="s">
        <v>99</v>
      </c>
      <c r="F57" s="20" t="s">
        <v>99</v>
      </c>
      <c r="G57" s="19" t="s">
        <v>99</v>
      </c>
      <c r="H57" s="20" t="s">
        <v>99</v>
      </c>
      <c r="I57" s="20" t="s">
        <v>99</v>
      </c>
      <c r="J57" s="20" t="s">
        <v>99</v>
      </c>
      <c r="K57" s="19" t="s">
        <v>99</v>
      </c>
      <c r="L57" s="20" t="s">
        <v>99</v>
      </c>
      <c r="M57" s="20" t="s">
        <v>99</v>
      </c>
      <c r="N57" s="20" t="s">
        <v>99</v>
      </c>
      <c r="O57" s="19">
        <v>204919406.09999999</v>
      </c>
      <c r="P57" s="20">
        <v>1</v>
      </c>
      <c r="Q57" s="20" t="s">
        <v>99</v>
      </c>
      <c r="R57" s="20" t="s">
        <v>99</v>
      </c>
      <c r="S57" s="19" t="s">
        <v>99</v>
      </c>
      <c r="T57" s="20" t="s">
        <v>99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 t="s">
        <v>99</v>
      </c>
      <c r="AB57" s="20" t="s">
        <v>99</v>
      </c>
      <c r="AC57" s="20" t="s">
        <v>99</v>
      </c>
      <c r="AD57" s="20" t="s">
        <v>99</v>
      </c>
      <c r="AE57" s="19">
        <v>204919406.09999999</v>
      </c>
      <c r="AF57" s="20">
        <v>1</v>
      </c>
      <c r="AG57" s="20" t="s">
        <v>99</v>
      </c>
      <c r="AH57" s="20" t="s">
        <v>99</v>
      </c>
      <c r="AI57" s="19" t="s">
        <v>99</v>
      </c>
      <c r="AJ57" s="20" t="s">
        <v>99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 t="s">
        <v>99</v>
      </c>
      <c r="AR57" s="20" t="s">
        <v>99</v>
      </c>
      <c r="AS57" s="20" t="s">
        <v>99</v>
      </c>
      <c r="AT57" s="20" t="s">
        <v>99</v>
      </c>
      <c r="AU57" s="19" t="s">
        <v>99</v>
      </c>
      <c r="AV57" s="20" t="s">
        <v>99</v>
      </c>
      <c r="AW57" s="20" t="s">
        <v>99</v>
      </c>
      <c r="AX57" s="20" t="s">
        <v>99</v>
      </c>
      <c r="AY57" s="19">
        <v>204919406.09999999</v>
      </c>
      <c r="AZ57" s="20">
        <v>1</v>
      </c>
      <c r="BA57" s="20" t="s">
        <v>99</v>
      </c>
      <c r="BB57" s="20" t="s">
        <v>99</v>
      </c>
    </row>
    <row r="58" spans="1:54" s="1" customFormat="1">
      <c r="A58" s="10" t="s">
        <v>52</v>
      </c>
      <c r="B58" s="11" t="s">
        <v>24</v>
      </c>
      <c r="C58" s="17">
        <v>118355495.45999999</v>
      </c>
      <c r="D58" s="18">
        <v>9.8508431560700004E-3</v>
      </c>
      <c r="E58" s="18">
        <v>0.12</v>
      </c>
      <c r="F58" s="18">
        <v>0.1101</v>
      </c>
      <c r="G58" s="17">
        <v>689113339.5</v>
      </c>
      <c r="H58" s="18">
        <v>3.3034849074400001E-3</v>
      </c>
      <c r="I58" s="18">
        <v>0.12</v>
      </c>
      <c r="J58" s="18">
        <v>0.1167</v>
      </c>
      <c r="K58" s="17">
        <v>206557623.56</v>
      </c>
      <c r="L58" s="18">
        <v>2.8825207873409999E-2</v>
      </c>
      <c r="M58" s="18">
        <v>0.12</v>
      </c>
      <c r="N58" s="18">
        <v>9.1200000000000003E-2</v>
      </c>
      <c r="O58" s="17">
        <v>5367311728.1700001</v>
      </c>
      <c r="P58" s="18">
        <v>1.8069614149070001E-2</v>
      </c>
      <c r="Q58" s="18">
        <v>0.129</v>
      </c>
      <c r="R58" s="18">
        <v>0.1109</v>
      </c>
      <c r="S58" s="17">
        <v>1236543194.6099999</v>
      </c>
      <c r="T58" s="18">
        <v>8.2987323895799998E-3</v>
      </c>
      <c r="U58" s="18">
        <v>0.12</v>
      </c>
      <c r="V58" s="18">
        <v>0.11169999999999999</v>
      </c>
      <c r="W58" s="17">
        <v>418739341.99000001</v>
      </c>
      <c r="X58" s="18">
        <v>5.0047254929549999E-2</v>
      </c>
      <c r="Y58" s="18">
        <v>0.14649999999999999</v>
      </c>
      <c r="Z58" s="18">
        <v>9.6500000000000002E-2</v>
      </c>
      <c r="AA58" s="17">
        <v>3077335647.0599999</v>
      </c>
      <c r="AB58" s="18">
        <v>1.6667968276819999E-2</v>
      </c>
      <c r="AC58" s="18">
        <v>0.1229</v>
      </c>
      <c r="AD58" s="18">
        <v>0.1062</v>
      </c>
      <c r="AE58" s="17">
        <v>11113956370.35</v>
      </c>
      <c r="AF58" s="18">
        <v>1.282161261433E-2</v>
      </c>
      <c r="AG58" s="18">
        <v>0.12609999999999999</v>
      </c>
      <c r="AH58" s="18">
        <v>0.1133</v>
      </c>
      <c r="AI58" s="17">
        <v>207960882</v>
      </c>
      <c r="AJ58" s="18">
        <v>1.047669976429E-2</v>
      </c>
      <c r="AK58" s="18">
        <v>0.12</v>
      </c>
      <c r="AL58" s="18">
        <v>0.1095</v>
      </c>
      <c r="AM58" s="17">
        <v>940961957.22000003</v>
      </c>
      <c r="AN58" s="18">
        <v>3.5529003851930002E-2</v>
      </c>
      <c r="AO58" s="18">
        <v>0.13850000000000001</v>
      </c>
      <c r="AP58" s="18">
        <v>0.10299999999999999</v>
      </c>
      <c r="AQ58" s="17">
        <v>1148922839.22</v>
      </c>
      <c r="AR58" s="18">
        <v>2.4796443150829999E-2</v>
      </c>
      <c r="AS58" s="18">
        <v>0.13519999999999999</v>
      </c>
      <c r="AT58" s="18">
        <v>0.1104</v>
      </c>
      <c r="AU58" s="17">
        <v>649465729.61000001</v>
      </c>
      <c r="AV58" s="18">
        <v>1.0181651686780001E-2</v>
      </c>
      <c r="AW58" s="18">
        <v>0.12</v>
      </c>
      <c r="AX58" s="18">
        <v>0.10979999999999999</v>
      </c>
      <c r="AY58" s="17">
        <v>12912344939.18</v>
      </c>
      <c r="AZ58" s="18">
        <v>1.3217182424789999E-2</v>
      </c>
      <c r="BA58" s="18">
        <v>0.12659999999999999</v>
      </c>
      <c r="BB58" s="18">
        <v>0.1134</v>
      </c>
    </row>
    <row r="59" spans="1:54" s="1" customFormat="1">
      <c r="A59" s="12" t="s">
        <v>34</v>
      </c>
      <c r="B59" s="8" t="s">
        <v>50</v>
      </c>
      <c r="C59" s="19">
        <v>118355495.45999999</v>
      </c>
      <c r="D59" s="20">
        <v>1</v>
      </c>
      <c r="E59" s="20" t="s">
        <v>99</v>
      </c>
      <c r="F59" s="20" t="s">
        <v>99</v>
      </c>
      <c r="G59" s="19">
        <v>689113339.5</v>
      </c>
      <c r="H59" s="20">
        <v>1</v>
      </c>
      <c r="I59" s="20" t="s">
        <v>99</v>
      </c>
      <c r="J59" s="20" t="s">
        <v>99</v>
      </c>
      <c r="K59" s="19">
        <v>206557623.56</v>
      </c>
      <c r="L59" s="20">
        <v>1</v>
      </c>
      <c r="M59" s="20" t="s">
        <v>99</v>
      </c>
      <c r="N59" s="20" t="s">
        <v>99</v>
      </c>
      <c r="O59" s="19">
        <v>3762958829.1599998</v>
      </c>
      <c r="P59" s="20">
        <v>0.70108818338431</v>
      </c>
      <c r="Q59" s="20" t="s">
        <v>99</v>
      </c>
      <c r="R59" s="20" t="s">
        <v>99</v>
      </c>
      <c r="S59" s="19">
        <v>1236543194.6099999</v>
      </c>
      <c r="T59" s="20">
        <v>1</v>
      </c>
      <c r="U59" s="20" t="s">
        <v>99</v>
      </c>
      <c r="V59" s="20" t="s">
        <v>99</v>
      </c>
      <c r="W59" s="19">
        <v>48462323.229999997</v>
      </c>
      <c r="X59" s="20">
        <v>0.1157338668005</v>
      </c>
      <c r="Y59" s="20" t="s">
        <v>99</v>
      </c>
      <c r="Z59" s="20" t="s">
        <v>99</v>
      </c>
      <c r="AA59" s="19">
        <v>2782986580.6900001</v>
      </c>
      <c r="AB59" s="20">
        <v>0.90434937877147004</v>
      </c>
      <c r="AC59" s="20" t="s">
        <v>99</v>
      </c>
      <c r="AD59" s="20" t="s">
        <v>99</v>
      </c>
      <c r="AE59" s="19">
        <v>8844977386.2099991</v>
      </c>
      <c r="AF59" s="20">
        <v>0.79584417029085996</v>
      </c>
      <c r="AG59" s="20" t="s">
        <v>99</v>
      </c>
      <c r="AH59" s="20" t="s">
        <v>99</v>
      </c>
      <c r="AI59" s="19">
        <v>207960882</v>
      </c>
      <c r="AJ59" s="20">
        <v>1</v>
      </c>
      <c r="AK59" s="20" t="s">
        <v>99</v>
      </c>
      <c r="AL59" s="20" t="s">
        <v>99</v>
      </c>
      <c r="AM59" s="19">
        <v>360335378.29000002</v>
      </c>
      <c r="AN59" s="20">
        <v>0.38294362011678001</v>
      </c>
      <c r="AO59" s="20" t="s">
        <v>99</v>
      </c>
      <c r="AP59" s="20" t="s">
        <v>99</v>
      </c>
      <c r="AQ59" s="19">
        <v>568296260.28999996</v>
      </c>
      <c r="AR59" s="20">
        <v>0.49463396573768997</v>
      </c>
      <c r="AS59" s="20" t="s">
        <v>99</v>
      </c>
      <c r="AT59" s="20" t="s">
        <v>99</v>
      </c>
      <c r="AU59" s="19">
        <v>649465729.61000001</v>
      </c>
      <c r="AV59" s="20">
        <v>1</v>
      </c>
      <c r="AW59" s="20" t="s">
        <v>99</v>
      </c>
      <c r="AX59" s="20" t="s">
        <v>99</v>
      </c>
      <c r="AY59" s="19">
        <v>10062739376.110001</v>
      </c>
      <c r="AZ59" s="20">
        <v>0.77931153663472996</v>
      </c>
      <c r="BA59" s="20" t="s">
        <v>99</v>
      </c>
      <c r="BB59" s="20" t="s">
        <v>99</v>
      </c>
    </row>
    <row r="60" spans="1:54" s="1" customFormat="1">
      <c r="A60" s="12" t="s">
        <v>36</v>
      </c>
      <c r="B60" s="8" t="s">
        <v>30</v>
      </c>
      <c r="C60" s="19" t="s">
        <v>99</v>
      </c>
      <c r="D60" s="20" t="s">
        <v>99</v>
      </c>
      <c r="E60" s="20" t="s">
        <v>99</v>
      </c>
      <c r="F60" s="20" t="s">
        <v>99</v>
      </c>
      <c r="G60" s="19" t="s">
        <v>99</v>
      </c>
      <c r="H60" s="20" t="s">
        <v>99</v>
      </c>
      <c r="I60" s="20" t="s">
        <v>99</v>
      </c>
      <c r="J60" s="20" t="s">
        <v>99</v>
      </c>
      <c r="K60" s="19" t="s">
        <v>99</v>
      </c>
      <c r="L60" s="20" t="s">
        <v>99</v>
      </c>
      <c r="M60" s="20" t="s">
        <v>99</v>
      </c>
      <c r="N60" s="20" t="s">
        <v>99</v>
      </c>
      <c r="O60" s="19">
        <v>1604352899.01</v>
      </c>
      <c r="P60" s="20">
        <v>0.29891181661569</v>
      </c>
      <c r="Q60" s="20" t="s">
        <v>99</v>
      </c>
      <c r="R60" s="20" t="s">
        <v>99</v>
      </c>
      <c r="S60" s="19" t="s">
        <v>99</v>
      </c>
      <c r="T60" s="20" t="s">
        <v>99</v>
      </c>
      <c r="U60" s="20" t="s">
        <v>99</v>
      </c>
      <c r="V60" s="20" t="s">
        <v>99</v>
      </c>
      <c r="W60" s="19">
        <v>370277018.75999999</v>
      </c>
      <c r="X60" s="20">
        <v>0.88426613319949998</v>
      </c>
      <c r="Y60" s="20" t="s">
        <v>99</v>
      </c>
      <c r="Z60" s="20" t="s">
        <v>99</v>
      </c>
      <c r="AA60" s="19">
        <v>294349066.37</v>
      </c>
      <c r="AB60" s="20">
        <v>9.5650621228530006E-2</v>
      </c>
      <c r="AC60" s="20" t="s">
        <v>99</v>
      </c>
      <c r="AD60" s="20" t="s">
        <v>99</v>
      </c>
      <c r="AE60" s="19">
        <v>2268978984.1399999</v>
      </c>
      <c r="AF60" s="20">
        <v>0.20415582970914001</v>
      </c>
      <c r="AG60" s="20" t="s">
        <v>99</v>
      </c>
      <c r="AH60" s="20" t="s">
        <v>99</v>
      </c>
      <c r="AI60" s="19" t="s">
        <v>99</v>
      </c>
      <c r="AJ60" s="20" t="s">
        <v>99</v>
      </c>
      <c r="AK60" s="20" t="s">
        <v>99</v>
      </c>
      <c r="AL60" s="20" t="s">
        <v>99</v>
      </c>
      <c r="AM60" s="19">
        <v>580626578.92999995</v>
      </c>
      <c r="AN60" s="20">
        <v>0.61705637988322004</v>
      </c>
      <c r="AO60" s="20" t="s">
        <v>99</v>
      </c>
      <c r="AP60" s="20" t="s">
        <v>99</v>
      </c>
      <c r="AQ60" s="19">
        <v>580626578.92999995</v>
      </c>
      <c r="AR60" s="20">
        <v>0.50536603426230997</v>
      </c>
      <c r="AS60" s="20" t="s">
        <v>99</v>
      </c>
      <c r="AT60" s="20" t="s">
        <v>99</v>
      </c>
      <c r="AU60" s="19" t="s">
        <v>99</v>
      </c>
      <c r="AV60" s="20" t="s">
        <v>99</v>
      </c>
      <c r="AW60" s="20" t="s">
        <v>99</v>
      </c>
      <c r="AX60" s="20" t="s">
        <v>99</v>
      </c>
      <c r="AY60" s="19">
        <v>2849605563.0700002</v>
      </c>
      <c r="AZ60" s="20">
        <v>0.22068846336527001</v>
      </c>
      <c r="BA60" s="20" t="s">
        <v>99</v>
      </c>
      <c r="BB60" s="20" t="s">
        <v>99</v>
      </c>
    </row>
    <row r="61" spans="1:54" s="1" customFormat="1">
      <c r="A61" s="14" t="s">
        <v>53</v>
      </c>
      <c r="B61" s="13" t="s">
        <v>24</v>
      </c>
      <c r="C61" s="15">
        <v>15143624.18</v>
      </c>
      <c r="D61" s="16">
        <v>1.2604185891999999E-3</v>
      </c>
      <c r="E61" s="16" t="s">
        <v>99</v>
      </c>
      <c r="F61" s="16" t="s">
        <v>99</v>
      </c>
      <c r="G61" s="15" t="s">
        <v>99</v>
      </c>
      <c r="H61" s="16" t="s">
        <v>99</v>
      </c>
      <c r="I61" s="16" t="s">
        <v>99</v>
      </c>
      <c r="J61" s="16" t="s">
        <v>99</v>
      </c>
      <c r="K61" s="15">
        <v>150895849.62</v>
      </c>
      <c r="L61" s="16">
        <v>2.1057582661759999E-2</v>
      </c>
      <c r="M61" s="16" t="s">
        <v>99</v>
      </c>
      <c r="N61" s="16" t="s">
        <v>99</v>
      </c>
      <c r="O61" s="15">
        <v>101352524.38</v>
      </c>
      <c r="P61" s="16">
        <v>3.4121383316999999E-4</v>
      </c>
      <c r="Q61" s="16" t="s">
        <v>99</v>
      </c>
      <c r="R61" s="16" t="s">
        <v>99</v>
      </c>
      <c r="S61" s="15" t="s">
        <v>99</v>
      </c>
      <c r="T61" s="16" t="s">
        <v>99</v>
      </c>
      <c r="U61" s="16" t="s">
        <v>99</v>
      </c>
      <c r="V61" s="16" t="s">
        <v>99</v>
      </c>
      <c r="W61" s="15" t="s">
        <v>99</v>
      </c>
      <c r="X61" s="16" t="s">
        <v>99</v>
      </c>
      <c r="Y61" s="16" t="s">
        <v>99</v>
      </c>
      <c r="Z61" s="16" t="s">
        <v>99</v>
      </c>
      <c r="AA61" s="15">
        <v>153703327.16999999</v>
      </c>
      <c r="AB61" s="16">
        <v>8.3251308115999995E-4</v>
      </c>
      <c r="AC61" s="16" t="s">
        <v>99</v>
      </c>
      <c r="AD61" s="16" t="s">
        <v>99</v>
      </c>
      <c r="AE61" s="15">
        <v>421095325.35000002</v>
      </c>
      <c r="AF61" s="16">
        <v>4.8579650265E-4</v>
      </c>
      <c r="AG61" s="16" t="s">
        <v>99</v>
      </c>
      <c r="AH61" s="16" t="s">
        <v>99</v>
      </c>
      <c r="AI61" s="15" t="s">
        <v>99</v>
      </c>
      <c r="AJ61" s="16" t="s">
        <v>99</v>
      </c>
      <c r="AK61" s="16" t="s">
        <v>99</v>
      </c>
      <c r="AL61" s="16" t="s">
        <v>99</v>
      </c>
      <c r="AM61" s="15" t="s">
        <v>99</v>
      </c>
      <c r="AN61" s="16" t="s">
        <v>99</v>
      </c>
      <c r="AO61" s="16" t="s">
        <v>99</v>
      </c>
      <c r="AP61" s="16" t="s">
        <v>99</v>
      </c>
      <c r="AQ61" s="15" t="s">
        <v>99</v>
      </c>
      <c r="AR61" s="16" t="s">
        <v>99</v>
      </c>
      <c r="AS61" s="16" t="s">
        <v>99</v>
      </c>
      <c r="AT61" s="16" t="s">
        <v>99</v>
      </c>
      <c r="AU61" s="15" t="s">
        <v>99</v>
      </c>
      <c r="AV61" s="16" t="s">
        <v>99</v>
      </c>
      <c r="AW61" s="16" t="s">
        <v>99</v>
      </c>
      <c r="AX61" s="16" t="s">
        <v>99</v>
      </c>
      <c r="AY61" s="15">
        <v>421095325.35000002</v>
      </c>
      <c r="AZ61" s="16">
        <v>4.3103663661E-4</v>
      </c>
      <c r="BA61" s="16" t="s">
        <v>99</v>
      </c>
      <c r="BB61" s="16" t="s">
        <v>99</v>
      </c>
    </row>
    <row r="62" spans="1:54" s="1" customFormat="1">
      <c r="A62" s="10" t="s">
        <v>54</v>
      </c>
      <c r="B62" s="11" t="s">
        <v>24</v>
      </c>
      <c r="C62" s="17" t="s">
        <v>99</v>
      </c>
      <c r="D62" s="18" t="s">
        <v>99</v>
      </c>
      <c r="E62" s="18" t="s">
        <v>99</v>
      </c>
      <c r="F62" s="18" t="s">
        <v>99</v>
      </c>
      <c r="G62" s="17" t="s">
        <v>99</v>
      </c>
      <c r="H62" s="18" t="s">
        <v>99</v>
      </c>
      <c r="I62" s="18" t="s">
        <v>99</v>
      </c>
      <c r="J62" s="18" t="s">
        <v>99</v>
      </c>
      <c r="K62" s="17" t="s">
        <v>99</v>
      </c>
      <c r="L62" s="18" t="s">
        <v>99</v>
      </c>
      <c r="M62" s="18" t="s">
        <v>99</v>
      </c>
      <c r="N62" s="18" t="s">
        <v>99</v>
      </c>
      <c r="O62" s="17" t="s">
        <v>99</v>
      </c>
      <c r="P62" s="18" t="s">
        <v>99</v>
      </c>
      <c r="Q62" s="18" t="s">
        <v>99</v>
      </c>
      <c r="R62" s="18" t="s">
        <v>99</v>
      </c>
      <c r="S62" s="17" t="s">
        <v>99</v>
      </c>
      <c r="T62" s="18" t="s">
        <v>99</v>
      </c>
      <c r="U62" s="18" t="s">
        <v>99</v>
      </c>
      <c r="V62" s="18" t="s">
        <v>99</v>
      </c>
      <c r="W62" s="17" t="s">
        <v>99</v>
      </c>
      <c r="X62" s="18" t="s">
        <v>99</v>
      </c>
      <c r="Y62" s="18" t="s">
        <v>99</v>
      </c>
      <c r="Z62" s="18" t="s">
        <v>99</v>
      </c>
      <c r="AA62" s="17">
        <v>100537823.98</v>
      </c>
      <c r="AB62" s="18">
        <v>5.4454939366999999E-4</v>
      </c>
      <c r="AC62" s="18">
        <v>0.13500000000000001</v>
      </c>
      <c r="AD62" s="18">
        <v>0.13450000000000001</v>
      </c>
      <c r="AE62" s="17">
        <v>100537823.98</v>
      </c>
      <c r="AF62" s="18">
        <v>1.1598543212E-4</v>
      </c>
      <c r="AG62" s="18">
        <v>0.13500000000000001</v>
      </c>
      <c r="AH62" s="18">
        <v>0.13489999999999999</v>
      </c>
      <c r="AI62" s="17" t="s">
        <v>99</v>
      </c>
      <c r="AJ62" s="18" t="s">
        <v>99</v>
      </c>
      <c r="AK62" s="18" t="s">
        <v>99</v>
      </c>
      <c r="AL62" s="18" t="s">
        <v>99</v>
      </c>
      <c r="AM62" s="17" t="s">
        <v>99</v>
      </c>
      <c r="AN62" s="18" t="s">
        <v>99</v>
      </c>
      <c r="AO62" s="18" t="s">
        <v>99</v>
      </c>
      <c r="AP62" s="18" t="s">
        <v>99</v>
      </c>
      <c r="AQ62" s="17" t="s">
        <v>99</v>
      </c>
      <c r="AR62" s="18" t="s">
        <v>99</v>
      </c>
      <c r="AS62" s="18" t="s">
        <v>99</v>
      </c>
      <c r="AT62" s="18" t="s">
        <v>99</v>
      </c>
      <c r="AU62" s="17" t="s">
        <v>99</v>
      </c>
      <c r="AV62" s="18" t="s">
        <v>99</v>
      </c>
      <c r="AW62" s="18" t="s">
        <v>99</v>
      </c>
      <c r="AX62" s="18" t="s">
        <v>99</v>
      </c>
      <c r="AY62" s="17">
        <v>100537823.98</v>
      </c>
      <c r="AZ62" s="18">
        <v>1.0291134309E-4</v>
      </c>
      <c r="BA62" s="18">
        <v>0.13500000000000001</v>
      </c>
      <c r="BB62" s="18">
        <v>0.13489999999999999</v>
      </c>
    </row>
    <row r="63" spans="1:54" s="1" customFormat="1">
      <c r="A63" s="12" t="s">
        <v>36</v>
      </c>
      <c r="B63" s="8" t="s">
        <v>39</v>
      </c>
      <c r="C63" s="19" t="s">
        <v>99</v>
      </c>
      <c r="D63" s="20" t="s">
        <v>99</v>
      </c>
      <c r="E63" s="20" t="s">
        <v>99</v>
      </c>
      <c r="F63" s="20" t="s">
        <v>99</v>
      </c>
      <c r="G63" s="19" t="s">
        <v>99</v>
      </c>
      <c r="H63" s="20" t="s">
        <v>99</v>
      </c>
      <c r="I63" s="20" t="s">
        <v>99</v>
      </c>
      <c r="J63" s="20" t="s">
        <v>99</v>
      </c>
      <c r="K63" s="19" t="s">
        <v>99</v>
      </c>
      <c r="L63" s="20" t="s">
        <v>99</v>
      </c>
      <c r="M63" s="20" t="s">
        <v>99</v>
      </c>
      <c r="N63" s="20" t="s">
        <v>99</v>
      </c>
      <c r="O63" s="19" t="s">
        <v>99</v>
      </c>
      <c r="P63" s="20" t="s">
        <v>99</v>
      </c>
      <c r="Q63" s="20" t="s">
        <v>99</v>
      </c>
      <c r="R63" s="20" t="s">
        <v>99</v>
      </c>
      <c r="S63" s="19" t="s">
        <v>99</v>
      </c>
      <c r="T63" s="20" t="s">
        <v>99</v>
      </c>
      <c r="U63" s="20" t="s">
        <v>99</v>
      </c>
      <c r="V63" s="20" t="s">
        <v>99</v>
      </c>
      <c r="W63" s="19" t="s">
        <v>99</v>
      </c>
      <c r="X63" s="20" t="s">
        <v>99</v>
      </c>
      <c r="Y63" s="20" t="s">
        <v>99</v>
      </c>
      <c r="Z63" s="20" t="s">
        <v>99</v>
      </c>
      <c r="AA63" s="19">
        <v>100537823.98</v>
      </c>
      <c r="AB63" s="20">
        <v>1</v>
      </c>
      <c r="AC63" s="20" t="s">
        <v>99</v>
      </c>
      <c r="AD63" s="20" t="s">
        <v>99</v>
      </c>
      <c r="AE63" s="19">
        <v>100537823.98</v>
      </c>
      <c r="AF63" s="20">
        <v>1</v>
      </c>
      <c r="AG63" s="20" t="s">
        <v>99</v>
      </c>
      <c r="AH63" s="20" t="s">
        <v>99</v>
      </c>
      <c r="AI63" s="19" t="s">
        <v>99</v>
      </c>
      <c r="AJ63" s="20" t="s">
        <v>99</v>
      </c>
      <c r="AK63" s="20" t="s">
        <v>99</v>
      </c>
      <c r="AL63" s="20" t="s">
        <v>99</v>
      </c>
      <c r="AM63" s="19" t="s">
        <v>99</v>
      </c>
      <c r="AN63" s="20" t="s">
        <v>99</v>
      </c>
      <c r="AO63" s="20" t="s">
        <v>99</v>
      </c>
      <c r="AP63" s="20" t="s">
        <v>99</v>
      </c>
      <c r="AQ63" s="19" t="s">
        <v>99</v>
      </c>
      <c r="AR63" s="20" t="s">
        <v>99</v>
      </c>
      <c r="AS63" s="20" t="s">
        <v>99</v>
      </c>
      <c r="AT63" s="20" t="s">
        <v>99</v>
      </c>
      <c r="AU63" s="19" t="s">
        <v>99</v>
      </c>
      <c r="AV63" s="20" t="s">
        <v>99</v>
      </c>
      <c r="AW63" s="20" t="s">
        <v>99</v>
      </c>
      <c r="AX63" s="20" t="s">
        <v>99</v>
      </c>
      <c r="AY63" s="19">
        <v>100537823.98</v>
      </c>
      <c r="AZ63" s="20">
        <v>1</v>
      </c>
      <c r="BA63" s="20" t="s">
        <v>99</v>
      </c>
      <c r="BB63" s="20" t="s">
        <v>99</v>
      </c>
    </row>
    <row r="64" spans="1:54" s="1" customFormat="1">
      <c r="A64" s="10" t="s">
        <v>121</v>
      </c>
      <c r="B64" s="11" t="s">
        <v>24</v>
      </c>
      <c r="C64" s="17">
        <v>15143624.18</v>
      </c>
      <c r="D64" s="18">
        <v>1.2604185891999999E-3</v>
      </c>
      <c r="E64" s="18">
        <v>0.13500000000000001</v>
      </c>
      <c r="F64" s="18">
        <v>0.13370000000000001</v>
      </c>
      <c r="G64" s="17" t="s">
        <v>99</v>
      </c>
      <c r="H64" s="18" t="s">
        <v>99</v>
      </c>
      <c r="I64" s="18" t="s">
        <v>99</v>
      </c>
      <c r="J64" s="18" t="s">
        <v>99</v>
      </c>
      <c r="K64" s="17" t="s">
        <v>99</v>
      </c>
      <c r="L64" s="18" t="s">
        <v>99</v>
      </c>
      <c r="M64" s="18" t="s">
        <v>99</v>
      </c>
      <c r="N64" s="18" t="s">
        <v>99</v>
      </c>
      <c r="O64" s="17" t="s">
        <v>99</v>
      </c>
      <c r="P64" s="18" t="s">
        <v>99</v>
      </c>
      <c r="Q64" s="18" t="s">
        <v>99</v>
      </c>
      <c r="R64" s="18" t="s">
        <v>99</v>
      </c>
      <c r="S64" s="17" t="s">
        <v>99</v>
      </c>
      <c r="T64" s="18" t="s">
        <v>99</v>
      </c>
      <c r="U64" s="18" t="s">
        <v>99</v>
      </c>
      <c r="V64" s="18" t="s">
        <v>99</v>
      </c>
      <c r="W64" s="17" t="s">
        <v>99</v>
      </c>
      <c r="X64" s="18" t="s">
        <v>99</v>
      </c>
      <c r="Y64" s="18" t="s">
        <v>99</v>
      </c>
      <c r="Z64" s="18" t="s">
        <v>99</v>
      </c>
      <c r="AA64" s="17" t="s">
        <v>99</v>
      </c>
      <c r="AB64" s="18" t="s">
        <v>99</v>
      </c>
      <c r="AC64" s="18" t="s">
        <v>99</v>
      </c>
      <c r="AD64" s="18" t="s">
        <v>99</v>
      </c>
      <c r="AE64" s="17">
        <v>15143624.18</v>
      </c>
      <c r="AF64" s="18">
        <v>1.747043774E-5</v>
      </c>
      <c r="AG64" s="18">
        <v>0.13500000000000001</v>
      </c>
      <c r="AH64" s="18">
        <v>0.13500000000000001</v>
      </c>
      <c r="AI64" s="17" t="s">
        <v>99</v>
      </c>
      <c r="AJ64" s="18" t="s">
        <v>99</v>
      </c>
      <c r="AK64" s="18" t="s">
        <v>99</v>
      </c>
      <c r="AL64" s="18" t="s">
        <v>99</v>
      </c>
      <c r="AM64" s="17" t="s">
        <v>99</v>
      </c>
      <c r="AN64" s="18" t="s">
        <v>99</v>
      </c>
      <c r="AO64" s="18" t="s">
        <v>99</v>
      </c>
      <c r="AP64" s="18" t="s">
        <v>99</v>
      </c>
      <c r="AQ64" s="17" t="s">
        <v>99</v>
      </c>
      <c r="AR64" s="18" t="s">
        <v>99</v>
      </c>
      <c r="AS64" s="18" t="s">
        <v>99</v>
      </c>
      <c r="AT64" s="18" t="s">
        <v>99</v>
      </c>
      <c r="AU64" s="17" t="s">
        <v>99</v>
      </c>
      <c r="AV64" s="18" t="s">
        <v>99</v>
      </c>
      <c r="AW64" s="18" t="s">
        <v>99</v>
      </c>
      <c r="AX64" s="18" t="s">
        <v>99</v>
      </c>
      <c r="AY64" s="17">
        <v>15143624.18</v>
      </c>
      <c r="AZ64" s="18">
        <v>1.55011382E-5</v>
      </c>
      <c r="BA64" s="18">
        <v>0.13500000000000001</v>
      </c>
      <c r="BB64" s="18">
        <v>0.13500000000000001</v>
      </c>
    </row>
    <row r="65" spans="1:54" s="1" customFormat="1">
      <c r="A65" s="12" t="s">
        <v>36</v>
      </c>
      <c r="B65" s="8" t="s">
        <v>39</v>
      </c>
      <c r="C65" s="19">
        <v>15143624.18</v>
      </c>
      <c r="D65" s="20">
        <v>1</v>
      </c>
      <c r="E65" s="20" t="s">
        <v>99</v>
      </c>
      <c r="F65" s="20" t="s">
        <v>99</v>
      </c>
      <c r="G65" s="19" t="s">
        <v>99</v>
      </c>
      <c r="H65" s="20" t="s">
        <v>99</v>
      </c>
      <c r="I65" s="20" t="s">
        <v>99</v>
      </c>
      <c r="J65" s="20" t="s">
        <v>99</v>
      </c>
      <c r="K65" s="19" t="s">
        <v>99</v>
      </c>
      <c r="L65" s="20" t="s">
        <v>99</v>
      </c>
      <c r="M65" s="20" t="s">
        <v>99</v>
      </c>
      <c r="N65" s="20" t="s">
        <v>99</v>
      </c>
      <c r="O65" s="19" t="s">
        <v>99</v>
      </c>
      <c r="P65" s="20" t="s">
        <v>99</v>
      </c>
      <c r="Q65" s="20" t="s">
        <v>99</v>
      </c>
      <c r="R65" s="20" t="s">
        <v>99</v>
      </c>
      <c r="S65" s="19" t="s">
        <v>99</v>
      </c>
      <c r="T65" s="20" t="s">
        <v>99</v>
      </c>
      <c r="U65" s="20" t="s">
        <v>99</v>
      </c>
      <c r="V65" s="20" t="s">
        <v>99</v>
      </c>
      <c r="W65" s="19" t="s">
        <v>99</v>
      </c>
      <c r="X65" s="20" t="s">
        <v>99</v>
      </c>
      <c r="Y65" s="20" t="s">
        <v>99</v>
      </c>
      <c r="Z65" s="20" t="s">
        <v>99</v>
      </c>
      <c r="AA65" s="19" t="s">
        <v>99</v>
      </c>
      <c r="AB65" s="20" t="s">
        <v>99</v>
      </c>
      <c r="AC65" s="20" t="s">
        <v>99</v>
      </c>
      <c r="AD65" s="20" t="s">
        <v>99</v>
      </c>
      <c r="AE65" s="19">
        <v>15143624.18</v>
      </c>
      <c r="AF65" s="20">
        <v>1</v>
      </c>
      <c r="AG65" s="20" t="s">
        <v>99</v>
      </c>
      <c r="AH65" s="20" t="s">
        <v>99</v>
      </c>
      <c r="AI65" s="19" t="s">
        <v>99</v>
      </c>
      <c r="AJ65" s="20" t="s">
        <v>99</v>
      </c>
      <c r="AK65" s="20" t="s">
        <v>99</v>
      </c>
      <c r="AL65" s="20" t="s">
        <v>99</v>
      </c>
      <c r="AM65" s="19" t="s">
        <v>99</v>
      </c>
      <c r="AN65" s="20" t="s">
        <v>99</v>
      </c>
      <c r="AO65" s="20" t="s">
        <v>99</v>
      </c>
      <c r="AP65" s="20" t="s">
        <v>99</v>
      </c>
      <c r="AQ65" s="19" t="s">
        <v>99</v>
      </c>
      <c r="AR65" s="20" t="s">
        <v>99</v>
      </c>
      <c r="AS65" s="20" t="s">
        <v>99</v>
      </c>
      <c r="AT65" s="20" t="s">
        <v>99</v>
      </c>
      <c r="AU65" s="19" t="s">
        <v>99</v>
      </c>
      <c r="AV65" s="20" t="s">
        <v>99</v>
      </c>
      <c r="AW65" s="20" t="s">
        <v>99</v>
      </c>
      <c r="AX65" s="20" t="s">
        <v>99</v>
      </c>
      <c r="AY65" s="19">
        <v>15143624.18</v>
      </c>
      <c r="AZ65" s="20">
        <v>1</v>
      </c>
      <c r="BA65" s="20" t="s">
        <v>99</v>
      </c>
      <c r="BB65" s="20" t="s">
        <v>99</v>
      </c>
    </row>
    <row r="66" spans="1:54" s="1" customFormat="1">
      <c r="A66" s="10" t="s">
        <v>55</v>
      </c>
      <c r="B66" s="11" t="s">
        <v>24</v>
      </c>
      <c r="C66" s="17" t="s">
        <v>99</v>
      </c>
      <c r="D66" s="18" t="s">
        <v>99</v>
      </c>
      <c r="E66" s="18" t="s">
        <v>99</v>
      </c>
      <c r="F66" s="18" t="s">
        <v>99</v>
      </c>
      <c r="G66" s="17" t="s">
        <v>99</v>
      </c>
      <c r="H66" s="18" t="s">
        <v>99</v>
      </c>
      <c r="I66" s="18" t="s">
        <v>99</v>
      </c>
      <c r="J66" s="18" t="s">
        <v>99</v>
      </c>
      <c r="K66" s="17">
        <v>150895849.62</v>
      </c>
      <c r="L66" s="18">
        <v>2.1057582661759999E-2</v>
      </c>
      <c r="M66" s="18">
        <v>0.13500000000000001</v>
      </c>
      <c r="N66" s="18">
        <v>0.1139</v>
      </c>
      <c r="O66" s="17">
        <v>101352524.38</v>
      </c>
      <c r="P66" s="18">
        <v>3.4121383316999999E-4</v>
      </c>
      <c r="Q66" s="18">
        <v>0.13500000000000001</v>
      </c>
      <c r="R66" s="18">
        <v>0.13469999999999999</v>
      </c>
      <c r="S66" s="17" t="s">
        <v>99</v>
      </c>
      <c r="T66" s="18" t="s">
        <v>99</v>
      </c>
      <c r="U66" s="18" t="s">
        <v>99</v>
      </c>
      <c r="V66" s="18" t="s">
        <v>99</v>
      </c>
      <c r="W66" s="17" t="s">
        <v>99</v>
      </c>
      <c r="X66" s="18" t="s">
        <v>99</v>
      </c>
      <c r="Y66" s="18" t="s">
        <v>99</v>
      </c>
      <c r="Z66" s="18" t="s">
        <v>99</v>
      </c>
      <c r="AA66" s="17">
        <v>53165503.189999998</v>
      </c>
      <c r="AB66" s="18">
        <v>2.8796368749999998E-4</v>
      </c>
      <c r="AC66" s="18">
        <v>0.13500000000000001</v>
      </c>
      <c r="AD66" s="18">
        <v>0.13469999999999999</v>
      </c>
      <c r="AE66" s="17">
        <v>305413877.19</v>
      </c>
      <c r="AF66" s="18">
        <v>3.5234063279000001E-4</v>
      </c>
      <c r="AG66" s="18">
        <v>0.13500000000000001</v>
      </c>
      <c r="AH66" s="18">
        <v>0.1346</v>
      </c>
      <c r="AI66" s="17" t="s">
        <v>99</v>
      </c>
      <c r="AJ66" s="18" t="s">
        <v>99</v>
      </c>
      <c r="AK66" s="18" t="s">
        <v>99</v>
      </c>
      <c r="AL66" s="18" t="s">
        <v>99</v>
      </c>
      <c r="AM66" s="17" t="s">
        <v>99</v>
      </c>
      <c r="AN66" s="18" t="s">
        <v>99</v>
      </c>
      <c r="AO66" s="18" t="s">
        <v>99</v>
      </c>
      <c r="AP66" s="18" t="s">
        <v>99</v>
      </c>
      <c r="AQ66" s="17" t="s">
        <v>99</v>
      </c>
      <c r="AR66" s="18" t="s">
        <v>99</v>
      </c>
      <c r="AS66" s="18" t="s">
        <v>99</v>
      </c>
      <c r="AT66" s="18" t="s">
        <v>99</v>
      </c>
      <c r="AU66" s="17" t="s">
        <v>99</v>
      </c>
      <c r="AV66" s="18" t="s">
        <v>99</v>
      </c>
      <c r="AW66" s="18" t="s">
        <v>99</v>
      </c>
      <c r="AX66" s="18" t="s">
        <v>99</v>
      </c>
      <c r="AY66" s="17">
        <v>305413877.19</v>
      </c>
      <c r="AZ66" s="18">
        <v>3.1262415533000001E-4</v>
      </c>
      <c r="BA66" s="18">
        <v>0.13500000000000001</v>
      </c>
      <c r="BB66" s="18">
        <v>0.13469999999999999</v>
      </c>
    </row>
    <row r="67" spans="1:54" s="1" customFormat="1">
      <c r="A67" s="12" t="s">
        <v>36</v>
      </c>
      <c r="B67" s="8" t="s">
        <v>39</v>
      </c>
      <c r="C67" s="19" t="s">
        <v>99</v>
      </c>
      <c r="D67" s="20" t="s">
        <v>99</v>
      </c>
      <c r="E67" s="20" t="s">
        <v>99</v>
      </c>
      <c r="F67" s="20" t="s">
        <v>99</v>
      </c>
      <c r="G67" s="19" t="s">
        <v>99</v>
      </c>
      <c r="H67" s="20" t="s">
        <v>99</v>
      </c>
      <c r="I67" s="20" t="s">
        <v>99</v>
      </c>
      <c r="J67" s="20" t="s">
        <v>99</v>
      </c>
      <c r="K67" s="19">
        <v>150895849.62</v>
      </c>
      <c r="L67" s="20">
        <v>1</v>
      </c>
      <c r="M67" s="20" t="s">
        <v>99</v>
      </c>
      <c r="N67" s="20" t="s">
        <v>99</v>
      </c>
      <c r="O67" s="19">
        <v>101352524.38</v>
      </c>
      <c r="P67" s="20">
        <v>1</v>
      </c>
      <c r="Q67" s="20" t="s">
        <v>99</v>
      </c>
      <c r="R67" s="20" t="s">
        <v>99</v>
      </c>
      <c r="S67" s="19" t="s">
        <v>99</v>
      </c>
      <c r="T67" s="20" t="s">
        <v>99</v>
      </c>
      <c r="U67" s="20" t="s">
        <v>99</v>
      </c>
      <c r="V67" s="20" t="s">
        <v>99</v>
      </c>
      <c r="W67" s="19" t="s">
        <v>99</v>
      </c>
      <c r="X67" s="20" t="s">
        <v>99</v>
      </c>
      <c r="Y67" s="20" t="s">
        <v>99</v>
      </c>
      <c r="Z67" s="20" t="s">
        <v>99</v>
      </c>
      <c r="AA67" s="19">
        <v>53165503.189999998</v>
      </c>
      <c r="AB67" s="20">
        <v>1</v>
      </c>
      <c r="AC67" s="20" t="s">
        <v>99</v>
      </c>
      <c r="AD67" s="20" t="s">
        <v>99</v>
      </c>
      <c r="AE67" s="19">
        <v>305413877.19</v>
      </c>
      <c r="AF67" s="20">
        <v>1</v>
      </c>
      <c r="AG67" s="20" t="s">
        <v>99</v>
      </c>
      <c r="AH67" s="20" t="s">
        <v>99</v>
      </c>
      <c r="AI67" s="19" t="s">
        <v>99</v>
      </c>
      <c r="AJ67" s="20" t="s">
        <v>99</v>
      </c>
      <c r="AK67" s="20" t="s">
        <v>99</v>
      </c>
      <c r="AL67" s="20" t="s">
        <v>99</v>
      </c>
      <c r="AM67" s="19" t="s">
        <v>99</v>
      </c>
      <c r="AN67" s="20" t="s">
        <v>99</v>
      </c>
      <c r="AO67" s="20" t="s">
        <v>99</v>
      </c>
      <c r="AP67" s="20" t="s">
        <v>99</v>
      </c>
      <c r="AQ67" s="19" t="s">
        <v>99</v>
      </c>
      <c r="AR67" s="20" t="s">
        <v>99</v>
      </c>
      <c r="AS67" s="20" t="s">
        <v>99</v>
      </c>
      <c r="AT67" s="20" t="s">
        <v>99</v>
      </c>
      <c r="AU67" s="19" t="s">
        <v>99</v>
      </c>
      <c r="AV67" s="20" t="s">
        <v>99</v>
      </c>
      <c r="AW67" s="20" t="s">
        <v>99</v>
      </c>
      <c r="AX67" s="20" t="s">
        <v>99</v>
      </c>
      <c r="AY67" s="19">
        <v>305413877.19</v>
      </c>
      <c r="AZ67" s="20">
        <v>1</v>
      </c>
      <c r="BA67" s="20" t="s">
        <v>99</v>
      </c>
      <c r="BB67" s="20" t="s">
        <v>99</v>
      </c>
    </row>
    <row r="68" spans="1:54" s="1" customFormat="1">
      <c r="A68" s="14" t="s">
        <v>56</v>
      </c>
      <c r="B68" s="13" t="s">
        <v>24</v>
      </c>
      <c r="C68" s="15">
        <v>1753064394.9200001</v>
      </c>
      <c r="D68" s="16">
        <v>0.14590925693584</v>
      </c>
      <c r="E68" s="16" t="s">
        <v>99</v>
      </c>
      <c r="F68" s="16" t="s">
        <v>99</v>
      </c>
      <c r="G68" s="15">
        <v>4223091038.3800001</v>
      </c>
      <c r="H68" s="16">
        <v>2.0244735819729999E-2</v>
      </c>
      <c r="I68" s="16" t="s">
        <v>99</v>
      </c>
      <c r="J68" s="16" t="s">
        <v>99</v>
      </c>
      <c r="K68" s="15">
        <v>1031104047.5700001</v>
      </c>
      <c r="L68" s="16">
        <v>0.14389102662042999</v>
      </c>
      <c r="M68" s="16" t="s">
        <v>99</v>
      </c>
      <c r="N68" s="16" t="s">
        <v>99</v>
      </c>
      <c r="O68" s="15">
        <v>7486698118.4399996</v>
      </c>
      <c r="P68" s="16">
        <v>2.520474924919E-2</v>
      </c>
      <c r="Q68" s="16" t="s">
        <v>99</v>
      </c>
      <c r="R68" s="16" t="s">
        <v>99</v>
      </c>
      <c r="S68" s="15">
        <v>3398017769.02</v>
      </c>
      <c r="T68" s="16">
        <v>2.280489694421E-2</v>
      </c>
      <c r="U68" s="16" t="s">
        <v>99</v>
      </c>
      <c r="V68" s="16" t="s">
        <v>99</v>
      </c>
      <c r="W68" s="15" t="s">
        <v>99</v>
      </c>
      <c r="X68" s="16" t="s">
        <v>99</v>
      </c>
      <c r="Y68" s="16" t="s">
        <v>99</v>
      </c>
      <c r="Z68" s="16" t="s">
        <v>99</v>
      </c>
      <c r="AA68" s="15">
        <v>3574387568.75</v>
      </c>
      <c r="AB68" s="16">
        <v>1.9360182130899999E-2</v>
      </c>
      <c r="AC68" s="16" t="s">
        <v>99</v>
      </c>
      <c r="AD68" s="16" t="s">
        <v>99</v>
      </c>
      <c r="AE68" s="15">
        <v>21466362937.080002</v>
      </c>
      <c r="AF68" s="16">
        <v>2.4764663513710001E-2</v>
      </c>
      <c r="AG68" s="16" t="s">
        <v>99</v>
      </c>
      <c r="AH68" s="16" t="s">
        <v>99</v>
      </c>
      <c r="AI68" s="15">
        <v>277124499.05000001</v>
      </c>
      <c r="AJ68" s="16">
        <v>1.3961039912680001E-2</v>
      </c>
      <c r="AK68" s="16" t="s">
        <v>99</v>
      </c>
      <c r="AL68" s="16" t="s">
        <v>99</v>
      </c>
      <c r="AM68" s="15">
        <v>614818604.99000001</v>
      </c>
      <c r="AN68" s="16">
        <v>2.32144269142E-2</v>
      </c>
      <c r="AO68" s="16" t="s">
        <v>99</v>
      </c>
      <c r="AP68" s="16" t="s">
        <v>99</v>
      </c>
      <c r="AQ68" s="15">
        <v>891943104.03999996</v>
      </c>
      <c r="AR68" s="16">
        <v>1.9250219177569999E-2</v>
      </c>
      <c r="AS68" s="16" t="s">
        <v>99</v>
      </c>
      <c r="AT68" s="16" t="s">
        <v>99</v>
      </c>
      <c r="AU68" s="15">
        <v>916636425.99000001</v>
      </c>
      <c r="AV68" s="16">
        <v>1.4370077414939999E-2</v>
      </c>
      <c r="AW68" s="16" t="s">
        <v>99</v>
      </c>
      <c r="AX68" s="16" t="s">
        <v>99</v>
      </c>
      <c r="AY68" s="15">
        <v>23274942467.110001</v>
      </c>
      <c r="AZ68" s="16">
        <v>2.3824422439409999E-2</v>
      </c>
      <c r="BA68" s="16" t="s">
        <v>99</v>
      </c>
      <c r="BB68" s="16" t="s">
        <v>99</v>
      </c>
    </row>
    <row r="69" spans="1:54" s="1" customFormat="1">
      <c r="A69" s="10" t="s">
        <v>57</v>
      </c>
      <c r="B69" s="11" t="s">
        <v>24</v>
      </c>
      <c r="C69" s="17">
        <v>350281129.85000002</v>
      </c>
      <c r="D69" s="18">
        <v>2.9154239583649998E-2</v>
      </c>
      <c r="E69" s="18">
        <v>0.08</v>
      </c>
      <c r="F69" s="18">
        <v>5.0799999999999998E-2</v>
      </c>
      <c r="G69" s="17">
        <v>146175448.19</v>
      </c>
      <c r="H69" s="18">
        <v>7.0073870183000005E-4</v>
      </c>
      <c r="I69" s="18">
        <v>0.08</v>
      </c>
      <c r="J69" s="18">
        <v>7.9299999999999995E-2</v>
      </c>
      <c r="K69" s="17">
        <v>268718398.79000002</v>
      </c>
      <c r="L69" s="18">
        <v>3.749977159416E-2</v>
      </c>
      <c r="M69" s="18">
        <v>0.08</v>
      </c>
      <c r="N69" s="18">
        <v>4.2500000000000003E-2</v>
      </c>
      <c r="O69" s="17" t="s">
        <v>99</v>
      </c>
      <c r="P69" s="18" t="s">
        <v>99</v>
      </c>
      <c r="Q69" s="18" t="s">
        <v>99</v>
      </c>
      <c r="R69" s="18" t="s">
        <v>99</v>
      </c>
      <c r="S69" s="17">
        <v>498791316.41000003</v>
      </c>
      <c r="T69" s="18">
        <v>3.34750591098E-3</v>
      </c>
      <c r="U69" s="18">
        <v>0.08</v>
      </c>
      <c r="V69" s="18">
        <v>7.6700000000000004E-2</v>
      </c>
      <c r="W69" s="17" t="s">
        <v>99</v>
      </c>
      <c r="X69" s="18" t="s">
        <v>99</v>
      </c>
      <c r="Y69" s="18" t="s">
        <v>99</v>
      </c>
      <c r="Z69" s="18" t="s">
        <v>99</v>
      </c>
      <c r="AA69" s="17" t="s">
        <v>99</v>
      </c>
      <c r="AB69" s="18" t="s">
        <v>99</v>
      </c>
      <c r="AC69" s="18" t="s">
        <v>99</v>
      </c>
      <c r="AD69" s="18" t="s">
        <v>99</v>
      </c>
      <c r="AE69" s="17">
        <v>1263966293.24</v>
      </c>
      <c r="AF69" s="18">
        <v>1.45817435569E-3</v>
      </c>
      <c r="AG69" s="18">
        <v>0.08</v>
      </c>
      <c r="AH69" s="18">
        <v>7.85E-2</v>
      </c>
      <c r="AI69" s="17" t="s">
        <v>99</v>
      </c>
      <c r="AJ69" s="18" t="s">
        <v>99</v>
      </c>
      <c r="AK69" s="18" t="s">
        <v>99</v>
      </c>
      <c r="AL69" s="18" t="s">
        <v>99</v>
      </c>
      <c r="AM69" s="17" t="s">
        <v>99</v>
      </c>
      <c r="AN69" s="18" t="s">
        <v>99</v>
      </c>
      <c r="AO69" s="18" t="s">
        <v>99</v>
      </c>
      <c r="AP69" s="18" t="s">
        <v>99</v>
      </c>
      <c r="AQ69" s="17" t="s">
        <v>99</v>
      </c>
      <c r="AR69" s="18" t="s">
        <v>99</v>
      </c>
      <c r="AS69" s="18" t="s">
        <v>99</v>
      </c>
      <c r="AT69" s="18" t="s">
        <v>99</v>
      </c>
      <c r="AU69" s="17" t="s">
        <v>99</v>
      </c>
      <c r="AV69" s="18" t="s">
        <v>99</v>
      </c>
      <c r="AW69" s="18" t="s">
        <v>99</v>
      </c>
      <c r="AX69" s="18" t="s">
        <v>99</v>
      </c>
      <c r="AY69" s="17">
        <v>1263966293.24</v>
      </c>
      <c r="AZ69" s="18">
        <v>1.29380628811E-3</v>
      </c>
      <c r="BA69" s="18">
        <v>0.08</v>
      </c>
      <c r="BB69" s="18">
        <v>7.8700000000000006E-2</v>
      </c>
    </row>
    <row r="70" spans="1:54" s="1" customFormat="1">
      <c r="A70" s="12" t="s">
        <v>58</v>
      </c>
      <c r="B70" s="8" t="s">
        <v>50</v>
      </c>
      <c r="C70" s="19">
        <v>350281129.85000002</v>
      </c>
      <c r="D70" s="20">
        <v>1</v>
      </c>
      <c r="E70" s="20" t="s">
        <v>99</v>
      </c>
      <c r="F70" s="20" t="s">
        <v>99</v>
      </c>
      <c r="G70" s="19">
        <v>146175448.19</v>
      </c>
      <c r="H70" s="20">
        <v>1</v>
      </c>
      <c r="I70" s="20" t="s">
        <v>99</v>
      </c>
      <c r="J70" s="20" t="s">
        <v>99</v>
      </c>
      <c r="K70" s="19">
        <v>268718398.79000002</v>
      </c>
      <c r="L70" s="20">
        <v>1</v>
      </c>
      <c r="M70" s="20" t="s">
        <v>99</v>
      </c>
      <c r="N70" s="20" t="s">
        <v>99</v>
      </c>
      <c r="O70" s="19" t="s">
        <v>99</v>
      </c>
      <c r="P70" s="20" t="s">
        <v>99</v>
      </c>
      <c r="Q70" s="20" t="s">
        <v>99</v>
      </c>
      <c r="R70" s="20" t="s">
        <v>99</v>
      </c>
      <c r="S70" s="19">
        <v>498791316.41000003</v>
      </c>
      <c r="T70" s="20">
        <v>1</v>
      </c>
      <c r="U70" s="20" t="s">
        <v>99</v>
      </c>
      <c r="V70" s="20" t="s">
        <v>99</v>
      </c>
      <c r="W70" s="19" t="s">
        <v>99</v>
      </c>
      <c r="X70" s="20" t="s">
        <v>99</v>
      </c>
      <c r="Y70" s="20" t="s">
        <v>99</v>
      </c>
      <c r="Z70" s="20" t="s">
        <v>99</v>
      </c>
      <c r="AA70" s="19" t="s">
        <v>99</v>
      </c>
      <c r="AB70" s="20" t="s">
        <v>99</v>
      </c>
      <c r="AC70" s="20" t="s">
        <v>99</v>
      </c>
      <c r="AD70" s="20" t="s">
        <v>99</v>
      </c>
      <c r="AE70" s="19">
        <v>1263966293.24</v>
      </c>
      <c r="AF70" s="20">
        <v>1</v>
      </c>
      <c r="AG70" s="20" t="s">
        <v>99</v>
      </c>
      <c r="AH70" s="20" t="s">
        <v>99</v>
      </c>
      <c r="AI70" s="19" t="s">
        <v>99</v>
      </c>
      <c r="AJ70" s="20" t="s">
        <v>99</v>
      </c>
      <c r="AK70" s="20" t="s">
        <v>99</v>
      </c>
      <c r="AL70" s="20" t="s">
        <v>99</v>
      </c>
      <c r="AM70" s="19" t="s">
        <v>99</v>
      </c>
      <c r="AN70" s="20" t="s">
        <v>99</v>
      </c>
      <c r="AO70" s="20" t="s">
        <v>99</v>
      </c>
      <c r="AP70" s="20" t="s">
        <v>99</v>
      </c>
      <c r="AQ70" s="19" t="s">
        <v>99</v>
      </c>
      <c r="AR70" s="20" t="s">
        <v>99</v>
      </c>
      <c r="AS70" s="20" t="s">
        <v>99</v>
      </c>
      <c r="AT70" s="20" t="s">
        <v>99</v>
      </c>
      <c r="AU70" s="19" t="s">
        <v>99</v>
      </c>
      <c r="AV70" s="20" t="s">
        <v>99</v>
      </c>
      <c r="AW70" s="20" t="s">
        <v>99</v>
      </c>
      <c r="AX70" s="20" t="s">
        <v>99</v>
      </c>
      <c r="AY70" s="19">
        <v>1263966293.24</v>
      </c>
      <c r="AZ70" s="20">
        <v>1</v>
      </c>
      <c r="BA70" s="20" t="s">
        <v>99</v>
      </c>
      <c r="BB70" s="20" t="s">
        <v>99</v>
      </c>
    </row>
    <row r="71" spans="1:54" s="1" customFormat="1">
      <c r="A71" s="10" t="s">
        <v>59</v>
      </c>
      <c r="B71" s="11" t="s">
        <v>24</v>
      </c>
      <c r="C71" s="17" t="s">
        <v>99</v>
      </c>
      <c r="D71" s="18" t="s">
        <v>99</v>
      </c>
      <c r="E71" s="18" t="s">
        <v>99</v>
      </c>
      <c r="F71" s="18" t="s">
        <v>99</v>
      </c>
      <c r="G71" s="17">
        <v>810040778</v>
      </c>
      <c r="H71" s="18">
        <v>3.8831892101699999E-3</v>
      </c>
      <c r="I71" s="18">
        <v>0.08</v>
      </c>
      <c r="J71" s="18">
        <v>7.6100000000000001E-2</v>
      </c>
      <c r="K71" s="17" t="s">
        <v>99</v>
      </c>
      <c r="L71" s="18" t="s">
        <v>99</v>
      </c>
      <c r="M71" s="18" t="s">
        <v>99</v>
      </c>
      <c r="N71" s="18" t="s">
        <v>99</v>
      </c>
      <c r="O71" s="17">
        <v>345748840.32999998</v>
      </c>
      <c r="P71" s="18">
        <v>1.1639994942799999E-3</v>
      </c>
      <c r="Q71" s="18">
        <v>0.08</v>
      </c>
      <c r="R71" s="18">
        <v>7.8799999999999995E-2</v>
      </c>
      <c r="S71" s="17">
        <v>252718110.75</v>
      </c>
      <c r="T71" s="18">
        <v>1.6960507164299999E-3</v>
      </c>
      <c r="U71" s="18">
        <v>0.08</v>
      </c>
      <c r="V71" s="18">
        <v>7.8299999999999995E-2</v>
      </c>
      <c r="W71" s="17" t="s">
        <v>99</v>
      </c>
      <c r="X71" s="18" t="s">
        <v>99</v>
      </c>
      <c r="Y71" s="18" t="s">
        <v>99</v>
      </c>
      <c r="Z71" s="18" t="s">
        <v>99</v>
      </c>
      <c r="AA71" s="17" t="s">
        <v>99</v>
      </c>
      <c r="AB71" s="18" t="s">
        <v>99</v>
      </c>
      <c r="AC71" s="18" t="s">
        <v>99</v>
      </c>
      <c r="AD71" s="18" t="s">
        <v>99</v>
      </c>
      <c r="AE71" s="17">
        <v>1408507729.0799999</v>
      </c>
      <c r="AF71" s="18">
        <v>1.6249245421500001E-3</v>
      </c>
      <c r="AG71" s="18">
        <v>0.08</v>
      </c>
      <c r="AH71" s="18">
        <v>7.8399999999999997E-2</v>
      </c>
      <c r="AI71" s="17" t="s">
        <v>99</v>
      </c>
      <c r="AJ71" s="18" t="s">
        <v>99</v>
      </c>
      <c r="AK71" s="18" t="s">
        <v>99</v>
      </c>
      <c r="AL71" s="18" t="s">
        <v>99</v>
      </c>
      <c r="AM71" s="17" t="s">
        <v>99</v>
      </c>
      <c r="AN71" s="18" t="s">
        <v>99</v>
      </c>
      <c r="AO71" s="18" t="s">
        <v>99</v>
      </c>
      <c r="AP71" s="18" t="s">
        <v>99</v>
      </c>
      <c r="AQ71" s="17" t="s">
        <v>99</v>
      </c>
      <c r="AR71" s="18" t="s">
        <v>99</v>
      </c>
      <c r="AS71" s="18" t="s">
        <v>99</v>
      </c>
      <c r="AT71" s="18" t="s">
        <v>99</v>
      </c>
      <c r="AU71" s="17">
        <v>252718110.75</v>
      </c>
      <c r="AV71" s="18">
        <v>3.9618530451799999E-3</v>
      </c>
      <c r="AW71" s="18">
        <v>0.08</v>
      </c>
      <c r="AX71" s="18">
        <v>7.5999999999999998E-2</v>
      </c>
      <c r="AY71" s="17">
        <v>1661225839.8299999</v>
      </c>
      <c r="AZ71" s="18">
        <v>1.70044442564E-3</v>
      </c>
      <c r="BA71" s="18">
        <v>0.08</v>
      </c>
      <c r="BB71" s="18">
        <v>7.8299999999999995E-2</v>
      </c>
    </row>
    <row r="72" spans="1:54" s="1" customFormat="1">
      <c r="A72" s="12" t="s">
        <v>58</v>
      </c>
      <c r="B72" s="8" t="s">
        <v>50</v>
      </c>
      <c r="C72" s="19" t="s">
        <v>99</v>
      </c>
      <c r="D72" s="20" t="s">
        <v>99</v>
      </c>
      <c r="E72" s="20" t="s">
        <v>99</v>
      </c>
      <c r="F72" s="20" t="s">
        <v>99</v>
      </c>
      <c r="G72" s="19">
        <v>810040778</v>
      </c>
      <c r="H72" s="20">
        <v>1</v>
      </c>
      <c r="I72" s="20" t="s">
        <v>99</v>
      </c>
      <c r="J72" s="20" t="s">
        <v>99</v>
      </c>
      <c r="K72" s="19" t="s">
        <v>99</v>
      </c>
      <c r="L72" s="20" t="s">
        <v>99</v>
      </c>
      <c r="M72" s="20" t="s">
        <v>99</v>
      </c>
      <c r="N72" s="20" t="s">
        <v>99</v>
      </c>
      <c r="O72" s="19">
        <v>345748840.32999998</v>
      </c>
      <c r="P72" s="20">
        <v>1</v>
      </c>
      <c r="Q72" s="20" t="s">
        <v>99</v>
      </c>
      <c r="R72" s="20" t="s">
        <v>99</v>
      </c>
      <c r="S72" s="19">
        <v>252718110.75</v>
      </c>
      <c r="T72" s="20">
        <v>1</v>
      </c>
      <c r="U72" s="20" t="s">
        <v>99</v>
      </c>
      <c r="V72" s="20" t="s">
        <v>99</v>
      </c>
      <c r="W72" s="19" t="s">
        <v>99</v>
      </c>
      <c r="X72" s="20" t="s">
        <v>99</v>
      </c>
      <c r="Y72" s="20" t="s">
        <v>99</v>
      </c>
      <c r="Z72" s="20" t="s">
        <v>99</v>
      </c>
      <c r="AA72" s="19" t="s">
        <v>99</v>
      </c>
      <c r="AB72" s="20" t="s">
        <v>99</v>
      </c>
      <c r="AC72" s="20" t="s">
        <v>99</v>
      </c>
      <c r="AD72" s="20" t="s">
        <v>99</v>
      </c>
      <c r="AE72" s="19">
        <v>1408507729.0799999</v>
      </c>
      <c r="AF72" s="20">
        <v>1</v>
      </c>
      <c r="AG72" s="20" t="s">
        <v>99</v>
      </c>
      <c r="AH72" s="20" t="s">
        <v>99</v>
      </c>
      <c r="AI72" s="19" t="s">
        <v>99</v>
      </c>
      <c r="AJ72" s="20" t="s">
        <v>99</v>
      </c>
      <c r="AK72" s="20" t="s">
        <v>99</v>
      </c>
      <c r="AL72" s="20" t="s">
        <v>99</v>
      </c>
      <c r="AM72" s="19" t="s">
        <v>99</v>
      </c>
      <c r="AN72" s="20" t="s">
        <v>99</v>
      </c>
      <c r="AO72" s="20" t="s">
        <v>99</v>
      </c>
      <c r="AP72" s="20" t="s">
        <v>99</v>
      </c>
      <c r="AQ72" s="19" t="s">
        <v>99</v>
      </c>
      <c r="AR72" s="20" t="s">
        <v>99</v>
      </c>
      <c r="AS72" s="20" t="s">
        <v>99</v>
      </c>
      <c r="AT72" s="20" t="s">
        <v>99</v>
      </c>
      <c r="AU72" s="19">
        <v>252718110.75</v>
      </c>
      <c r="AV72" s="20">
        <v>1</v>
      </c>
      <c r="AW72" s="20" t="s">
        <v>99</v>
      </c>
      <c r="AX72" s="20" t="s">
        <v>99</v>
      </c>
      <c r="AY72" s="19">
        <v>1661225839.8299999</v>
      </c>
      <c r="AZ72" s="20">
        <v>1</v>
      </c>
      <c r="BA72" s="20" t="s">
        <v>99</v>
      </c>
      <c r="BB72" s="20" t="s">
        <v>99</v>
      </c>
    </row>
    <row r="73" spans="1:54" s="1" customFormat="1">
      <c r="A73" s="10" t="s">
        <v>60</v>
      </c>
      <c r="B73" s="11" t="s">
        <v>24</v>
      </c>
      <c r="C73" s="17" t="s">
        <v>99</v>
      </c>
      <c r="D73" s="18" t="s">
        <v>99</v>
      </c>
      <c r="E73" s="18" t="s">
        <v>99</v>
      </c>
      <c r="F73" s="18" t="s">
        <v>99</v>
      </c>
      <c r="G73" s="17" t="s">
        <v>99</v>
      </c>
      <c r="H73" s="18" t="s">
        <v>99</v>
      </c>
      <c r="I73" s="18" t="s">
        <v>99</v>
      </c>
      <c r="J73" s="18" t="s">
        <v>99</v>
      </c>
      <c r="K73" s="17" t="s">
        <v>99</v>
      </c>
      <c r="L73" s="18" t="s">
        <v>99</v>
      </c>
      <c r="M73" s="18" t="s">
        <v>99</v>
      </c>
      <c r="N73" s="18" t="s">
        <v>99</v>
      </c>
      <c r="O73" s="17">
        <v>1109886790.4100001</v>
      </c>
      <c r="P73" s="18">
        <v>3.7365495181900001E-3</v>
      </c>
      <c r="Q73" s="18">
        <v>0.09</v>
      </c>
      <c r="R73" s="18">
        <v>8.6300000000000002E-2</v>
      </c>
      <c r="S73" s="17">
        <v>507775341.75999999</v>
      </c>
      <c r="T73" s="18">
        <v>3.4077998194200002E-3</v>
      </c>
      <c r="U73" s="18">
        <v>0.09</v>
      </c>
      <c r="V73" s="18">
        <v>8.6599999999999996E-2</v>
      </c>
      <c r="W73" s="17" t="s">
        <v>99</v>
      </c>
      <c r="X73" s="18" t="s">
        <v>99</v>
      </c>
      <c r="Y73" s="18" t="s">
        <v>99</v>
      </c>
      <c r="Z73" s="18" t="s">
        <v>99</v>
      </c>
      <c r="AA73" s="17">
        <v>1346889258.3800001</v>
      </c>
      <c r="AB73" s="18">
        <v>7.2952417304599998E-3</v>
      </c>
      <c r="AC73" s="18">
        <v>0.09</v>
      </c>
      <c r="AD73" s="18">
        <v>8.2699999999999996E-2</v>
      </c>
      <c r="AE73" s="17">
        <v>2964551390.5500002</v>
      </c>
      <c r="AF73" s="18">
        <v>3.4200538708499999E-3</v>
      </c>
      <c r="AG73" s="18">
        <v>0.09</v>
      </c>
      <c r="AH73" s="18">
        <v>8.6599999999999996E-2</v>
      </c>
      <c r="AI73" s="17">
        <v>94368185.939999998</v>
      </c>
      <c r="AJ73" s="18">
        <v>4.7541015497099999E-3</v>
      </c>
      <c r="AK73" s="18">
        <v>0.09</v>
      </c>
      <c r="AL73" s="18">
        <v>8.5199999999999998E-2</v>
      </c>
      <c r="AM73" s="17">
        <v>13251636.960000001</v>
      </c>
      <c r="AN73" s="18">
        <v>5.0035759361000002E-4</v>
      </c>
      <c r="AO73" s="18">
        <v>0.09</v>
      </c>
      <c r="AP73" s="18">
        <v>8.9499999999999996E-2</v>
      </c>
      <c r="AQ73" s="17">
        <v>107619822.90000001</v>
      </c>
      <c r="AR73" s="18">
        <v>2.3226875899300002E-3</v>
      </c>
      <c r="AS73" s="18">
        <v>0.09</v>
      </c>
      <c r="AT73" s="18">
        <v>8.77E-2</v>
      </c>
      <c r="AU73" s="17">
        <v>182929707.44999999</v>
      </c>
      <c r="AV73" s="18">
        <v>2.8677826704400001E-3</v>
      </c>
      <c r="AW73" s="18">
        <v>0.09</v>
      </c>
      <c r="AX73" s="18">
        <v>8.7099999999999997E-2</v>
      </c>
      <c r="AY73" s="17">
        <v>3255100920.9000001</v>
      </c>
      <c r="AZ73" s="18">
        <v>3.3319480609699998E-3</v>
      </c>
      <c r="BA73" s="18">
        <v>0.09</v>
      </c>
      <c r="BB73" s="18">
        <v>8.6699999999999999E-2</v>
      </c>
    </row>
    <row r="74" spans="1:54" s="1" customFormat="1">
      <c r="A74" s="12" t="s">
        <v>58</v>
      </c>
      <c r="B74" s="8" t="s">
        <v>35</v>
      </c>
      <c r="C74" s="19" t="s">
        <v>99</v>
      </c>
      <c r="D74" s="20" t="s">
        <v>99</v>
      </c>
      <c r="E74" s="20" t="s">
        <v>99</v>
      </c>
      <c r="F74" s="20" t="s">
        <v>99</v>
      </c>
      <c r="G74" s="19" t="s">
        <v>99</v>
      </c>
      <c r="H74" s="20" t="s">
        <v>99</v>
      </c>
      <c r="I74" s="20" t="s">
        <v>99</v>
      </c>
      <c r="J74" s="20" t="s">
        <v>99</v>
      </c>
      <c r="K74" s="19" t="s">
        <v>99</v>
      </c>
      <c r="L74" s="20" t="s">
        <v>99</v>
      </c>
      <c r="M74" s="20" t="s">
        <v>99</v>
      </c>
      <c r="N74" s="20" t="s">
        <v>99</v>
      </c>
      <c r="O74" s="19">
        <v>1109886790.4100001</v>
      </c>
      <c r="P74" s="20">
        <v>1</v>
      </c>
      <c r="Q74" s="20" t="s">
        <v>99</v>
      </c>
      <c r="R74" s="20" t="s">
        <v>99</v>
      </c>
      <c r="S74" s="19">
        <v>507775341.75999999</v>
      </c>
      <c r="T74" s="20">
        <v>1</v>
      </c>
      <c r="U74" s="20" t="s">
        <v>99</v>
      </c>
      <c r="V74" s="20" t="s">
        <v>99</v>
      </c>
      <c r="W74" s="19" t="s">
        <v>99</v>
      </c>
      <c r="X74" s="20" t="s">
        <v>99</v>
      </c>
      <c r="Y74" s="20" t="s">
        <v>99</v>
      </c>
      <c r="Z74" s="20" t="s">
        <v>99</v>
      </c>
      <c r="AA74" s="19">
        <v>1346889258.3800001</v>
      </c>
      <c r="AB74" s="20">
        <v>1</v>
      </c>
      <c r="AC74" s="20" t="s">
        <v>99</v>
      </c>
      <c r="AD74" s="20" t="s">
        <v>99</v>
      </c>
      <c r="AE74" s="19">
        <v>2964551390.5500002</v>
      </c>
      <c r="AF74" s="20">
        <v>1</v>
      </c>
      <c r="AG74" s="20" t="s">
        <v>99</v>
      </c>
      <c r="AH74" s="20" t="s">
        <v>99</v>
      </c>
      <c r="AI74" s="19">
        <v>94368185.939999998</v>
      </c>
      <c r="AJ74" s="20">
        <v>1</v>
      </c>
      <c r="AK74" s="20" t="s">
        <v>99</v>
      </c>
      <c r="AL74" s="20" t="s">
        <v>99</v>
      </c>
      <c r="AM74" s="19">
        <v>13251636.960000001</v>
      </c>
      <c r="AN74" s="20">
        <v>1</v>
      </c>
      <c r="AO74" s="20" t="s">
        <v>99</v>
      </c>
      <c r="AP74" s="20" t="s">
        <v>99</v>
      </c>
      <c r="AQ74" s="19">
        <v>107619822.90000001</v>
      </c>
      <c r="AR74" s="20">
        <v>1</v>
      </c>
      <c r="AS74" s="20" t="s">
        <v>99</v>
      </c>
      <c r="AT74" s="20" t="s">
        <v>99</v>
      </c>
      <c r="AU74" s="19">
        <v>182929707.44999999</v>
      </c>
      <c r="AV74" s="20">
        <v>1</v>
      </c>
      <c r="AW74" s="20" t="s">
        <v>99</v>
      </c>
      <c r="AX74" s="20" t="s">
        <v>99</v>
      </c>
      <c r="AY74" s="19">
        <v>3255100920.9000001</v>
      </c>
      <c r="AZ74" s="20">
        <v>1</v>
      </c>
      <c r="BA74" s="20" t="s">
        <v>99</v>
      </c>
      <c r="BB74" s="20" t="s">
        <v>99</v>
      </c>
    </row>
    <row r="75" spans="1:54" s="1" customFormat="1">
      <c r="A75" s="10" t="s">
        <v>61</v>
      </c>
      <c r="B75" s="11" t="s">
        <v>24</v>
      </c>
      <c r="C75" s="17">
        <v>362288889.88999999</v>
      </c>
      <c r="D75" s="18">
        <v>3.0153657146390001E-2</v>
      </c>
      <c r="E75" s="18">
        <v>0.08</v>
      </c>
      <c r="F75" s="18">
        <v>4.9799999999999997E-2</v>
      </c>
      <c r="G75" s="17">
        <v>468322453.52999997</v>
      </c>
      <c r="H75" s="18">
        <v>2.24505327117E-3</v>
      </c>
      <c r="I75" s="18">
        <v>0.08</v>
      </c>
      <c r="J75" s="18">
        <v>7.7799999999999994E-2</v>
      </c>
      <c r="K75" s="17">
        <v>200487723.53999999</v>
      </c>
      <c r="L75" s="18">
        <v>2.7978150636640001E-2</v>
      </c>
      <c r="M75" s="18">
        <v>0.08</v>
      </c>
      <c r="N75" s="18">
        <v>5.1999999999999998E-2</v>
      </c>
      <c r="O75" s="17">
        <v>1438285513.1099999</v>
      </c>
      <c r="P75" s="18">
        <v>4.84213803377E-3</v>
      </c>
      <c r="Q75" s="18">
        <v>0.08</v>
      </c>
      <c r="R75" s="18">
        <v>7.5200000000000003E-2</v>
      </c>
      <c r="S75" s="17">
        <v>309705386.63</v>
      </c>
      <c r="T75" s="18">
        <v>2.0785057363599999E-3</v>
      </c>
      <c r="U75" s="18">
        <v>0.08</v>
      </c>
      <c r="V75" s="18">
        <v>7.7899999999999997E-2</v>
      </c>
      <c r="W75" s="17" t="s">
        <v>99</v>
      </c>
      <c r="X75" s="18" t="s">
        <v>99</v>
      </c>
      <c r="Y75" s="18" t="s">
        <v>99</v>
      </c>
      <c r="Z75" s="18" t="s">
        <v>99</v>
      </c>
      <c r="AA75" s="17" t="s">
        <v>99</v>
      </c>
      <c r="AB75" s="18" t="s">
        <v>99</v>
      </c>
      <c r="AC75" s="18" t="s">
        <v>99</v>
      </c>
      <c r="AD75" s="18" t="s">
        <v>99</v>
      </c>
      <c r="AE75" s="17">
        <v>2779089966.6999998</v>
      </c>
      <c r="AF75" s="18">
        <v>3.2060963518299999E-3</v>
      </c>
      <c r="AG75" s="18">
        <v>0.08</v>
      </c>
      <c r="AH75" s="18">
        <v>7.6799999999999993E-2</v>
      </c>
      <c r="AI75" s="17" t="s">
        <v>99</v>
      </c>
      <c r="AJ75" s="18" t="s">
        <v>99</v>
      </c>
      <c r="AK75" s="18" t="s">
        <v>99</v>
      </c>
      <c r="AL75" s="18" t="s">
        <v>99</v>
      </c>
      <c r="AM75" s="17" t="s">
        <v>99</v>
      </c>
      <c r="AN75" s="18" t="s">
        <v>99</v>
      </c>
      <c r="AO75" s="18" t="s">
        <v>99</v>
      </c>
      <c r="AP75" s="18" t="s">
        <v>99</v>
      </c>
      <c r="AQ75" s="17" t="s">
        <v>99</v>
      </c>
      <c r="AR75" s="18" t="s">
        <v>99</v>
      </c>
      <c r="AS75" s="18" t="s">
        <v>99</v>
      </c>
      <c r="AT75" s="18" t="s">
        <v>99</v>
      </c>
      <c r="AU75" s="17" t="s">
        <v>99</v>
      </c>
      <c r="AV75" s="18" t="s">
        <v>99</v>
      </c>
      <c r="AW75" s="18" t="s">
        <v>99</v>
      </c>
      <c r="AX75" s="18" t="s">
        <v>99</v>
      </c>
      <c r="AY75" s="17">
        <v>2779089966.6999998</v>
      </c>
      <c r="AZ75" s="18">
        <v>2.84469933523E-3</v>
      </c>
      <c r="BA75" s="18">
        <v>0.08</v>
      </c>
      <c r="BB75" s="18">
        <v>7.7200000000000005E-2</v>
      </c>
    </row>
    <row r="76" spans="1:54" s="1" customFormat="1">
      <c r="A76" s="12" t="s">
        <v>58</v>
      </c>
      <c r="B76" s="8" t="s">
        <v>50</v>
      </c>
      <c r="C76" s="19">
        <v>362288889.88999999</v>
      </c>
      <c r="D76" s="20">
        <v>1</v>
      </c>
      <c r="E76" s="20" t="s">
        <v>99</v>
      </c>
      <c r="F76" s="20" t="s">
        <v>99</v>
      </c>
      <c r="G76" s="19">
        <v>468322453.52999997</v>
      </c>
      <c r="H76" s="20">
        <v>1</v>
      </c>
      <c r="I76" s="20" t="s">
        <v>99</v>
      </c>
      <c r="J76" s="20" t="s">
        <v>99</v>
      </c>
      <c r="K76" s="19">
        <v>200487723.53999999</v>
      </c>
      <c r="L76" s="20">
        <v>1</v>
      </c>
      <c r="M76" s="20" t="s">
        <v>99</v>
      </c>
      <c r="N76" s="20" t="s">
        <v>99</v>
      </c>
      <c r="O76" s="19">
        <v>1438285513.1099999</v>
      </c>
      <c r="P76" s="20">
        <v>1</v>
      </c>
      <c r="Q76" s="20" t="s">
        <v>99</v>
      </c>
      <c r="R76" s="20" t="s">
        <v>99</v>
      </c>
      <c r="S76" s="19">
        <v>309705386.63</v>
      </c>
      <c r="T76" s="20">
        <v>1</v>
      </c>
      <c r="U76" s="20" t="s">
        <v>99</v>
      </c>
      <c r="V76" s="20" t="s">
        <v>99</v>
      </c>
      <c r="W76" s="19" t="s">
        <v>99</v>
      </c>
      <c r="X76" s="20" t="s">
        <v>99</v>
      </c>
      <c r="Y76" s="20" t="s">
        <v>99</v>
      </c>
      <c r="Z76" s="20" t="s">
        <v>99</v>
      </c>
      <c r="AA76" s="19" t="s">
        <v>99</v>
      </c>
      <c r="AB76" s="20" t="s">
        <v>99</v>
      </c>
      <c r="AC76" s="20" t="s">
        <v>99</v>
      </c>
      <c r="AD76" s="20" t="s">
        <v>99</v>
      </c>
      <c r="AE76" s="19">
        <v>2779089966.6999998</v>
      </c>
      <c r="AF76" s="20">
        <v>1</v>
      </c>
      <c r="AG76" s="20" t="s">
        <v>99</v>
      </c>
      <c r="AH76" s="20" t="s">
        <v>99</v>
      </c>
      <c r="AI76" s="19" t="s">
        <v>99</v>
      </c>
      <c r="AJ76" s="20" t="s">
        <v>99</v>
      </c>
      <c r="AK76" s="20" t="s">
        <v>99</v>
      </c>
      <c r="AL76" s="20" t="s">
        <v>99</v>
      </c>
      <c r="AM76" s="19" t="s">
        <v>99</v>
      </c>
      <c r="AN76" s="20" t="s">
        <v>99</v>
      </c>
      <c r="AO76" s="20" t="s">
        <v>99</v>
      </c>
      <c r="AP76" s="20" t="s">
        <v>99</v>
      </c>
      <c r="AQ76" s="19" t="s">
        <v>99</v>
      </c>
      <c r="AR76" s="20" t="s">
        <v>99</v>
      </c>
      <c r="AS76" s="20" t="s">
        <v>99</v>
      </c>
      <c r="AT76" s="20" t="s">
        <v>99</v>
      </c>
      <c r="AU76" s="19" t="s">
        <v>99</v>
      </c>
      <c r="AV76" s="20" t="s">
        <v>99</v>
      </c>
      <c r="AW76" s="20" t="s">
        <v>99</v>
      </c>
      <c r="AX76" s="20" t="s">
        <v>99</v>
      </c>
      <c r="AY76" s="19">
        <v>2779089966.6999998</v>
      </c>
      <c r="AZ76" s="20">
        <v>1</v>
      </c>
      <c r="BA76" s="20" t="s">
        <v>99</v>
      </c>
      <c r="BB76" s="20" t="s">
        <v>99</v>
      </c>
    </row>
    <row r="77" spans="1:54" s="1" customFormat="1">
      <c r="A77" s="10" t="s">
        <v>62</v>
      </c>
      <c r="B77" s="11" t="s">
        <v>24</v>
      </c>
      <c r="C77" s="17" t="s">
        <v>99</v>
      </c>
      <c r="D77" s="18" t="s">
        <v>99</v>
      </c>
      <c r="E77" s="18" t="s">
        <v>99</v>
      </c>
      <c r="F77" s="18" t="s">
        <v>99</v>
      </c>
      <c r="G77" s="17" t="s">
        <v>99</v>
      </c>
      <c r="H77" s="18" t="s">
        <v>99</v>
      </c>
      <c r="I77" s="18" t="s">
        <v>99</v>
      </c>
      <c r="J77" s="18" t="s">
        <v>99</v>
      </c>
      <c r="K77" s="17" t="s">
        <v>99</v>
      </c>
      <c r="L77" s="18" t="s">
        <v>99</v>
      </c>
      <c r="M77" s="18" t="s">
        <v>99</v>
      </c>
      <c r="N77" s="18" t="s">
        <v>99</v>
      </c>
      <c r="O77" s="17">
        <v>2116104615.4300001</v>
      </c>
      <c r="P77" s="18">
        <v>7.1240866632000001E-3</v>
      </c>
      <c r="Q77" s="18">
        <v>0.09</v>
      </c>
      <c r="R77" s="18">
        <v>8.2900000000000001E-2</v>
      </c>
      <c r="S77" s="17">
        <v>501598129.24000001</v>
      </c>
      <c r="T77" s="18">
        <v>3.36634309244E-3</v>
      </c>
      <c r="U77" s="18">
        <v>0.09</v>
      </c>
      <c r="V77" s="18">
        <v>8.6599999999999996E-2</v>
      </c>
      <c r="W77" s="17" t="s">
        <v>99</v>
      </c>
      <c r="X77" s="18" t="s">
        <v>99</v>
      </c>
      <c r="Y77" s="18" t="s">
        <v>99</v>
      </c>
      <c r="Z77" s="18" t="s">
        <v>99</v>
      </c>
      <c r="AA77" s="17">
        <v>1757090886.97</v>
      </c>
      <c r="AB77" s="18">
        <v>9.5170428326499992E-3</v>
      </c>
      <c r="AC77" s="18">
        <v>0.09</v>
      </c>
      <c r="AD77" s="18">
        <v>8.0500000000000002E-2</v>
      </c>
      <c r="AE77" s="17">
        <v>4374793631.6400003</v>
      </c>
      <c r="AF77" s="18">
        <v>5.0469794322899999E-3</v>
      </c>
      <c r="AG77" s="18">
        <v>0.09</v>
      </c>
      <c r="AH77" s="18">
        <v>8.5000000000000006E-2</v>
      </c>
      <c r="AI77" s="17">
        <v>15704011.17</v>
      </c>
      <c r="AJ77" s="18">
        <v>7.9114018243E-4</v>
      </c>
      <c r="AK77" s="18">
        <v>0.09</v>
      </c>
      <c r="AL77" s="18">
        <v>8.9200000000000002E-2</v>
      </c>
      <c r="AM77" s="17">
        <v>111661146.37</v>
      </c>
      <c r="AN77" s="18">
        <v>4.2161208208799997E-3</v>
      </c>
      <c r="AO77" s="18">
        <v>0.09</v>
      </c>
      <c r="AP77" s="18">
        <v>8.5800000000000001E-2</v>
      </c>
      <c r="AQ77" s="17">
        <v>127365157.54000001</v>
      </c>
      <c r="AR77" s="18">
        <v>2.7488381121199999E-3</v>
      </c>
      <c r="AS77" s="18">
        <v>0.09</v>
      </c>
      <c r="AT77" s="18">
        <v>8.7300000000000003E-2</v>
      </c>
      <c r="AU77" s="17">
        <v>466688979.26999998</v>
      </c>
      <c r="AV77" s="18">
        <v>7.3162669196399997E-3</v>
      </c>
      <c r="AW77" s="18">
        <v>0.09</v>
      </c>
      <c r="AX77" s="18">
        <v>8.2699999999999996E-2</v>
      </c>
      <c r="AY77" s="17">
        <v>4968847768.4499998</v>
      </c>
      <c r="AZ77" s="18">
        <v>5.0861534218600004E-3</v>
      </c>
      <c r="BA77" s="18">
        <v>0.09</v>
      </c>
      <c r="BB77" s="18">
        <v>8.4900000000000003E-2</v>
      </c>
    </row>
    <row r="78" spans="1:54" s="1" customFormat="1">
      <c r="A78" s="12" t="s">
        <v>58</v>
      </c>
      <c r="B78" s="8" t="s">
        <v>35</v>
      </c>
      <c r="C78" s="19" t="s">
        <v>99</v>
      </c>
      <c r="D78" s="20" t="s">
        <v>99</v>
      </c>
      <c r="E78" s="20" t="s">
        <v>99</v>
      </c>
      <c r="F78" s="20" t="s">
        <v>99</v>
      </c>
      <c r="G78" s="19" t="s">
        <v>99</v>
      </c>
      <c r="H78" s="20" t="s">
        <v>99</v>
      </c>
      <c r="I78" s="20" t="s">
        <v>99</v>
      </c>
      <c r="J78" s="20" t="s">
        <v>99</v>
      </c>
      <c r="K78" s="19" t="s">
        <v>99</v>
      </c>
      <c r="L78" s="20" t="s">
        <v>99</v>
      </c>
      <c r="M78" s="20" t="s">
        <v>99</v>
      </c>
      <c r="N78" s="20" t="s">
        <v>99</v>
      </c>
      <c r="O78" s="19">
        <v>2116104615.4300001</v>
      </c>
      <c r="P78" s="20">
        <v>1</v>
      </c>
      <c r="Q78" s="20" t="s">
        <v>99</v>
      </c>
      <c r="R78" s="20" t="s">
        <v>99</v>
      </c>
      <c r="S78" s="19">
        <v>501598129.24000001</v>
      </c>
      <c r="T78" s="20">
        <v>1</v>
      </c>
      <c r="U78" s="20" t="s">
        <v>99</v>
      </c>
      <c r="V78" s="20" t="s">
        <v>99</v>
      </c>
      <c r="W78" s="19" t="s">
        <v>99</v>
      </c>
      <c r="X78" s="20" t="s">
        <v>99</v>
      </c>
      <c r="Y78" s="20" t="s">
        <v>99</v>
      </c>
      <c r="Z78" s="20" t="s">
        <v>99</v>
      </c>
      <c r="AA78" s="19">
        <v>1757090886.97</v>
      </c>
      <c r="AB78" s="20">
        <v>1</v>
      </c>
      <c r="AC78" s="20" t="s">
        <v>99</v>
      </c>
      <c r="AD78" s="20" t="s">
        <v>99</v>
      </c>
      <c r="AE78" s="19">
        <v>4374793631.6400003</v>
      </c>
      <c r="AF78" s="20">
        <v>1</v>
      </c>
      <c r="AG78" s="20" t="s">
        <v>99</v>
      </c>
      <c r="AH78" s="20" t="s">
        <v>99</v>
      </c>
      <c r="AI78" s="19">
        <v>15704011.17</v>
      </c>
      <c r="AJ78" s="20">
        <v>1</v>
      </c>
      <c r="AK78" s="20" t="s">
        <v>99</v>
      </c>
      <c r="AL78" s="20" t="s">
        <v>99</v>
      </c>
      <c r="AM78" s="19">
        <v>111661146.37</v>
      </c>
      <c r="AN78" s="20">
        <v>1</v>
      </c>
      <c r="AO78" s="20" t="s">
        <v>99</v>
      </c>
      <c r="AP78" s="20" t="s">
        <v>99</v>
      </c>
      <c r="AQ78" s="19">
        <v>127365157.54000001</v>
      </c>
      <c r="AR78" s="20">
        <v>1</v>
      </c>
      <c r="AS78" s="20" t="s">
        <v>99</v>
      </c>
      <c r="AT78" s="20" t="s">
        <v>99</v>
      </c>
      <c r="AU78" s="19">
        <v>466688979.26999998</v>
      </c>
      <c r="AV78" s="20">
        <v>1</v>
      </c>
      <c r="AW78" s="20" t="s">
        <v>99</v>
      </c>
      <c r="AX78" s="20" t="s">
        <v>99</v>
      </c>
      <c r="AY78" s="19">
        <v>4968847768.4499998</v>
      </c>
      <c r="AZ78" s="20">
        <v>1</v>
      </c>
      <c r="BA78" s="20" t="s">
        <v>99</v>
      </c>
      <c r="BB78" s="20" t="s">
        <v>99</v>
      </c>
    </row>
    <row r="79" spans="1:54" s="1" customFormat="1">
      <c r="A79" s="10" t="s">
        <v>81</v>
      </c>
      <c r="B79" s="11" t="s">
        <v>24</v>
      </c>
      <c r="C79" s="17" t="s">
        <v>99</v>
      </c>
      <c r="D79" s="18" t="s">
        <v>99</v>
      </c>
      <c r="E79" s="18" t="s">
        <v>99</v>
      </c>
      <c r="F79" s="18" t="s">
        <v>99</v>
      </c>
      <c r="G79" s="17" t="s">
        <v>99</v>
      </c>
      <c r="H79" s="18" t="s">
        <v>99</v>
      </c>
      <c r="I79" s="18" t="s">
        <v>99</v>
      </c>
      <c r="J79" s="18" t="s">
        <v>99</v>
      </c>
      <c r="K79" s="17">
        <v>40515554.020000003</v>
      </c>
      <c r="L79" s="18">
        <v>5.6539635120000003E-3</v>
      </c>
      <c r="M79" s="18">
        <v>0.08</v>
      </c>
      <c r="N79" s="18">
        <v>7.4300000000000005E-2</v>
      </c>
      <c r="O79" s="17" t="s">
        <v>99</v>
      </c>
      <c r="P79" s="18" t="s">
        <v>99</v>
      </c>
      <c r="Q79" s="18" t="s">
        <v>99</v>
      </c>
      <c r="R79" s="18" t="s">
        <v>99</v>
      </c>
      <c r="S79" s="17">
        <v>104488250.08</v>
      </c>
      <c r="T79" s="18">
        <v>7.0124523676000003E-4</v>
      </c>
      <c r="U79" s="18">
        <v>0.08</v>
      </c>
      <c r="V79" s="18">
        <v>7.9299999999999995E-2</v>
      </c>
      <c r="W79" s="17" t="s">
        <v>99</v>
      </c>
      <c r="X79" s="18" t="s">
        <v>99</v>
      </c>
      <c r="Y79" s="18" t="s">
        <v>99</v>
      </c>
      <c r="Z79" s="18" t="s">
        <v>99</v>
      </c>
      <c r="AA79" s="17">
        <v>470407423.39999998</v>
      </c>
      <c r="AB79" s="18">
        <v>2.5478975677899998E-3</v>
      </c>
      <c r="AC79" s="18">
        <v>0.08</v>
      </c>
      <c r="AD79" s="18">
        <v>7.7499999999999999E-2</v>
      </c>
      <c r="AE79" s="17">
        <v>615411227.5</v>
      </c>
      <c r="AF79" s="18">
        <v>7.0996898804999995E-4</v>
      </c>
      <c r="AG79" s="18">
        <v>0.08</v>
      </c>
      <c r="AH79" s="18">
        <v>7.9299999999999995E-2</v>
      </c>
      <c r="AI79" s="17">
        <v>16682899.939999999</v>
      </c>
      <c r="AJ79" s="18">
        <v>8.4045485953000005E-4</v>
      </c>
      <c r="AK79" s="18">
        <v>0.08</v>
      </c>
      <c r="AL79" s="18">
        <v>7.9200000000000007E-2</v>
      </c>
      <c r="AM79" s="17">
        <v>120082691.53</v>
      </c>
      <c r="AN79" s="18">
        <v>4.5341029753500003E-3</v>
      </c>
      <c r="AO79" s="18">
        <v>0.08</v>
      </c>
      <c r="AP79" s="18">
        <v>7.5499999999999998E-2</v>
      </c>
      <c r="AQ79" s="17">
        <v>136765591.47</v>
      </c>
      <c r="AR79" s="18">
        <v>2.9517214717199999E-3</v>
      </c>
      <c r="AS79" s="18">
        <v>0.08</v>
      </c>
      <c r="AT79" s="18">
        <v>7.6999999999999999E-2</v>
      </c>
      <c r="AU79" s="17">
        <v>14299628.52</v>
      </c>
      <c r="AV79" s="18">
        <v>2.2417477967E-4</v>
      </c>
      <c r="AW79" s="18">
        <v>0.08</v>
      </c>
      <c r="AX79" s="18">
        <v>7.9799999999999996E-2</v>
      </c>
      <c r="AY79" s="17">
        <v>766476447.49000001</v>
      </c>
      <c r="AZ79" s="18">
        <v>7.8457159241999996E-4</v>
      </c>
      <c r="BA79" s="18">
        <v>0.08</v>
      </c>
      <c r="BB79" s="18">
        <v>7.9200000000000007E-2</v>
      </c>
    </row>
    <row r="80" spans="1:54" s="1" customFormat="1">
      <c r="A80" s="12" t="s">
        <v>58</v>
      </c>
      <c r="B80" s="8" t="s">
        <v>50</v>
      </c>
      <c r="C80" s="19" t="s">
        <v>99</v>
      </c>
      <c r="D80" s="20" t="s">
        <v>99</v>
      </c>
      <c r="E80" s="20" t="s">
        <v>99</v>
      </c>
      <c r="F80" s="20" t="s">
        <v>99</v>
      </c>
      <c r="G80" s="19" t="s">
        <v>99</v>
      </c>
      <c r="H80" s="20" t="s">
        <v>99</v>
      </c>
      <c r="I80" s="20" t="s">
        <v>99</v>
      </c>
      <c r="J80" s="20" t="s">
        <v>99</v>
      </c>
      <c r="K80" s="19">
        <v>40515554.020000003</v>
      </c>
      <c r="L80" s="20">
        <v>1</v>
      </c>
      <c r="M80" s="20" t="s">
        <v>99</v>
      </c>
      <c r="N80" s="20" t="s">
        <v>99</v>
      </c>
      <c r="O80" s="19" t="s">
        <v>99</v>
      </c>
      <c r="P80" s="20" t="s">
        <v>99</v>
      </c>
      <c r="Q80" s="20" t="s">
        <v>99</v>
      </c>
      <c r="R80" s="20" t="s">
        <v>99</v>
      </c>
      <c r="S80" s="19">
        <v>104488250.08</v>
      </c>
      <c r="T80" s="20">
        <v>1</v>
      </c>
      <c r="U80" s="20" t="s">
        <v>99</v>
      </c>
      <c r="V80" s="20" t="s">
        <v>99</v>
      </c>
      <c r="W80" s="19" t="s">
        <v>99</v>
      </c>
      <c r="X80" s="20" t="s">
        <v>99</v>
      </c>
      <c r="Y80" s="20" t="s">
        <v>99</v>
      </c>
      <c r="Z80" s="20" t="s">
        <v>99</v>
      </c>
      <c r="AA80" s="19">
        <v>470407423.39999998</v>
      </c>
      <c r="AB80" s="20">
        <v>1</v>
      </c>
      <c r="AC80" s="20" t="s">
        <v>99</v>
      </c>
      <c r="AD80" s="20" t="s">
        <v>99</v>
      </c>
      <c r="AE80" s="19">
        <v>615411227.5</v>
      </c>
      <c r="AF80" s="20">
        <v>1</v>
      </c>
      <c r="AG80" s="20" t="s">
        <v>99</v>
      </c>
      <c r="AH80" s="20" t="s">
        <v>99</v>
      </c>
      <c r="AI80" s="19">
        <v>16682899.939999999</v>
      </c>
      <c r="AJ80" s="20">
        <v>1</v>
      </c>
      <c r="AK80" s="20" t="s">
        <v>99</v>
      </c>
      <c r="AL80" s="20" t="s">
        <v>99</v>
      </c>
      <c r="AM80" s="19">
        <v>120082691.53</v>
      </c>
      <c r="AN80" s="20">
        <v>1</v>
      </c>
      <c r="AO80" s="20" t="s">
        <v>99</v>
      </c>
      <c r="AP80" s="20" t="s">
        <v>99</v>
      </c>
      <c r="AQ80" s="19">
        <v>136765591.47</v>
      </c>
      <c r="AR80" s="20">
        <v>1</v>
      </c>
      <c r="AS80" s="20" t="s">
        <v>99</v>
      </c>
      <c r="AT80" s="20" t="s">
        <v>99</v>
      </c>
      <c r="AU80" s="19">
        <v>14299628.52</v>
      </c>
      <c r="AV80" s="20">
        <v>1</v>
      </c>
      <c r="AW80" s="20" t="s">
        <v>99</v>
      </c>
      <c r="AX80" s="20" t="s">
        <v>99</v>
      </c>
      <c r="AY80" s="19">
        <v>766476447.49000001</v>
      </c>
      <c r="AZ80" s="20">
        <v>1</v>
      </c>
      <c r="BA80" s="20" t="s">
        <v>99</v>
      </c>
      <c r="BB80" s="20" t="s">
        <v>99</v>
      </c>
    </row>
    <row r="81" spans="1:54" s="1" customFormat="1">
      <c r="A81" s="10" t="s">
        <v>63</v>
      </c>
      <c r="B81" s="11" t="s">
        <v>24</v>
      </c>
      <c r="C81" s="17">
        <v>287344167.14999998</v>
      </c>
      <c r="D81" s="18">
        <v>2.3915934882479999E-2</v>
      </c>
      <c r="E81" s="18">
        <v>0.08</v>
      </c>
      <c r="F81" s="18">
        <v>5.6099999999999997E-2</v>
      </c>
      <c r="G81" s="17">
        <v>906920695.78999996</v>
      </c>
      <c r="H81" s="18">
        <v>4.3476140411999997E-3</v>
      </c>
      <c r="I81" s="18">
        <v>0.08</v>
      </c>
      <c r="J81" s="18">
        <v>7.5700000000000003E-2</v>
      </c>
      <c r="K81" s="17">
        <v>340251555.24000001</v>
      </c>
      <c r="L81" s="18">
        <v>4.7482255266149999E-2</v>
      </c>
      <c r="M81" s="18">
        <v>0.08</v>
      </c>
      <c r="N81" s="18">
        <v>3.2500000000000001E-2</v>
      </c>
      <c r="O81" s="17">
        <v>1926086062.79</v>
      </c>
      <c r="P81" s="18">
        <v>6.4843694078499997E-3</v>
      </c>
      <c r="Q81" s="18">
        <v>0.08</v>
      </c>
      <c r="R81" s="18">
        <v>7.3499999999999996E-2</v>
      </c>
      <c r="S81" s="17" t="s">
        <v>99</v>
      </c>
      <c r="T81" s="18" t="s">
        <v>99</v>
      </c>
      <c r="U81" s="18" t="s">
        <v>99</v>
      </c>
      <c r="V81" s="18" t="s">
        <v>99</v>
      </c>
      <c r="W81" s="17" t="s">
        <v>99</v>
      </c>
      <c r="X81" s="18" t="s">
        <v>99</v>
      </c>
      <c r="Y81" s="18" t="s">
        <v>99</v>
      </c>
      <c r="Z81" s="18" t="s">
        <v>99</v>
      </c>
      <c r="AA81" s="17" t="s">
        <v>99</v>
      </c>
      <c r="AB81" s="18" t="s">
        <v>99</v>
      </c>
      <c r="AC81" s="18" t="s">
        <v>99</v>
      </c>
      <c r="AD81" s="18" t="s">
        <v>99</v>
      </c>
      <c r="AE81" s="17">
        <v>3460602480.9699998</v>
      </c>
      <c r="AF81" s="18">
        <v>3.9923230706200002E-3</v>
      </c>
      <c r="AG81" s="18">
        <v>0.08</v>
      </c>
      <c r="AH81" s="18">
        <v>7.5999999999999998E-2</v>
      </c>
      <c r="AI81" s="17" t="s">
        <v>99</v>
      </c>
      <c r="AJ81" s="18" t="s">
        <v>99</v>
      </c>
      <c r="AK81" s="18" t="s">
        <v>99</v>
      </c>
      <c r="AL81" s="18" t="s">
        <v>99</v>
      </c>
      <c r="AM81" s="17">
        <v>369823130.13</v>
      </c>
      <c r="AN81" s="18">
        <v>1.3963845524360001E-2</v>
      </c>
      <c r="AO81" s="18">
        <v>0.08</v>
      </c>
      <c r="AP81" s="18">
        <v>6.6000000000000003E-2</v>
      </c>
      <c r="AQ81" s="17">
        <v>369823130.13</v>
      </c>
      <c r="AR81" s="18">
        <v>7.9816484702799999E-3</v>
      </c>
      <c r="AS81" s="18">
        <v>0.08</v>
      </c>
      <c r="AT81" s="18">
        <v>7.1999999999999995E-2</v>
      </c>
      <c r="AU81" s="17" t="s">
        <v>99</v>
      </c>
      <c r="AV81" s="18" t="s">
        <v>99</v>
      </c>
      <c r="AW81" s="18" t="s">
        <v>99</v>
      </c>
      <c r="AX81" s="18" t="s">
        <v>99</v>
      </c>
      <c r="AY81" s="17">
        <v>3830425611.0999999</v>
      </c>
      <c r="AZ81" s="18">
        <v>3.92085514327E-3</v>
      </c>
      <c r="BA81" s="18">
        <v>0.08</v>
      </c>
      <c r="BB81" s="18">
        <v>7.6100000000000001E-2</v>
      </c>
    </row>
    <row r="82" spans="1:54" s="1" customFormat="1">
      <c r="A82" s="12" t="s">
        <v>58</v>
      </c>
      <c r="B82" s="8" t="s">
        <v>50</v>
      </c>
      <c r="C82" s="19">
        <v>287344167.14999998</v>
      </c>
      <c r="D82" s="20">
        <v>1</v>
      </c>
      <c r="E82" s="20" t="s">
        <v>99</v>
      </c>
      <c r="F82" s="20" t="s">
        <v>99</v>
      </c>
      <c r="G82" s="19">
        <v>906920695.78999996</v>
      </c>
      <c r="H82" s="20">
        <v>1</v>
      </c>
      <c r="I82" s="20" t="s">
        <v>99</v>
      </c>
      <c r="J82" s="20" t="s">
        <v>99</v>
      </c>
      <c r="K82" s="19">
        <v>340251555.24000001</v>
      </c>
      <c r="L82" s="20">
        <v>1</v>
      </c>
      <c r="M82" s="20" t="s">
        <v>99</v>
      </c>
      <c r="N82" s="20" t="s">
        <v>99</v>
      </c>
      <c r="O82" s="19">
        <v>1926086062.79</v>
      </c>
      <c r="P82" s="20">
        <v>1</v>
      </c>
      <c r="Q82" s="20" t="s">
        <v>99</v>
      </c>
      <c r="R82" s="20" t="s">
        <v>99</v>
      </c>
      <c r="S82" s="19" t="s">
        <v>99</v>
      </c>
      <c r="T82" s="20" t="s">
        <v>99</v>
      </c>
      <c r="U82" s="20" t="s">
        <v>99</v>
      </c>
      <c r="V82" s="20" t="s">
        <v>99</v>
      </c>
      <c r="W82" s="19" t="s">
        <v>99</v>
      </c>
      <c r="X82" s="20" t="s">
        <v>99</v>
      </c>
      <c r="Y82" s="20" t="s">
        <v>99</v>
      </c>
      <c r="Z82" s="20" t="s">
        <v>99</v>
      </c>
      <c r="AA82" s="19" t="s">
        <v>99</v>
      </c>
      <c r="AB82" s="20" t="s">
        <v>99</v>
      </c>
      <c r="AC82" s="20" t="s">
        <v>99</v>
      </c>
      <c r="AD82" s="20" t="s">
        <v>99</v>
      </c>
      <c r="AE82" s="19">
        <v>3460602480.9699998</v>
      </c>
      <c r="AF82" s="20">
        <v>1</v>
      </c>
      <c r="AG82" s="20" t="s">
        <v>99</v>
      </c>
      <c r="AH82" s="20" t="s">
        <v>99</v>
      </c>
      <c r="AI82" s="19" t="s">
        <v>99</v>
      </c>
      <c r="AJ82" s="20" t="s">
        <v>99</v>
      </c>
      <c r="AK82" s="20" t="s">
        <v>99</v>
      </c>
      <c r="AL82" s="20" t="s">
        <v>99</v>
      </c>
      <c r="AM82" s="19">
        <v>369823130.13</v>
      </c>
      <c r="AN82" s="20">
        <v>1</v>
      </c>
      <c r="AO82" s="20" t="s">
        <v>99</v>
      </c>
      <c r="AP82" s="20" t="s">
        <v>99</v>
      </c>
      <c r="AQ82" s="19">
        <v>369823130.13</v>
      </c>
      <c r="AR82" s="20">
        <v>1</v>
      </c>
      <c r="AS82" s="20" t="s">
        <v>99</v>
      </c>
      <c r="AT82" s="20" t="s">
        <v>99</v>
      </c>
      <c r="AU82" s="19" t="s">
        <v>99</v>
      </c>
      <c r="AV82" s="20" t="s">
        <v>99</v>
      </c>
      <c r="AW82" s="20" t="s">
        <v>99</v>
      </c>
      <c r="AX82" s="20" t="s">
        <v>99</v>
      </c>
      <c r="AY82" s="19">
        <v>3830425611.0999999</v>
      </c>
      <c r="AZ82" s="20">
        <v>1</v>
      </c>
      <c r="BA82" s="20" t="s">
        <v>99</v>
      </c>
      <c r="BB82" s="20" t="s">
        <v>99</v>
      </c>
    </row>
    <row r="83" spans="1:54" s="1" customFormat="1">
      <c r="A83" s="10" t="s">
        <v>125</v>
      </c>
      <c r="B83" s="11" t="s">
        <v>24</v>
      </c>
      <c r="C83" s="17">
        <v>618622833.28999996</v>
      </c>
      <c r="D83" s="18">
        <v>5.1488580904640001E-2</v>
      </c>
      <c r="E83" s="18">
        <v>0.08</v>
      </c>
      <c r="F83" s="18">
        <v>2.8500000000000001E-2</v>
      </c>
      <c r="G83" s="17">
        <v>510734345</v>
      </c>
      <c r="H83" s="18">
        <v>2.44836822001E-3</v>
      </c>
      <c r="I83" s="18">
        <v>0.08</v>
      </c>
      <c r="J83" s="18">
        <v>7.7600000000000002E-2</v>
      </c>
      <c r="K83" s="17">
        <v>105218092.17</v>
      </c>
      <c r="L83" s="18">
        <v>1.468323137424E-2</v>
      </c>
      <c r="M83" s="18">
        <v>0.08</v>
      </c>
      <c r="N83" s="18">
        <v>6.5299999999999997E-2</v>
      </c>
      <c r="O83" s="17" t="s">
        <v>99</v>
      </c>
      <c r="P83" s="18" t="s">
        <v>99</v>
      </c>
      <c r="Q83" s="18" t="s">
        <v>99</v>
      </c>
      <c r="R83" s="18" t="s">
        <v>99</v>
      </c>
      <c r="S83" s="17">
        <v>813735824.14999998</v>
      </c>
      <c r="T83" s="18">
        <v>5.4611726220900004E-3</v>
      </c>
      <c r="U83" s="18">
        <v>0.08</v>
      </c>
      <c r="V83" s="18">
        <v>7.4499999999999997E-2</v>
      </c>
      <c r="W83" s="17" t="s">
        <v>99</v>
      </c>
      <c r="X83" s="18" t="s">
        <v>99</v>
      </c>
      <c r="Y83" s="18" t="s">
        <v>99</v>
      </c>
      <c r="Z83" s="18" t="s">
        <v>99</v>
      </c>
      <c r="AA83" s="17" t="s">
        <v>99</v>
      </c>
      <c r="AB83" s="18" t="s">
        <v>99</v>
      </c>
      <c r="AC83" s="18" t="s">
        <v>99</v>
      </c>
      <c r="AD83" s="18" t="s">
        <v>99</v>
      </c>
      <c r="AE83" s="17">
        <v>2048311094.6099999</v>
      </c>
      <c r="AF83" s="18">
        <v>2.3630335133199998E-3</v>
      </c>
      <c r="AG83" s="18">
        <v>0.08</v>
      </c>
      <c r="AH83" s="18">
        <v>7.7600000000000002E-2</v>
      </c>
      <c r="AI83" s="17" t="s">
        <v>99</v>
      </c>
      <c r="AJ83" s="18" t="s">
        <v>99</v>
      </c>
      <c r="AK83" s="18" t="s">
        <v>99</v>
      </c>
      <c r="AL83" s="18" t="s">
        <v>99</v>
      </c>
      <c r="AM83" s="17" t="s">
        <v>99</v>
      </c>
      <c r="AN83" s="18" t="s">
        <v>99</v>
      </c>
      <c r="AO83" s="18" t="s">
        <v>99</v>
      </c>
      <c r="AP83" s="18" t="s">
        <v>99</v>
      </c>
      <c r="AQ83" s="17" t="s">
        <v>99</v>
      </c>
      <c r="AR83" s="18" t="s">
        <v>99</v>
      </c>
      <c r="AS83" s="18" t="s">
        <v>99</v>
      </c>
      <c r="AT83" s="18" t="s">
        <v>99</v>
      </c>
      <c r="AU83" s="17" t="s">
        <v>99</v>
      </c>
      <c r="AV83" s="18" t="s">
        <v>99</v>
      </c>
      <c r="AW83" s="18" t="s">
        <v>99</v>
      </c>
      <c r="AX83" s="18" t="s">
        <v>99</v>
      </c>
      <c r="AY83" s="17">
        <v>2048311094.6099999</v>
      </c>
      <c r="AZ83" s="18">
        <v>2.0966680744400001E-3</v>
      </c>
      <c r="BA83" s="18">
        <v>0.08</v>
      </c>
      <c r="BB83" s="18">
        <v>7.7899999999999997E-2</v>
      </c>
    </row>
    <row r="84" spans="1:54" s="1" customFormat="1">
      <c r="A84" s="12" t="s">
        <v>58</v>
      </c>
      <c r="B84" s="8" t="s">
        <v>50</v>
      </c>
      <c r="C84" s="19">
        <v>618622833.28999996</v>
      </c>
      <c r="D84" s="20">
        <v>1</v>
      </c>
      <c r="E84" s="20" t="s">
        <v>99</v>
      </c>
      <c r="F84" s="20" t="s">
        <v>99</v>
      </c>
      <c r="G84" s="19">
        <v>510734345</v>
      </c>
      <c r="H84" s="20">
        <v>1</v>
      </c>
      <c r="I84" s="20" t="s">
        <v>99</v>
      </c>
      <c r="J84" s="20" t="s">
        <v>99</v>
      </c>
      <c r="K84" s="19">
        <v>105218092.17</v>
      </c>
      <c r="L84" s="20">
        <v>1</v>
      </c>
      <c r="M84" s="20" t="s">
        <v>99</v>
      </c>
      <c r="N84" s="20" t="s">
        <v>99</v>
      </c>
      <c r="O84" s="19" t="s">
        <v>99</v>
      </c>
      <c r="P84" s="20" t="s">
        <v>99</v>
      </c>
      <c r="Q84" s="20" t="s">
        <v>99</v>
      </c>
      <c r="R84" s="20" t="s">
        <v>99</v>
      </c>
      <c r="S84" s="19">
        <v>813735824.14999998</v>
      </c>
      <c r="T84" s="20">
        <v>1</v>
      </c>
      <c r="U84" s="20" t="s">
        <v>99</v>
      </c>
      <c r="V84" s="20" t="s">
        <v>99</v>
      </c>
      <c r="W84" s="19" t="s">
        <v>99</v>
      </c>
      <c r="X84" s="20" t="s">
        <v>99</v>
      </c>
      <c r="Y84" s="20" t="s">
        <v>99</v>
      </c>
      <c r="Z84" s="20" t="s">
        <v>99</v>
      </c>
      <c r="AA84" s="19" t="s">
        <v>99</v>
      </c>
      <c r="AB84" s="20" t="s">
        <v>99</v>
      </c>
      <c r="AC84" s="20" t="s">
        <v>99</v>
      </c>
      <c r="AD84" s="20" t="s">
        <v>99</v>
      </c>
      <c r="AE84" s="19">
        <v>2048311094.6099999</v>
      </c>
      <c r="AF84" s="20">
        <v>1</v>
      </c>
      <c r="AG84" s="20" t="s">
        <v>99</v>
      </c>
      <c r="AH84" s="20" t="s">
        <v>99</v>
      </c>
      <c r="AI84" s="19" t="s">
        <v>99</v>
      </c>
      <c r="AJ84" s="20" t="s">
        <v>99</v>
      </c>
      <c r="AK84" s="20" t="s">
        <v>99</v>
      </c>
      <c r="AL84" s="20" t="s">
        <v>99</v>
      </c>
      <c r="AM84" s="19" t="s">
        <v>99</v>
      </c>
      <c r="AN84" s="20" t="s">
        <v>99</v>
      </c>
      <c r="AO84" s="20" t="s">
        <v>99</v>
      </c>
      <c r="AP84" s="20" t="s">
        <v>99</v>
      </c>
      <c r="AQ84" s="19" t="s">
        <v>99</v>
      </c>
      <c r="AR84" s="20" t="s">
        <v>99</v>
      </c>
      <c r="AS84" s="20" t="s">
        <v>99</v>
      </c>
      <c r="AT84" s="20" t="s">
        <v>99</v>
      </c>
      <c r="AU84" s="19" t="s">
        <v>99</v>
      </c>
      <c r="AV84" s="20" t="s">
        <v>99</v>
      </c>
      <c r="AW84" s="20" t="s">
        <v>99</v>
      </c>
      <c r="AX84" s="20" t="s">
        <v>99</v>
      </c>
      <c r="AY84" s="19">
        <v>2048311094.6099999</v>
      </c>
      <c r="AZ84" s="20">
        <v>1</v>
      </c>
      <c r="BA84" s="20" t="s">
        <v>99</v>
      </c>
      <c r="BB84" s="20" t="s">
        <v>99</v>
      </c>
    </row>
    <row r="85" spans="1:54" s="1" customFormat="1">
      <c r="A85" s="10" t="s">
        <v>64</v>
      </c>
      <c r="B85" s="11" t="s">
        <v>24</v>
      </c>
      <c r="C85" s="17">
        <v>98471334.239999995</v>
      </c>
      <c r="D85" s="18">
        <v>8.1958650521199994E-3</v>
      </c>
      <c r="E85" s="18">
        <v>0.06</v>
      </c>
      <c r="F85" s="18">
        <v>5.1799999999999999E-2</v>
      </c>
      <c r="G85" s="17">
        <v>658631426.98000002</v>
      </c>
      <c r="H85" s="18">
        <v>3.15736012333E-3</v>
      </c>
      <c r="I85" s="18">
        <v>0.06</v>
      </c>
      <c r="J85" s="18">
        <v>5.6800000000000003E-2</v>
      </c>
      <c r="K85" s="17">
        <v>24774383.309999999</v>
      </c>
      <c r="L85" s="18">
        <v>3.4572761660300001E-3</v>
      </c>
      <c r="M85" s="18">
        <v>0.06</v>
      </c>
      <c r="N85" s="18">
        <v>5.6500000000000002E-2</v>
      </c>
      <c r="O85" s="17">
        <v>170132701.44999999</v>
      </c>
      <c r="P85" s="18">
        <v>5.7276946542999998E-4</v>
      </c>
      <c r="Q85" s="18">
        <v>0.06</v>
      </c>
      <c r="R85" s="18">
        <v>5.9400000000000001E-2</v>
      </c>
      <c r="S85" s="17">
        <v>200935420</v>
      </c>
      <c r="T85" s="18">
        <v>1.34852489217E-3</v>
      </c>
      <c r="U85" s="18">
        <v>0.06</v>
      </c>
      <c r="V85" s="18">
        <v>5.8700000000000002E-2</v>
      </c>
      <c r="W85" s="17" t="s">
        <v>99</v>
      </c>
      <c r="X85" s="18" t="s">
        <v>99</v>
      </c>
      <c r="Y85" s="18" t="s">
        <v>99</v>
      </c>
      <c r="Z85" s="18" t="s">
        <v>99</v>
      </c>
      <c r="AA85" s="17" t="s">
        <v>99</v>
      </c>
      <c r="AB85" s="18" t="s">
        <v>99</v>
      </c>
      <c r="AC85" s="18" t="s">
        <v>99</v>
      </c>
      <c r="AD85" s="18" t="s">
        <v>99</v>
      </c>
      <c r="AE85" s="17">
        <v>1152945265.98</v>
      </c>
      <c r="AF85" s="18">
        <v>1.33009497908E-3</v>
      </c>
      <c r="AG85" s="18">
        <v>0.06</v>
      </c>
      <c r="AH85" s="18">
        <v>5.8700000000000002E-2</v>
      </c>
      <c r="AI85" s="17">
        <v>50341934</v>
      </c>
      <c r="AJ85" s="18">
        <v>2.5361371956099999E-3</v>
      </c>
      <c r="AK85" s="18">
        <v>0.06</v>
      </c>
      <c r="AL85" s="18">
        <v>5.7500000000000002E-2</v>
      </c>
      <c r="AM85" s="17" t="s">
        <v>99</v>
      </c>
      <c r="AN85" s="18" t="s">
        <v>99</v>
      </c>
      <c r="AO85" s="18" t="s">
        <v>99</v>
      </c>
      <c r="AP85" s="18" t="s">
        <v>99</v>
      </c>
      <c r="AQ85" s="17">
        <v>50341934</v>
      </c>
      <c r="AR85" s="18">
        <v>1.08649672713E-3</v>
      </c>
      <c r="AS85" s="18">
        <v>0.06</v>
      </c>
      <c r="AT85" s="18">
        <v>5.8900000000000001E-2</v>
      </c>
      <c r="AU85" s="17" t="s">
        <v>99</v>
      </c>
      <c r="AV85" s="18" t="s">
        <v>99</v>
      </c>
      <c r="AW85" s="18" t="s">
        <v>99</v>
      </c>
      <c r="AX85" s="18" t="s">
        <v>99</v>
      </c>
      <c r="AY85" s="17">
        <v>1203287199.98</v>
      </c>
      <c r="AZ85" s="18">
        <v>1.2316946694399999E-3</v>
      </c>
      <c r="BA85" s="18">
        <v>0.06</v>
      </c>
      <c r="BB85" s="18">
        <v>5.8799999999999998E-2</v>
      </c>
    </row>
    <row r="86" spans="1:54" s="1" customFormat="1">
      <c r="A86" s="12" t="s">
        <v>58</v>
      </c>
      <c r="B86" s="8" t="s">
        <v>41</v>
      </c>
      <c r="C86" s="19">
        <v>98471334.239999995</v>
      </c>
      <c r="D86" s="20">
        <v>1</v>
      </c>
      <c r="E86" s="20" t="s">
        <v>99</v>
      </c>
      <c r="F86" s="20" t="s">
        <v>99</v>
      </c>
      <c r="G86" s="19">
        <v>658631426.98000002</v>
      </c>
      <c r="H86" s="20">
        <v>1</v>
      </c>
      <c r="I86" s="20" t="s">
        <v>99</v>
      </c>
      <c r="J86" s="20" t="s">
        <v>99</v>
      </c>
      <c r="K86" s="19">
        <v>24774383.309999999</v>
      </c>
      <c r="L86" s="20">
        <v>1</v>
      </c>
      <c r="M86" s="20" t="s">
        <v>99</v>
      </c>
      <c r="N86" s="20" t="s">
        <v>99</v>
      </c>
      <c r="O86" s="19">
        <v>170132701.44999999</v>
      </c>
      <c r="P86" s="20">
        <v>1</v>
      </c>
      <c r="Q86" s="20" t="s">
        <v>99</v>
      </c>
      <c r="R86" s="20" t="s">
        <v>99</v>
      </c>
      <c r="S86" s="19">
        <v>200935420</v>
      </c>
      <c r="T86" s="20">
        <v>1</v>
      </c>
      <c r="U86" s="20" t="s">
        <v>99</v>
      </c>
      <c r="V86" s="20" t="s">
        <v>99</v>
      </c>
      <c r="W86" s="19" t="s">
        <v>99</v>
      </c>
      <c r="X86" s="20" t="s">
        <v>99</v>
      </c>
      <c r="Y86" s="20" t="s">
        <v>99</v>
      </c>
      <c r="Z86" s="20" t="s">
        <v>99</v>
      </c>
      <c r="AA86" s="19" t="s">
        <v>99</v>
      </c>
      <c r="AB86" s="20" t="s">
        <v>99</v>
      </c>
      <c r="AC86" s="20" t="s">
        <v>99</v>
      </c>
      <c r="AD86" s="20" t="s">
        <v>99</v>
      </c>
      <c r="AE86" s="19">
        <v>1152945265.98</v>
      </c>
      <c r="AF86" s="20">
        <v>1</v>
      </c>
      <c r="AG86" s="20" t="s">
        <v>99</v>
      </c>
      <c r="AH86" s="20" t="s">
        <v>99</v>
      </c>
      <c r="AI86" s="19">
        <v>50341934</v>
      </c>
      <c r="AJ86" s="20">
        <v>1</v>
      </c>
      <c r="AK86" s="20" t="s">
        <v>99</v>
      </c>
      <c r="AL86" s="20" t="s">
        <v>99</v>
      </c>
      <c r="AM86" s="19" t="s">
        <v>99</v>
      </c>
      <c r="AN86" s="20" t="s">
        <v>99</v>
      </c>
      <c r="AO86" s="20" t="s">
        <v>99</v>
      </c>
      <c r="AP86" s="20" t="s">
        <v>99</v>
      </c>
      <c r="AQ86" s="19">
        <v>50341934</v>
      </c>
      <c r="AR86" s="20">
        <v>1</v>
      </c>
      <c r="AS86" s="20" t="s">
        <v>99</v>
      </c>
      <c r="AT86" s="20" t="s">
        <v>99</v>
      </c>
      <c r="AU86" s="19" t="s">
        <v>99</v>
      </c>
      <c r="AV86" s="20" t="s">
        <v>99</v>
      </c>
      <c r="AW86" s="20" t="s">
        <v>99</v>
      </c>
      <c r="AX86" s="20" t="s">
        <v>99</v>
      </c>
      <c r="AY86" s="19">
        <v>1203287199.98</v>
      </c>
      <c r="AZ86" s="20">
        <v>1</v>
      </c>
      <c r="BA86" s="20" t="s">
        <v>99</v>
      </c>
      <c r="BB86" s="20" t="s">
        <v>99</v>
      </c>
    </row>
    <row r="87" spans="1:54" s="1" customFormat="1">
      <c r="A87" s="10" t="s">
        <v>65</v>
      </c>
      <c r="B87" s="11" t="s">
        <v>24</v>
      </c>
      <c r="C87" s="17">
        <v>36056040.5</v>
      </c>
      <c r="D87" s="18">
        <v>3.0009793665600002E-3</v>
      </c>
      <c r="E87" s="18">
        <v>0.06</v>
      </c>
      <c r="F87" s="18">
        <v>5.7000000000000002E-2</v>
      </c>
      <c r="G87" s="17">
        <v>722265890.88999999</v>
      </c>
      <c r="H87" s="18">
        <v>3.4624122520200001E-3</v>
      </c>
      <c r="I87" s="18">
        <v>0.06</v>
      </c>
      <c r="J87" s="18">
        <v>5.6500000000000002E-2</v>
      </c>
      <c r="K87" s="17">
        <v>51138340.5</v>
      </c>
      <c r="L87" s="18">
        <v>7.1363780712100002E-3</v>
      </c>
      <c r="M87" s="18">
        <v>0.06</v>
      </c>
      <c r="N87" s="18">
        <v>5.2900000000000003E-2</v>
      </c>
      <c r="O87" s="17">
        <v>380453594.92000002</v>
      </c>
      <c r="P87" s="18">
        <v>1.2808366664700001E-3</v>
      </c>
      <c r="Q87" s="18">
        <v>0.06</v>
      </c>
      <c r="R87" s="18">
        <v>5.8700000000000002E-2</v>
      </c>
      <c r="S87" s="17">
        <v>208269990</v>
      </c>
      <c r="T87" s="18">
        <v>1.3977489175700001E-3</v>
      </c>
      <c r="U87" s="18">
        <v>0.06</v>
      </c>
      <c r="V87" s="18">
        <v>5.8599999999999999E-2</v>
      </c>
      <c r="W87" s="17" t="s">
        <v>99</v>
      </c>
      <c r="X87" s="18" t="s">
        <v>99</v>
      </c>
      <c r="Y87" s="18" t="s">
        <v>99</v>
      </c>
      <c r="Z87" s="18" t="s">
        <v>99</v>
      </c>
      <c r="AA87" s="17" t="s">
        <v>99</v>
      </c>
      <c r="AB87" s="18" t="s">
        <v>99</v>
      </c>
      <c r="AC87" s="18" t="s">
        <v>99</v>
      </c>
      <c r="AD87" s="18" t="s">
        <v>99</v>
      </c>
      <c r="AE87" s="17">
        <v>1398183856.8099999</v>
      </c>
      <c r="AF87" s="18">
        <v>1.6130144098300001E-3</v>
      </c>
      <c r="AG87" s="18">
        <v>0.06</v>
      </c>
      <c r="AH87" s="18">
        <v>5.8400000000000001E-2</v>
      </c>
      <c r="AI87" s="17">
        <v>100027468</v>
      </c>
      <c r="AJ87" s="18">
        <v>5.0392061254000003E-3</v>
      </c>
      <c r="AK87" s="18">
        <v>0.06</v>
      </c>
      <c r="AL87" s="18">
        <v>5.5E-2</v>
      </c>
      <c r="AM87" s="17" t="s">
        <v>99</v>
      </c>
      <c r="AN87" s="18" t="s">
        <v>99</v>
      </c>
      <c r="AO87" s="18" t="s">
        <v>99</v>
      </c>
      <c r="AP87" s="18" t="s">
        <v>99</v>
      </c>
      <c r="AQ87" s="17">
        <v>100027468</v>
      </c>
      <c r="AR87" s="18">
        <v>2.1588268063899999E-3</v>
      </c>
      <c r="AS87" s="18">
        <v>0.06</v>
      </c>
      <c r="AT87" s="18">
        <v>5.7799999999999997E-2</v>
      </c>
      <c r="AU87" s="17" t="s">
        <v>99</v>
      </c>
      <c r="AV87" s="18" t="s">
        <v>99</v>
      </c>
      <c r="AW87" s="18" t="s">
        <v>99</v>
      </c>
      <c r="AX87" s="18" t="s">
        <v>99</v>
      </c>
      <c r="AY87" s="17">
        <v>1498211324.8099999</v>
      </c>
      <c r="AZ87" s="18">
        <v>1.5335814280200001E-3</v>
      </c>
      <c r="BA87" s="18">
        <v>0.06</v>
      </c>
      <c r="BB87" s="18">
        <v>5.8500000000000003E-2</v>
      </c>
    </row>
    <row r="88" spans="1:54" s="1" customFormat="1">
      <c r="A88" s="12" t="s">
        <v>58</v>
      </c>
      <c r="B88" s="8" t="s">
        <v>41</v>
      </c>
      <c r="C88" s="19">
        <v>36056040.5</v>
      </c>
      <c r="D88" s="20">
        <v>1</v>
      </c>
      <c r="E88" s="20" t="s">
        <v>99</v>
      </c>
      <c r="F88" s="20" t="s">
        <v>99</v>
      </c>
      <c r="G88" s="19">
        <v>722265890.88999999</v>
      </c>
      <c r="H88" s="20">
        <v>1</v>
      </c>
      <c r="I88" s="20" t="s">
        <v>99</v>
      </c>
      <c r="J88" s="20" t="s">
        <v>99</v>
      </c>
      <c r="K88" s="19">
        <v>51138340.5</v>
      </c>
      <c r="L88" s="20">
        <v>1</v>
      </c>
      <c r="M88" s="20" t="s">
        <v>99</v>
      </c>
      <c r="N88" s="20" t="s">
        <v>99</v>
      </c>
      <c r="O88" s="19">
        <v>380453594.92000002</v>
      </c>
      <c r="P88" s="20">
        <v>1</v>
      </c>
      <c r="Q88" s="20" t="s">
        <v>99</v>
      </c>
      <c r="R88" s="20" t="s">
        <v>99</v>
      </c>
      <c r="S88" s="19">
        <v>208269990</v>
      </c>
      <c r="T88" s="20">
        <v>1</v>
      </c>
      <c r="U88" s="20" t="s">
        <v>99</v>
      </c>
      <c r="V88" s="20" t="s">
        <v>99</v>
      </c>
      <c r="W88" s="19" t="s">
        <v>99</v>
      </c>
      <c r="X88" s="20" t="s">
        <v>99</v>
      </c>
      <c r="Y88" s="20" t="s">
        <v>99</v>
      </c>
      <c r="Z88" s="20" t="s">
        <v>99</v>
      </c>
      <c r="AA88" s="19" t="s">
        <v>99</v>
      </c>
      <c r="AB88" s="20" t="s">
        <v>99</v>
      </c>
      <c r="AC88" s="20" t="s">
        <v>99</v>
      </c>
      <c r="AD88" s="20" t="s">
        <v>99</v>
      </c>
      <c r="AE88" s="19">
        <v>1398183856.8099999</v>
      </c>
      <c r="AF88" s="20">
        <v>1</v>
      </c>
      <c r="AG88" s="20" t="s">
        <v>99</v>
      </c>
      <c r="AH88" s="20" t="s">
        <v>99</v>
      </c>
      <c r="AI88" s="19">
        <v>100027468</v>
      </c>
      <c r="AJ88" s="20">
        <v>1</v>
      </c>
      <c r="AK88" s="20" t="s">
        <v>99</v>
      </c>
      <c r="AL88" s="20" t="s">
        <v>99</v>
      </c>
      <c r="AM88" s="19" t="s">
        <v>99</v>
      </c>
      <c r="AN88" s="20" t="s">
        <v>99</v>
      </c>
      <c r="AO88" s="20" t="s">
        <v>99</v>
      </c>
      <c r="AP88" s="20" t="s">
        <v>99</v>
      </c>
      <c r="AQ88" s="19">
        <v>100027468</v>
      </c>
      <c r="AR88" s="20">
        <v>1</v>
      </c>
      <c r="AS88" s="20" t="s">
        <v>99</v>
      </c>
      <c r="AT88" s="20" t="s">
        <v>99</v>
      </c>
      <c r="AU88" s="19" t="s">
        <v>99</v>
      </c>
      <c r="AV88" s="20" t="s">
        <v>99</v>
      </c>
      <c r="AW88" s="20" t="s">
        <v>99</v>
      </c>
      <c r="AX88" s="20" t="s">
        <v>99</v>
      </c>
      <c r="AY88" s="19">
        <v>1498211324.8099999</v>
      </c>
      <c r="AZ88" s="20">
        <v>1</v>
      </c>
      <c r="BA88" s="20" t="s">
        <v>99</v>
      </c>
      <c r="BB88" s="20" t="s">
        <v>99</v>
      </c>
    </row>
    <row r="89" spans="1:54" s="1" customFormat="1">
      <c r="A89" s="14" t="s">
        <v>118</v>
      </c>
      <c r="B89" s="13" t="s">
        <v>24</v>
      </c>
      <c r="C89" s="15">
        <v>75520564.409999996</v>
      </c>
      <c r="D89" s="16">
        <v>6.2856501269299998E-3</v>
      </c>
      <c r="E89" s="16">
        <v>0.15</v>
      </c>
      <c r="F89" s="16">
        <f>+E89-D89</f>
        <v>0.14371434987307</v>
      </c>
      <c r="G89" s="15">
        <v>27466844226.93</v>
      </c>
      <c r="H89" s="16">
        <v>0.13167109117999001</v>
      </c>
      <c r="I89" s="16">
        <v>0.15</v>
      </c>
      <c r="J89" s="16">
        <f>+I89-H89</f>
        <v>1.8328908820009981E-2</v>
      </c>
      <c r="K89" s="15">
        <v>81082761.049999997</v>
      </c>
      <c r="L89" s="16">
        <v>1.131513522442E-2</v>
      </c>
      <c r="M89" s="16">
        <v>0.15</v>
      </c>
      <c r="N89" s="16">
        <f>+M89-L89</f>
        <v>0.13868486477558001</v>
      </c>
      <c r="O89" s="15">
        <v>3036258495.8099999</v>
      </c>
      <c r="P89" s="16">
        <v>1.022188057164E-2</v>
      </c>
      <c r="Q89" s="16">
        <v>0.15</v>
      </c>
      <c r="R89" s="16">
        <f>+Q89-P89</f>
        <v>0.13977811942835999</v>
      </c>
      <c r="S89" s="15">
        <v>2052675581.6099999</v>
      </c>
      <c r="T89" s="16">
        <v>1.377598890898E-2</v>
      </c>
      <c r="U89" s="16">
        <v>0.15</v>
      </c>
      <c r="V89" s="16">
        <f>+U89-T89</f>
        <v>0.13622401109102</v>
      </c>
      <c r="W89" s="15" t="s">
        <v>99</v>
      </c>
      <c r="X89" s="16" t="s">
        <v>99</v>
      </c>
      <c r="Y89" s="16" t="s">
        <v>99</v>
      </c>
      <c r="Z89" s="16" t="s">
        <v>99</v>
      </c>
      <c r="AA89" s="15">
        <v>1747350137.0799999</v>
      </c>
      <c r="AB89" s="16">
        <v>9.4642833911100007E-3</v>
      </c>
      <c r="AC89" s="16">
        <v>0.15</v>
      </c>
      <c r="AD89" s="16">
        <f>+AC89-AB89</f>
        <v>0.14053571660889</v>
      </c>
      <c r="AE89" s="15">
        <v>34459731766.889999</v>
      </c>
      <c r="AF89" s="16">
        <v>3.975445977882E-2</v>
      </c>
      <c r="AG89" s="16">
        <v>0.15</v>
      </c>
      <c r="AH89" s="16">
        <f>+AG89-AF89</f>
        <v>0.11024554022117999</v>
      </c>
      <c r="AI89" s="15">
        <v>117695123.43000001</v>
      </c>
      <c r="AJ89" s="16">
        <v>5.92927121697E-3</v>
      </c>
      <c r="AK89" s="16">
        <v>0.15</v>
      </c>
      <c r="AL89" s="16">
        <f>+AK89-AJ89</f>
        <v>0.14407072878302998</v>
      </c>
      <c r="AM89" s="15" t="s">
        <v>99</v>
      </c>
      <c r="AN89" s="16" t="s">
        <v>99</v>
      </c>
      <c r="AO89" s="16" t="s">
        <v>99</v>
      </c>
      <c r="AP89" s="16" t="s">
        <v>99</v>
      </c>
      <c r="AQ89" s="15">
        <v>117695123.43000001</v>
      </c>
      <c r="AR89" s="16">
        <v>2.5401361498199999E-3</v>
      </c>
      <c r="AS89" s="16">
        <v>0.15</v>
      </c>
      <c r="AT89" s="16">
        <f>+AS89-AR89</f>
        <v>0.14745986385018001</v>
      </c>
      <c r="AU89" s="15">
        <v>117695123.43000001</v>
      </c>
      <c r="AV89" s="16">
        <v>1.8451023623899999E-3</v>
      </c>
      <c r="AW89" s="16">
        <v>0.15</v>
      </c>
      <c r="AX89" s="16">
        <f>+AW89-AV89</f>
        <v>0.14815489763761</v>
      </c>
      <c r="AY89" s="15">
        <v>34695122013.75</v>
      </c>
      <c r="AZ89" s="16">
        <v>3.551421210215E-2</v>
      </c>
      <c r="BA89" s="16">
        <v>0.15</v>
      </c>
      <c r="BB89" s="16">
        <f>+BA89-AZ89</f>
        <v>0.11448578789784999</v>
      </c>
    </row>
    <row r="90" spans="1:54" s="1" customFormat="1">
      <c r="A90" s="10" t="s">
        <v>119</v>
      </c>
      <c r="B90" s="11" t="s">
        <v>24</v>
      </c>
      <c r="C90" s="17" t="s">
        <v>99</v>
      </c>
      <c r="D90" s="18" t="s">
        <v>99</v>
      </c>
      <c r="E90" s="18" t="s">
        <v>99</v>
      </c>
      <c r="F90" s="18" t="s">
        <v>99</v>
      </c>
      <c r="G90" s="17" t="s">
        <v>99</v>
      </c>
      <c r="H90" s="18" t="s">
        <v>99</v>
      </c>
      <c r="I90" s="18" t="s">
        <v>99</v>
      </c>
      <c r="J90" s="18" t="s">
        <v>99</v>
      </c>
      <c r="K90" s="17" t="s">
        <v>99</v>
      </c>
      <c r="L90" s="18" t="s">
        <v>99</v>
      </c>
      <c r="M90" s="18" t="s">
        <v>99</v>
      </c>
      <c r="N90" s="18" t="s">
        <v>99</v>
      </c>
      <c r="O90" s="17">
        <v>550036501.78999996</v>
      </c>
      <c r="P90" s="18">
        <v>1.85175519117E-3</v>
      </c>
      <c r="Q90" s="18" t="s">
        <v>99</v>
      </c>
      <c r="R90" s="18" t="s">
        <v>99</v>
      </c>
      <c r="S90" s="17">
        <v>269017799.17000002</v>
      </c>
      <c r="T90" s="18">
        <v>1.80544176142E-3</v>
      </c>
      <c r="U90" s="18" t="s">
        <v>99</v>
      </c>
      <c r="V90" s="18" t="s">
        <v>99</v>
      </c>
      <c r="W90" s="17" t="s">
        <v>99</v>
      </c>
      <c r="X90" s="18" t="s">
        <v>99</v>
      </c>
      <c r="Y90" s="18" t="s">
        <v>99</v>
      </c>
      <c r="Z90" s="18" t="s">
        <v>99</v>
      </c>
      <c r="AA90" s="17" t="s">
        <v>99</v>
      </c>
      <c r="AB90" s="18" t="s">
        <v>99</v>
      </c>
      <c r="AC90" s="18" t="s">
        <v>99</v>
      </c>
      <c r="AD90" s="18" t="s">
        <v>99</v>
      </c>
      <c r="AE90" s="17">
        <v>819054300.96000004</v>
      </c>
      <c r="AF90" s="18">
        <v>9.4490176199000001E-4</v>
      </c>
      <c r="AG90" s="18" t="s">
        <v>99</v>
      </c>
      <c r="AH90" s="18" t="s">
        <v>99</v>
      </c>
      <c r="AI90" s="17">
        <v>117695123.43000001</v>
      </c>
      <c r="AJ90" s="18">
        <v>5.92927121697E-3</v>
      </c>
      <c r="AK90" s="18" t="s">
        <v>99</v>
      </c>
      <c r="AL90" s="18" t="s">
        <v>99</v>
      </c>
      <c r="AM90" s="17" t="s">
        <v>99</v>
      </c>
      <c r="AN90" s="18" t="s">
        <v>99</v>
      </c>
      <c r="AO90" s="18" t="s">
        <v>99</v>
      </c>
      <c r="AP90" s="18" t="s">
        <v>99</v>
      </c>
      <c r="AQ90" s="17">
        <v>117695123.43000001</v>
      </c>
      <c r="AR90" s="18">
        <v>2.5401361498199999E-3</v>
      </c>
      <c r="AS90" s="18" t="s">
        <v>99</v>
      </c>
      <c r="AT90" s="18" t="s">
        <v>99</v>
      </c>
      <c r="AU90" s="17">
        <v>117695123.43000001</v>
      </c>
      <c r="AV90" s="18">
        <v>1.8451023623899999E-3</v>
      </c>
      <c r="AW90" s="18" t="s">
        <v>99</v>
      </c>
      <c r="AX90" s="18" t="s">
        <v>99</v>
      </c>
      <c r="AY90" s="17">
        <v>1054444547.8200001</v>
      </c>
      <c r="AZ90" s="18">
        <v>1.07933810714E-3</v>
      </c>
      <c r="BA90" s="18" t="s">
        <v>99</v>
      </c>
      <c r="BB90" s="18" t="s">
        <v>99</v>
      </c>
    </row>
    <row r="91" spans="1:54" s="1" customFormat="1">
      <c r="A91" s="12" t="s">
        <v>67</v>
      </c>
      <c r="B91" s="8" t="s">
        <v>50</v>
      </c>
      <c r="C91" s="19" t="s">
        <v>99</v>
      </c>
      <c r="D91" s="20" t="s">
        <v>99</v>
      </c>
      <c r="E91" s="20" t="s">
        <v>99</v>
      </c>
      <c r="F91" s="20" t="s">
        <v>99</v>
      </c>
      <c r="G91" s="19" t="s">
        <v>99</v>
      </c>
      <c r="H91" s="20" t="s">
        <v>99</v>
      </c>
      <c r="I91" s="20" t="s">
        <v>99</v>
      </c>
      <c r="J91" s="20" t="s">
        <v>99</v>
      </c>
      <c r="K91" s="19" t="s">
        <v>99</v>
      </c>
      <c r="L91" s="20" t="s">
        <v>99</v>
      </c>
      <c r="M91" s="20" t="s">
        <v>99</v>
      </c>
      <c r="N91" s="20" t="s">
        <v>99</v>
      </c>
      <c r="O91" s="19">
        <v>550036501.78999996</v>
      </c>
      <c r="P91" s="20">
        <v>1</v>
      </c>
      <c r="Q91" s="20" t="s">
        <v>99</v>
      </c>
      <c r="R91" s="20" t="s">
        <v>99</v>
      </c>
      <c r="S91" s="19">
        <v>269017799.17000002</v>
      </c>
      <c r="T91" s="20">
        <v>1</v>
      </c>
      <c r="U91" s="20" t="s">
        <v>99</v>
      </c>
      <c r="V91" s="20" t="s">
        <v>99</v>
      </c>
      <c r="W91" s="19" t="s">
        <v>99</v>
      </c>
      <c r="X91" s="20" t="s">
        <v>99</v>
      </c>
      <c r="Y91" s="20" t="s">
        <v>99</v>
      </c>
      <c r="Z91" s="20" t="s">
        <v>99</v>
      </c>
      <c r="AA91" s="19" t="s">
        <v>99</v>
      </c>
      <c r="AB91" s="20" t="s">
        <v>99</v>
      </c>
      <c r="AC91" s="20" t="s">
        <v>99</v>
      </c>
      <c r="AD91" s="20" t="s">
        <v>99</v>
      </c>
      <c r="AE91" s="19">
        <v>819054300.96000004</v>
      </c>
      <c r="AF91" s="20">
        <v>1</v>
      </c>
      <c r="AG91" s="20" t="s">
        <v>99</v>
      </c>
      <c r="AH91" s="20" t="s">
        <v>99</v>
      </c>
      <c r="AI91" s="19">
        <v>117695123.43000001</v>
      </c>
      <c r="AJ91" s="20">
        <v>1</v>
      </c>
      <c r="AK91" s="20" t="s">
        <v>99</v>
      </c>
      <c r="AL91" s="20" t="s">
        <v>99</v>
      </c>
      <c r="AM91" s="19" t="s">
        <v>99</v>
      </c>
      <c r="AN91" s="20" t="s">
        <v>99</v>
      </c>
      <c r="AO91" s="20" t="s">
        <v>99</v>
      </c>
      <c r="AP91" s="20" t="s">
        <v>99</v>
      </c>
      <c r="AQ91" s="19">
        <v>117695123.43000001</v>
      </c>
      <c r="AR91" s="20">
        <v>1</v>
      </c>
      <c r="AS91" s="20" t="s">
        <v>99</v>
      </c>
      <c r="AT91" s="20" t="s">
        <v>99</v>
      </c>
      <c r="AU91" s="19">
        <v>117695123.43000001</v>
      </c>
      <c r="AV91" s="20">
        <v>1</v>
      </c>
      <c r="AW91" s="20" t="s">
        <v>99</v>
      </c>
      <c r="AX91" s="20" t="s">
        <v>99</v>
      </c>
      <c r="AY91" s="19">
        <v>1054444547.8200001</v>
      </c>
      <c r="AZ91" s="20">
        <v>1</v>
      </c>
      <c r="BA91" s="20" t="s">
        <v>99</v>
      </c>
      <c r="BB91" s="20" t="s">
        <v>99</v>
      </c>
    </row>
    <row r="92" spans="1:54" s="1" customFormat="1">
      <c r="A92" s="10" t="s">
        <v>66</v>
      </c>
      <c r="B92" s="11" t="s">
        <v>24</v>
      </c>
      <c r="C92" s="17" t="s">
        <v>99</v>
      </c>
      <c r="D92" s="18" t="s">
        <v>99</v>
      </c>
      <c r="E92" s="18" t="s">
        <v>99</v>
      </c>
      <c r="F92" s="18" t="s">
        <v>99</v>
      </c>
      <c r="G92" s="17">
        <v>25833452009.52</v>
      </c>
      <c r="H92" s="18">
        <v>0.12384090385252</v>
      </c>
      <c r="I92" s="18" t="s">
        <v>99</v>
      </c>
      <c r="J92" s="18" t="s">
        <v>99</v>
      </c>
      <c r="K92" s="17">
        <v>46073131.189999998</v>
      </c>
      <c r="L92" s="18">
        <v>6.4295258680900002E-3</v>
      </c>
      <c r="M92" s="18" t="s">
        <v>99</v>
      </c>
      <c r="N92" s="18" t="s">
        <v>99</v>
      </c>
      <c r="O92" s="17" t="s">
        <v>99</v>
      </c>
      <c r="P92" s="18" t="s">
        <v>99</v>
      </c>
      <c r="Q92" s="18" t="s">
        <v>99</v>
      </c>
      <c r="R92" s="18" t="s">
        <v>99</v>
      </c>
      <c r="S92" s="17" t="s">
        <v>99</v>
      </c>
      <c r="T92" s="18" t="s">
        <v>99</v>
      </c>
      <c r="U92" s="18" t="s">
        <v>99</v>
      </c>
      <c r="V92" s="18" t="s">
        <v>99</v>
      </c>
      <c r="W92" s="17" t="s">
        <v>99</v>
      </c>
      <c r="X92" s="18" t="s">
        <v>99</v>
      </c>
      <c r="Y92" s="18" t="s">
        <v>99</v>
      </c>
      <c r="Z92" s="18" t="s">
        <v>99</v>
      </c>
      <c r="AA92" s="17">
        <v>562828380</v>
      </c>
      <c r="AB92" s="18">
        <v>3.04848305777E-3</v>
      </c>
      <c r="AC92" s="18" t="s">
        <v>99</v>
      </c>
      <c r="AD92" s="18" t="s">
        <v>99</v>
      </c>
      <c r="AE92" s="17">
        <v>26442353520.709999</v>
      </c>
      <c r="AF92" s="18">
        <v>3.0505213639140001E-2</v>
      </c>
      <c r="AG92" s="18" t="s">
        <v>99</v>
      </c>
      <c r="AH92" s="18" t="s">
        <v>99</v>
      </c>
      <c r="AI92" s="17" t="s">
        <v>99</v>
      </c>
      <c r="AJ92" s="18" t="s">
        <v>99</v>
      </c>
      <c r="AK92" s="18" t="s">
        <v>99</v>
      </c>
      <c r="AL92" s="18" t="s">
        <v>99</v>
      </c>
      <c r="AM92" s="17" t="s">
        <v>99</v>
      </c>
      <c r="AN92" s="18" t="s">
        <v>99</v>
      </c>
      <c r="AO92" s="18" t="s">
        <v>99</v>
      </c>
      <c r="AP92" s="18" t="s">
        <v>99</v>
      </c>
      <c r="AQ92" s="17" t="s">
        <v>99</v>
      </c>
      <c r="AR92" s="18" t="s">
        <v>99</v>
      </c>
      <c r="AS92" s="18" t="s">
        <v>99</v>
      </c>
      <c r="AT92" s="18" t="s">
        <v>99</v>
      </c>
      <c r="AU92" s="17" t="s">
        <v>99</v>
      </c>
      <c r="AV92" s="18" t="s">
        <v>99</v>
      </c>
      <c r="AW92" s="18" t="s">
        <v>99</v>
      </c>
      <c r="AX92" s="18" t="s">
        <v>99</v>
      </c>
      <c r="AY92" s="17">
        <v>26442353520.709999</v>
      </c>
      <c r="AZ92" s="18">
        <v>2.7066610431360001E-2</v>
      </c>
      <c r="BA92" s="18" t="s">
        <v>99</v>
      </c>
      <c r="BB92" s="18" t="s">
        <v>99</v>
      </c>
    </row>
    <row r="93" spans="1:54" s="1" customFormat="1">
      <c r="A93" s="12" t="s">
        <v>67</v>
      </c>
      <c r="B93" s="8" t="s">
        <v>35</v>
      </c>
      <c r="C93" s="19" t="s">
        <v>99</v>
      </c>
      <c r="D93" s="20" t="s">
        <v>99</v>
      </c>
      <c r="E93" s="20" t="s">
        <v>99</v>
      </c>
      <c r="F93" s="20" t="s">
        <v>99</v>
      </c>
      <c r="G93" s="19">
        <v>25833452009.52</v>
      </c>
      <c r="H93" s="20">
        <v>1</v>
      </c>
      <c r="I93" s="20" t="s">
        <v>99</v>
      </c>
      <c r="J93" s="20" t="s">
        <v>99</v>
      </c>
      <c r="K93" s="19">
        <v>46073131.189999998</v>
      </c>
      <c r="L93" s="20">
        <v>1</v>
      </c>
      <c r="M93" s="20" t="s">
        <v>99</v>
      </c>
      <c r="N93" s="20" t="s">
        <v>99</v>
      </c>
      <c r="O93" s="19" t="s">
        <v>99</v>
      </c>
      <c r="P93" s="20" t="s">
        <v>99</v>
      </c>
      <c r="Q93" s="20" t="s">
        <v>99</v>
      </c>
      <c r="R93" s="20" t="s">
        <v>99</v>
      </c>
      <c r="S93" s="19" t="s">
        <v>99</v>
      </c>
      <c r="T93" s="20" t="s">
        <v>99</v>
      </c>
      <c r="U93" s="20" t="s">
        <v>99</v>
      </c>
      <c r="V93" s="20" t="s">
        <v>99</v>
      </c>
      <c r="W93" s="19" t="s">
        <v>99</v>
      </c>
      <c r="X93" s="20" t="s">
        <v>99</v>
      </c>
      <c r="Y93" s="20" t="s">
        <v>99</v>
      </c>
      <c r="Z93" s="20" t="s">
        <v>99</v>
      </c>
      <c r="AA93" s="19">
        <v>562828380</v>
      </c>
      <c r="AB93" s="20">
        <v>1</v>
      </c>
      <c r="AC93" s="20" t="s">
        <v>99</v>
      </c>
      <c r="AD93" s="20" t="s">
        <v>99</v>
      </c>
      <c r="AE93" s="19">
        <v>26442353520.709999</v>
      </c>
      <c r="AF93" s="20">
        <v>1</v>
      </c>
      <c r="AG93" s="20" t="s">
        <v>99</v>
      </c>
      <c r="AH93" s="20" t="s">
        <v>99</v>
      </c>
      <c r="AI93" s="19" t="s">
        <v>99</v>
      </c>
      <c r="AJ93" s="20" t="s">
        <v>99</v>
      </c>
      <c r="AK93" s="20" t="s">
        <v>99</v>
      </c>
      <c r="AL93" s="20" t="s">
        <v>99</v>
      </c>
      <c r="AM93" s="19" t="s">
        <v>99</v>
      </c>
      <c r="AN93" s="20" t="s">
        <v>99</v>
      </c>
      <c r="AO93" s="20" t="s">
        <v>99</v>
      </c>
      <c r="AP93" s="20" t="s">
        <v>99</v>
      </c>
      <c r="AQ93" s="19" t="s">
        <v>99</v>
      </c>
      <c r="AR93" s="20" t="s">
        <v>99</v>
      </c>
      <c r="AS93" s="20" t="s">
        <v>99</v>
      </c>
      <c r="AT93" s="20" t="s">
        <v>99</v>
      </c>
      <c r="AU93" s="19" t="s">
        <v>99</v>
      </c>
      <c r="AV93" s="20" t="s">
        <v>99</v>
      </c>
      <c r="AW93" s="20" t="s">
        <v>99</v>
      </c>
      <c r="AX93" s="20" t="s">
        <v>99</v>
      </c>
      <c r="AY93" s="19">
        <v>26442353520.709999</v>
      </c>
      <c r="AZ93" s="20">
        <v>1</v>
      </c>
      <c r="BA93" s="20" t="s">
        <v>99</v>
      </c>
      <c r="BB93" s="20" t="s">
        <v>99</v>
      </c>
    </row>
    <row r="94" spans="1:54" s="1" customFormat="1">
      <c r="A94" s="10" t="s">
        <v>68</v>
      </c>
      <c r="B94" s="11" t="s">
        <v>24</v>
      </c>
      <c r="C94" s="17">
        <v>75520564.409999996</v>
      </c>
      <c r="D94" s="18">
        <v>6.2856501269299998E-3</v>
      </c>
      <c r="E94" s="18" t="s">
        <v>99</v>
      </c>
      <c r="F94" s="18" t="s">
        <v>99</v>
      </c>
      <c r="G94" s="17">
        <v>1633392217.4100001</v>
      </c>
      <c r="H94" s="18">
        <v>7.8301873274699996E-3</v>
      </c>
      <c r="I94" s="18" t="s">
        <v>99</v>
      </c>
      <c r="J94" s="18" t="s">
        <v>99</v>
      </c>
      <c r="K94" s="17">
        <v>35009629.859999999</v>
      </c>
      <c r="L94" s="18">
        <v>4.8856093563300002E-3</v>
      </c>
      <c r="M94" s="18" t="s">
        <v>99</v>
      </c>
      <c r="N94" s="18" t="s">
        <v>99</v>
      </c>
      <c r="O94" s="17">
        <v>2486221994.02</v>
      </c>
      <c r="P94" s="18">
        <v>8.3701253804700001E-3</v>
      </c>
      <c r="Q94" s="18" t="s">
        <v>99</v>
      </c>
      <c r="R94" s="18" t="s">
        <v>99</v>
      </c>
      <c r="S94" s="17">
        <v>1783657782.4400001</v>
      </c>
      <c r="T94" s="18">
        <v>1.197054714756E-2</v>
      </c>
      <c r="U94" s="18" t="s">
        <v>99</v>
      </c>
      <c r="V94" s="18" t="s">
        <v>99</v>
      </c>
      <c r="W94" s="17" t="s">
        <v>99</v>
      </c>
      <c r="X94" s="18" t="s">
        <v>99</v>
      </c>
      <c r="Y94" s="18" t="s">
        <v>99</v>
      </c>
      <c r="Z94" s="18" t="s">
        <v>99</v>
      </c>
      <c r="AA94" s="17">
        <v>1184521757.0799999</v>
      </c>
      <c r="AB94" s="18">
        <v>6.4158003333399998E-3</v>
      </c>
      <c r="AC94" s="18" t="s">
        <v>99</v>
      </c>
      <c r="AD94" s="18" t="s">
        <v>99</v>
      </c>
      <c r="AE94" s="17">
        <v>7198323945.2200003</v>
      </c>
      <c r="AF94" s="18">
        <v>8.3043443776900008E-3</v>
      </c>
      <c r="AG94" s="18" t="s">
        <v>99</v>
      </c>
      <c r="AH94" s="18" t="s">
        <v>99</v>
      </c>
      <c r="AI94" s="17" t="s">
        <v>99</v>
      </c>
      <c r="AJ94" s="18" t="s">
        <v>99</v>
      </c>
      <c r="AK94" s="18" t="s">
        <v>99</v>
      </c>
      <c r="AL94" s="18" t="s">
        <v>99</v>
      </c>
      <c r="AM94" s="17" t="s">
        <v>99</v>
      </c>
      <c r="AN94" s="18" t="s">
        <v>99</v>
      </c>
      <c r="AO94" s="18" t="s">
        <v>99</v>
      </c>
      <c r="AP94" s="18" t="s">
        <v>99</v>
      </c>
      <c r="AQ94" s="17" t="s">
        <v>99</v>
      </c>
      <c r="AR94" s="18" t="s">
        <v>99</v>
      </c>
      <c r="AS94" s="18" t="s">
        <v>99</v>
      </c>
      <c r="AT94" s="18" t="s">
        <v>99</v>
      </c>
      <c r="AU94" s="17" t="s">
        <v>99</v>
      </c>
      <c r="AV94" s="18" t="s">
        <v>99</v>
      </c>
      <c r="AW94" s="18" t="s">
        <v>99</v>
      </c>
      <c r="AX94" s="18" t="s">
        <v>99</v>
      </c>
      <c r="AY94" s="17">
        <v>7198323945.2200003</v>
      </c>
      <c r="AZ94" s="18">
        <v>7.3682635636599996E-3</v>
      </c>
      <c r="BA94" s="18" t="s">
        <v>99</v>
      </c>
      <c r="BB94" s="18" t="s">
        <v>99</v>
      </c>
    </row>
    <row r="95" spans="1:54" s="1" customFormat="1">
      <c r="A95" s="12" t="s">
        <v>69</v>
      </c>
      <c r="B95" s="8" t="s">
        <v>35</v>
      </c>
      <c r="C95" s="19">
        <v>75520564.409999996</v>
      </c>
      <c r="D95" s="20">
        <v>1</v>
      </c>
      <c r="E95" s="20" t="s">
        <v>99</v>
      </c>
      <c r="F95" s="20" t="s">
        <v>99</v>
      </c>
      <c r="G95" s="19">
        <v>1633392217.4100001</v>
      </c>
      <c r="H95" s="20">
        <v>1</v>
      </c>
      <c r="I95" s="20" t="s">
        <v>99</v>
      </c>
      <c r="J95" s="20" t="s">
        <v>99</v>
      </c>
      <c r="K95" s="19">
        <v>35009629.859999999</v>
      </c>
      <c r="L95" s="20">
        <v>1</v>
      </c>
      <c r="M95" s="20" t="s">
        <v>99</v>
      </c>
      <c r="N95" s="20" t="s">
        <v>99</v>
      </c>
      <c r="O95" s="19">
        <v>2486221994.02</v>
      </c>
      <c r="P95" s="20">
        <v>1</v>
      </c>
      <c r="Q95" s="20" t="s">
        <v>99</v>
      </c>
      <c r="R95" s="20" t="s">
        <v>99</v>
      </c>
      <c r="S95" s="19">
        <v>1783657782.4400001</v>
      </c>
      <c r="T95" s="20">
        <v>1</v>
      </c>
      <c r="U95" s="20" t="s">
        <v>99</v>
      </c>
      <c r="V95" s="20" t="s">
        <v>99</v>
      </c>
      <c r="W95" s="19" t="s">
        <v>99</v>
      </c>
      <c r="X95" s="20" t="s">
        <v>99</v>
      </c>
      <c r="Y95" s="20" t="s">
        <v>99</v>
      </c>
      <c r="Z95" s="20" t="s">
        <v>99</v>
      </c>
      <c r="AA95" s="19">
        <v>1184521757.0799999</v>
      </c>
      <c r="AB95" s="20">
        <v>1</v>
      </c>
      <c r="AC95" s="20" t="s">
        <v>99</v>
      </c>
      <c r="AD95" s="20" t="s">
        <v>99</v>
      </c>
      <c r="AE95" s="19">
        <v>7198323945.2200003</v>
      </c>
      <c r="AF95" s="20">
        <v>1</v>
      </c>
      <c r="AG95" s="20" t="s">
        <v>99</v>
      </c>
      <c r="AH95" s="20" t="s">
        <v>99</v>
      </c>
      <c r="AI95" s="19" t="s">
        <v>99</v>
      </c>
      <c r="AJ95" s="20" t="s">
        <v>99</v>
      </c>
      <c r="AK95" s="20" t="s">
        <v>99</v>
      </c>
      <c r="AL95" s="20" t="s">
        <v>99</v>
      </c>
      <c r="AM95" s="19" t="s">
        <v>99</v>
      </c>
      <c r="AN95" s="20" t="s">
        <v>99</v>
      </c>
      <c r="AO95" s="20" t="s">
        <v>99</v>
      </c>
      <c r="AP95" s="20" t="s">
        <v>99</v>
      </c>
      <c r="AQ95" s="19" t="s">
        <v>99</v>
      </c>
      <c r="AR95" s="20" t="s">
        <v>99</v>
      </c>
      <c r="AS95" s="20" t="s">
        <v>99</v>
      </c>
      <c r="AT95" s="20" t="s">
        <v>99</v>
      </c>
      <c r="AU95" s="19" t="s">
        <v>99</v>
      </c>
      <c r="AV95" s="20" t="s">
        <v>99</v>
      </c>
      <c r="AW95" s="20" t="s">
        <v>99</v>
      </c>
      <c r="AX95" s="20" t="s">
        <v>99</v>
      </c>
      <c r="AY95" s="19">
        <v>7198323945.2200003</v>
      </c>
      <c r="AZ95" s="20">
        <v>1</v>
      </c>
      <c r="BA95" s="20" t="s">
        <v>99</v>
      </c>
      <c r="BB95" s="20" t="s">
        <v>99</v>
      </c>
    </row>
    <row r="96" spans="1:54" s="1" customFormat="1">
      <c r="A96" s="14" t="s">
        <v>70</v>
      </c>
      <c r="B96" s="13" t="s">
        <v>24</v>
      </c>
      <c r="C96" s="15">
        <v>437558500.44</v>
      </c>
      <c r="D96" s="16">
        <v>3.6418420139139998E-2</v>
      </c>
      <c r="E96" s="16">
        <v>0.25</v>
      </c>
      <c r="F96" s="16">
        <f>+E96-D96</f>
        <v>0.21358157986086002</v>
      </c>
      <c r="G96" s="15">
        <v>15787330708.09</v>
      </c>
      <c r="H96" s="16">
        <v>7.5681612491740005E-2</v>
      </c>
      <c r="I96" s="16">
        <v>0.25</v>
      </c>
      <c r="J96" s="16">
        <f>+I96-H96</f>
        <v>0.17431838750826001</v>
      </c>
      <c r="K96" s="15">
        <v>434429974.26999998</v>
      </c>
      <c r="L96" s="16">
        <v>6.06248953631E-2</v>
      </c>
      <c r="M96" s="16">
        <v>0.25</v>
      </c>
      <c r="N96" s="16">
        <f>+M96-L96</f>
        <v>0.18937510463689999</v>
      </c>
      <c r="O96" s="15">
        <v>35082619034.440002</v>
      </c>
      <c r="P96" s="16">
        <v>0.11810929221123</v>
      </c>
      <c r="Q96" s="16">
        <v>0.25</v>
      </c>
      <c r="R96" s="16">
        <f>+Q96-P96</f>
        <v>0.13189070778876999</v>
      </c>
      <c r="S96" s="15">
        <v>14056592304.01</v>
      </c>
      <c r="T96" s="16">
        <v>9.4337099058850002E-2</v>
      </c>
      <c r="U96" s="16">
        <v>0.25</v>
      </c>
      <c r="V96" s="16">
        <f>+U96-T96</f>
        <v>0.15566290094114998</v>
      </c>
      <c r="W96" s="15" t="s">
        <v>99</v>
      </c>
      <c r="X96" s="16" t="s">
        <v>99</v>
      </c>
      <c r="Y96" s="16" t="s">
        <v>99</v>
      </c>
      <c r="Z96" s="16" t="s">
        <v>99</v>
      </c>
      <c r="AA96" s="15">
        <v>11558979372.93</v>
      </c>
      <c r="AB96" s="16">
        <v>6.2607633224709996E-2</v>
      </c>
      <c r="AC96" s="16">
        <v>0.25</v>
      </c>
      <c r="AD96" s="16">
        <f>+AC96-AB96</f>
        <v>0.18739236677529</v>
      </c>
      <c r="AE96" s="15">
        <v>77357509894.179993</v>
      </c>
      <c r="AF96" s="16">
        <v>8.9243469347970006E-2</v>
      </c>
      <c r="AG96" s="16">
        <v>0.25</v>
      </c>
      <c r="AH96" s="16">
        <f>+AG96-AF96</f>
        <v>0.16075653065202999</v>
      </c>
      <c r="AI96" s="15">
        <v>330005976.08999997</v>
      </c>
      <c r="AJ96" s="16">
        <v>1.6625114774799998E-2</v>
      </c>
      <c r="AK96" s="16">
        <v>0.25</v>
      </c>
      <c r="AL96" s="16">
        <f>+AK96-AJ96</f>
        <v>0.2333748852252</v>
      </c>
      <c r="AM96" s="15" t="s">
        <v>99</v>
      </c>
      <c r="AN96" s="16" t="s">
        <v>99</v>
      </c>
      <c r="AO96" s="16" t="s">
        <v>99</v>
      </c>
      <c r="AP96" s="16" t="s">
        <v>99</v>
      </c>
      <c r="AQ96" s="15">
        <v>330005976.08999997</v>
      </c>
      <c r="AR96" s="16">
        <v>7.1223011208500003E-3</v>
      </c>
      <c r="AS96" s="16">
        <v>0.25</v>
      </c>
      <c r="AT96" s="16">
        <f>+AS96-AR96</f>
        <v>0.24287769887915001</v>
      </c>
      <c r="AU96" s="15">
        <v>9054793795.5900002</v>
      </c>
      <c r="AV96" s="16">
        <v>0.14195168785529999</v>
      </c>
      <c r="AW96" s="16">
        <v>0.25</v>
      </c>
      <c r="AX96" s="16">
        <f>+AW96-AV96</f>
        <v>0.10804831214470001</v>
      </c>
      <c r="AY96" s="15">
        <v>86742309665.860001</v>
      </c>
      <c r="AZ96" s="16">
        <v>8.8790141233200004E-2</v>
      </c>
      <c r="BA96" s="16">
        <v>0.25</v>
      </c>
      <c r="BB96" s="16">
        <f>+BA96-AZ96</f>
        <v>0.1612098587668</v>
      </c>
    </row>
    <row r="97" spans="1:54" s="1" customFormat="1">
      <c r="A97" s="10" t="s">
        <v>91</v>
      </c>
      <c r="B97" s="11" t="s">
        <v>24</v>
      </c>
      <c r="C97" s="17" t="s">
        <v>99</v>
      </c>
      <c r="D97" s="18" t="s">
        <v>99</v>
      </c>
      <c r="E97" s="18" t="s">
        <v>99</v>
      </c>
      <c r="F97" s="18" t="s">
        <v>99</v>
      </c>
      <c r="G97" s="17" t="s">
        <v>99</v>
      </c>
      <c r="H97" s="18" t="s">
        <v>99</v>
      </c>
      <c r="I97" s="18" t="s">
        <v>99</v>
      </c>
      <c r="J97" s="18" t="s">
        <v>99</v>
      </c>
      <c r="K97" s="17" t="s">
        <v>99</v>
      </c>
      <c r="L97" s="18" t="s">
        <v>99</v>
      </c>
      <c r="M97" s="18" t="s">
        <v>99</v>
      </c>
      <c r="N97" s="18" t="s">
        <v>99</v>
      </c>
      <c r="O97" s="17" t="s">
        <v>99</v>
      </c>
      <c r="P97" s="18" t="s">
        <v>99</v>
      </c>
      <c r="Q97" s="18" t="s">
        <v>99</v>
      </c>
      <c r="R97" s="18" t="s">
        <v>99</v>
      </c>
      <c r="S97" s="17" t="s">
        <v>99</v>
      </c>
      <c r="T97" s="18" t="s">
        <v>99</v>
      </c>
      <c r="U97" s="18" t="s">
        <v>99</v>
      </c>
      <c r="V97" s="18" t="s">
        <v>99</v>
      </c>
      <c r="W97" s="17" t="s">
        <v>99</v>
      </c>
      <c r="X97" s="18" t="s">
        <v>99</v>
      </c>
      <c r="Y97" s="18" t="s">
        <v>99</v>
      </c>
      <c r="Z97" s="18" t="s">
        <v>99</v>
      </c>
      <c r="AA97" s="17" t="s">
        <v>99</v>
      </c>
      <c r="AB97" s="18" t="s">
        <v>99</v>
      </c>
      <c r="AC97" s="18" t="s">
        <v>99</v>
      </c>
      <c r="AD97" s="18" t="s">
        <v>99</v>
      </c>
      <c r="AE97" s="17" t="s">
        <v>99</v>
      </c>
      <c r="AF97" s="18" t="s">
        <v>99</v>
      </c>
      <c r="AG97" s="18" t="s">
        <v>99</v>
      </c>
      <c r="AH97" s="18" t="s">
        <v>99</v>
      </c>
      <c r="AI97" s="17" t="s">
        <v>99</v>
      </c>
      <c r="AJ97" s="18" t="s">
        <v>99</v>
      </c>
      <c r="AK97" s="18" t="s">
        <v>99</v>
      </c>
      <c r="AL97" s="18" t="s">
        <v>99</v>
      </c>
      <c r="AM97" s="17" t="s">
        <v>99</v>
      </c>
      <c r="AN97" s="18" t="s">
        <v>99</v>
      </c>
      <c r="AO97" s="18" t="s">
        <v>99</v>
      </c>
      <c r="AP97" s="18" t="s">
        <v>99</v>
      </c>
      <c r="AQ97" s="17" t="s">
        <v>99</v>
      </c>
      <c r="AR97" s="18" t="s">
        <v>99</v>
      </c>
      <c r="AS97" s="18" t="s">
        <v>99</v>
      </c>
      <c r="AT97" s="18" t="s">
        <v>99</v>
      </c>
      <c r="AU97" s="17">
        <v>2811003119.7399998</v>
      </c>
      <c r="AV97" s="18">
        <v>4.4067998280419997E-2</v>
      </c>
      <c r="AW97" s="18" t="s">
        <v>99</v>
      </c>
      <c r="AX97" s="18" t="s">
        <v>99</v>
      </c>
      <c r="AY97" s="17">
        <v>2811003119.7399998</v>
      </c>
      <c r="AZ97" s="18">
        <v>2.8773659010200001E-3</v>
      </c>
      <c r="BA97" s="18" t="s">
        <v>99</v>
      </c>
      <c r="BB97" s="18" t="s">
        <v>99</v>
      </c>
    </row>
    <row r="98" spans="1:54" s="1" customFormat="1">
      <c r="A98" s="12" t="s">
        <v>71</v>
      </c>
      <c r="B98" s="8" t="s">
        <v>41</v>
      </c>
      <c r="C98" s="19" t="s">
        <v>99</v>
      </c>
      <c r="D98" s="20" t="s">
        <v>99</v>
      </c>
      <c r="E98" s="20" t="s">
        <v>99</v>
      </c>
      <c r="F98" s="20" t="s">
        <v>99</v>
      </c>
      <c r="G98" s="19" t="s">
        <v>99</v>
      </c>
      <c r="H98" s="20" t="s">
        <v>99</v>
      </c>
      <c r="I98" s="20" t="s">
        <v>99</v>
      </c>
      <c r="J98" s="20" t="s">
        <v>99</v>
      </c>
      <c r="K98" s="19" t="s">
        <v>99</v>
      </c>
      <c r="L98" s="20" t="s">
        <v>99</v>
      </c>
      <c r="M98" s="20" t="s">
        <v>99</v>
      </c>
      <c r="N98" s="20" t="s">
        <v>99</v>
      </c>
      <c r="O98" s="19" t="s">
        <v>99</v>
      </c>
      <c r="P98" s="20" t="s">
        <v>99</v>
      </c>
      <c r="Q98" s="20" t="s">
        <v>99</v>
      </c>
      <c r="R98" s="20" t="s">
        <v>99</v>
      </c>
      <c r="S98" s="19" t="s">
        <v>99</v>
      </c>
      <c r="T98" s="20" t="s">
        <v>99</v>
      </c>
      <c r="U98" s="20" t="s">
        <v>99</v>
      </c>
      <c r="V98" s="20" t="s">
        <v>99</v>
      </c>
      <c r="W98" s="19" t="s">
        <v>99</v>
      </c>
      <c r="X98" s="20" t="s">
        <v>99</v>
      </c>
      <c r="Y98" s="20" t="s">
        <v>99</v>
      </c>
      <c r="Z98" s="20" t="s">
        <v>99</v>
      </c>
      <c r="AA98" s="19" t="s">
        <v>99</v>
      </c>
      <c r="AB98" s="20" t="s">
        <v>99</v>
      </c>
      <c r="AC98" s="20" t="s">
        <v>99</v>
      </c>
      <c r="AD98" s="20" t="s">
        <v>99</v>
      </c>
      <c r="AE98" s="19" t="s">
        <v>99</v>
      </c>
      <c r="AF98" s="20" t="s">
        <v>99</v>
      </c>
      <c r="AG98" s="20" t="s">
        <v>99</v>
      </c>
      <c r="AH98" s="20" t="s">
        <v>99</v>
      </c>
      <c r="AI98" s="19" t="s">
        <v>99</v>
      </c>
      <c r="AJ98" s="20" t="s">
        <v>99</v>
      </c>
      <c r="AK98" s="20" t="s">
        <v>99</v>
      </c>
      <c r="AL98" s="20" t="s">
        <v>99</v>
      </c>
      <c r="AM98" s="19" t="s">
        <v>99</v>
      </c>
      <c r="AN98" s="20" t="s">
        <v>99</v>
      </c>
      <c r="AO98" s="20" t="s">
        <v>99</v>
      </c>
      <c r="AP98" s="20" t="s">
        <v>99</v>
      </c>
      <c r="AQ98" s="19" t="s">
        <v>99</v>
      </c>
      <c r="AR98" s="20" t="s">
        <v>99</v>
      </c>
      <c r="AS98" s="20" t="s">
        <v>99</v>
      </c>
      <c r="AT98" s="20" t="s">
        <v>99</v>
      </c>
      <c r="AU98" s="19">
        <v>2811003119.7399998</v>
      </c>
      <c r="AV98" s="20">
        <v>1</v>
      </c>
      <c r="AW98" s="20" t="s">
        <v>99</v>
      </c>
      <c r="AX98" s="20" t="s">
        <v>99</v>
      </c>
      <c r="AY98" s="19">
        <v>2811003119.7399998</v>
      </c>
      <c r="AZ98" s="20">
        <v>1</v>
      </c>
      <c r="BA98" s="20" t="s">
        <v>99</v>
      </c>
      <c r="BB98" s="20" t="s">
        <v>99</v>
      </c>
    </row>
    <row r="99" spans="1:54" s="1" customFormat="1">
      <c r="A99" s="10" t="s">
        <v>82</v>
      </c>
      <c r="B99" s="11" t="s">
        <v>24</v>
      </c>
      <c r="C99" s="17" t="s">
        <v>99</v>
      </c>
      <c r="D99" s="18" t="s">
        <v>99</v>
      </c>
      <c r="E99" s="18" t="s">
        <v>99</v>
      </c>
      <c r="F99" s="18" t="s">
        <v>99</v>
      </c>
      <c r="G99" s="17">
        <v>600125499.03999996</v>
      </c>
      <c r="H99" s="18">
        <v>2.8768932699599998E-3</v>
      </c>
      <c r="I99" s="18" t="s">
        <v>99</v>
      </c>
      <c r="J99" s="18" t="s">
        <v>99</v>
      </c>
      <c r="K99" s="17">
        <v>70602999.890000001</v>
      </c>
      <c r="L99" s="18">
        <v>9.8526799119799998E-3</v>
      </c>
      <c r="M99" s="18" t="s">
        <v>99</v>
      </c>
      <c r="N99" s="18" t="s">
        <v>99</v>
      </c>
      <c r="O99" s="17" t="s">
        <v>99</v>
      </c>
      <c r="P99" s="18" t="s">
        <v>99</v>
      </c>
      <c r="Q99" s="18" t="s">
        <v>99</v>
      </c>
      <c r="R99" s="18" t="s">
        <v>99</v>
      </c>
      <c r="S99" s="17">
        <v>755773021.51999998</v>
      </c>
      <c r="T99" s="18">
        <v>5.0721706125600001E-3</v>
      </c>
      <c r="U99" s="18" t="s">
        <v>99</v>
      </c>
      <c r="V99" s="18" t="s">
        <v>99</v>
      </c>
      <c r="W99" s="17" t="s">
        <v>99</v>
      </c>
      <c r="X99" s="18" t="s">
        <v>99</v>
      </c>
      <c r="Y99" s="18" t="s">
        <v>99</v>
      </c>
      <c r="Z99" s="18" t="s">
        <v>99</v>
      </c>
      <c r="AA99" s="17">
        <v>468547181.07999998</v>
      </c>
      <c r="AB99" s="18">
        <v>2.5378218193100001E-3</v>
      </c>
      <c r="AC99" s="18" t="s">
        <v>99</v>
      </c>
      <c r="AD99" s="18" t="s">
        <v>99</v>
      </c>
      <c r="AE99" s="17">
        <v>1895048701.53</v>
      </c>
      <c r="AF99" s="18">
        <v>2.1862223970100002E-3</v>
      </c>
      <c r="AG99" s="18" t="s">
        <v>99</v>
      </c>
      <c r="AH99" s="18" t="s">
        <v>99</v>
      </c>
      <c r="AI99" s="17" t="s">
        <v>99</v>
      </c>
      <c r="AJ99" s="18" t="s">
        <v>99</v>
      </c>
      <c r="AK99" s="18" t="s">
        <v>99</v>
      </c>
      <c r="AL99" s="18" t="s">
        <v>99</v>
      </c>
      <c r="AM99" s="17" t="s">
        <v>99</v>
      </c>
      <c r="AN99" s="18" t="s">
        <v>99</v>
      </c>
      <c r="AO99" s="18" t="s">
        <v>99</v>
      </c>
      <c r="AP99" s="18" t="s">
        <v>99</v>
      </c>
      <c r="AQ99" s="17" t="s">
        <v>99</v>
      </c>
      <c r="AR99" s="18" t="s">
        <v>99</v>
      </c>
      <c r="AS99" s="18" t="s">
        <v>99</v>
      </c>
      <c r="AT99" s="18" t="s">
        <v>99</v>
      </c>
      <c r="AU99" s="17" t="s">
        <v>99</v>
      </c>
      <c r="AV99" s="18" t="s">
        <v>99</v>
      </c>
      <c r="AW99" s="18" t="s">
        <v>99</v>
      </c>
      <c r="AX99" s="18" t="s">
        <v>99</v>
      </c>
      <c r="AY99" s="17">
        <v>1895048701.53</v>
      </c>
      <c r="AZ99" s="18">
        <v>1.9397874289999999E-3</v>
      </c>
      <c r="BA99" s="18" t="s">
        <v>99</v>
      </c>
      <c r="BB99" s="18" t="s">
        <v>99</v>
      </c>
    </row>
    <row r="100" spans="1:54" s="1" customFormat="1">
      <c r="A100" s="12" t="s">
        <v>71</v>
      </c>
      <c r="B100" s="8" t="s">
        <v>41</v>
      </c>
      <c r="C100" s="19" t="s">
        <v>99</v>
      </c>
      <c r="D100" s="20" t="s">
        <v>99</v>
      </c>
      <c r="E100" s="20" t="s">
        <v>99</v>
      </c>
      <c r="F100" s="20" t="s">
        <v>99</v>
      </c>
      <c r="G100" s="19">
        <v>600125499.03999996</v>
      </c>
      <c r="H100" s="20">
        <v>1</v>
      </c>
      <c r="I100" s="20" t="s">
        <v>99</v>
      </c>
      <c r="J100" s="20" t="s">
        <v>99</v>
      </c>
      <c r="K100" s="19">
        <v>70602999.890000001</v>
      </c>
      <c r="L100" s="20">
        <v>1</v>
      </c>
      <c r="M100" s="20" t="s">
        <v>99</v>
      </c>
      <c r="N100" s="20" t="s">
        <v>99</v>
      </c>
      <c r="O100" s="19" t="s">
        <v>99</v>
      </c>
      <c r="P100" s="20" t="s">
        <v>99</v>
      </c>
      <c r="Q100" s="20" t="s">
        <v>99</v>
      </c>
      <c r="R100" s="20" t="s">
        <v>99</v>
      </c>
      <c r="S100" s="19">
        <v>755773021.51999998</v>
      </c>
      <c r="T100" s="20">
        <v>1</v>
      </c>
      <c r="U100" s="20" t="s">
        <v>99</v>
      </c>
      <c r="V100" s="20" t="s">
        <v>99</v>
      </c>
      <c r="W100" s="19" t="s">
        <v>99</v>
      </c>
      <c r="X100" s="20" t="s">
        <v>99</v>
      </c>
      <c r="Y100" s="20" t="s">
        <v>99</v>
      </c>
      <c r="Z100" s="20" t="s">
        <v>99</v>
      </c>
      <c r="AA100" s="19">
        <v>468547181.07999998</v>
      </c>
      <c r="AB100" s="20">
        <v>1</v>
      </c>
      <c r="AC100" s="20" t="s">
        <v>99</v>
      </c>
      <c r="AD100" s="20" t="s">
        <v>99</v>
      </c>
      <c r="AE100" s="19">
        <v>1895048701.53</v>
      </c>
      <c r="AF100" s="20">
        <v>1</v>
      </c>
      <c r="AG100" s="20" t="s">
        <v>99</v>
      </c>
      <c r="AH100" s="20" t="s">
        <v>99</v>
      </c>
      <c r="AI100" s="19" t="s">
        <v>99</v>
      </c>
      <c r="AJ100" s="20" t="s">
        <v>99</v>
      </c>
      <c r="AK100" s="20" t="s">
        <v>99</v>
      </c>
      <c r="AL100" s="20" t="s">
        <v>99</v>
      </c>
      <c r="AM100" s="19" t="s">
        <v>99</v>
      </c>
      <c r="AN100" s="20" t="s">
        <v>99</v>
      </c>
      <c r="AO100" s="20" t="s">
        <v>99</v>
      </c>
      <c r="AP100" s="20" t="s">
        <v>99</v>
      </c>
      <c r="AQ100" s="19" t="s">
        <v>99</v>
      </c>
      <c r="AR100" s="20" t="s">
        <v>99</v>
      </c>
      <c r="AS100" s="20" t="s">
        <v>99</v>
      </c>
      <c r="AT100" s="20" t="s">
        <v>99</v>
      </c>
      <c r="AU100" s="19" t="s">
        <v>99</v>
      </c>
      <c r="AV100" s="20" t="s">
        <v>99</v>
      </c>
      <c r="AW100" s="20" t="s">
        <v>99</v>
      </c>
      <c r="AX100" s="20" t="s">
        <v>99</v>
      </c>
      <c r="AY100" s="19">
        <v>1895048701.53</v>
      </c>
      <c r="AZ100" s="20">
        <v>1</v>
      </c>
      <c r="BA100" s="20" t="s">
        <v>99</v>
      </c>
      <c r="BB100" s="20" t="s">
        <v>99</v>
      </c>
    </row>
    <row r="101" spans="1:54" s="1" customFormat="1">
      <c r="A101" s="10" t="s">
        <v>83</v>
      </c>
      <c r="B101" s="11" t="s">
        <v>24</v>
      </c>
      <c r="C101" s="17" t="s">
        <v>99</v>
      </c>
      <c r="D101" s="18" t="s">
        <v>99</v>
      </c>
      <c r="E101" s="18" t="s">
        <v>99</v>
      </c>
      <c r="F101" s="18" t="s">
        <v>99</v>
      </c>
      <c r="G101" s="17">
        <v>95613704.340000004</v>
      </c>
      <c r="H101" s="18">
        <v>4.5835483240000001E-4</v>
      </c>
      <c r="I101" s="18" t="s">
        <v>99</v>
      </c>
      <c r="J101" s="18" t="s">
        <v>99</v>
      </c>
      <c r="K101" s="17" t="s">
        <v>99</v>
      </c>
      <c r="L101" s="18" t="s">
        <v>99</v>
      </c>
      <c r="M101" s="18" t="s">
        <v>99</v>
      </c>
      <c r="N101" s="18" t="s">
        <v>99</v>
      </c>
      <c r="O101" s="17">
        <v>259227724.93000001</v>
      </c>
      <c r="P101" s="18">
        <v>8.7271714472000005E-4</v>
      </c>
      <c r="Q101" s="18" t="s">
        <v>99</v>
      </c>
      <c r="R101" s="18" t="s">
        <v>99</v>
      </c>
      <c r="S101" s="17">
        <v>17741027.870000001</v>
      </c>
      <c r="T101" s="18">
        <v>1.1906421324E-4</v>
      </c>
      <c r="U101" s="18" t="s">
        <v>99</v>
      </c>
      <c r="V101" s="18" t="s">
        <v>99</v>
      </c>
      <c r="W101" s="17" t="s">
        <v>99</v>
      </c>
      <c r="X101" s="18" t="s">
        <v>99</v>
      </c>
      <c r="Y101" s="18" t="s">
        <v>99</v>
      </c>
      <c r="Z101" s="18" t="s">
        <v>99</v>
      </c>
      <c r="AA101" s="17">
        <v>259499058.28999999</v>
      </c>
      <c r="AB101" s="18">
        <v>1.4055412108100001E-3</v>
      </c>
      <c r="AC101" s="18" t="s">
        <v>99</v>
      </c>
      <c r="AD101" s="18" t="s">
        <v>99</v>
      </c>
      <c r="AE101" s="17">
        <v>632081515.42999995</v>
      </c>
      <c r="AF101" s="18">
        <v>7.2920066098999998E-4</v>
      </c>
      <c r="AG101" s="18" t="s">
        <v>99</v>
      </c>
      <c r="AH101" s="18" t="s">
        <v>99</v>
      </c>
      <c r="AI101" s="17" t="s">
        <v>99</v>
      </c>
      <c r="AJ101" s="18" t="s">
        <v>99</v>
      </c>
      <c r="AK101" s="18" t="s">
        <v>99</v>
      </c>
      <c r="AL101" s="18" t="s">
        <v>99</v>
      </c>
      <c r="AM101" s="17" t="s">
        <v>99</v>
      </c>
      <c r="AN101" s="18" t="s">
        <v>99</v>
      </c>
      <c r="AO101" s="18" t="s">
        <v>99</v>
      </c>
      <c r="AP101" s="18" t="s">
        <v>99</v>
      </c>
      <c r="AQ101" s="17" t="s">
        <v>99</v>
      </c>
      <c r="AR101" s="18" t="s">
        <v>99</v>
      </c>
      <c r="AS101" s="18" t="s">
        <v>99</v>
      </c>
      <c r="AT101" s="18" t="s">
        <v>99</v>
      </c>
      <c r="AU101" s="17">
        <v>248708338.99000001</v>
      </c>
      <c r="AV101" s="18">
        <v>3.89899199256E-3</v>
      </c>
      <c r="AW101" s="18" t="s">
        <v>99</v>
      </c>
      <c r="AX101" s="18" t="s">
        <v>99</v>
      </c>
      <c r="AY101" s="17">
        <v>880789854.41999996</v>
      </c>
      <c r="AZ101" s="18">
        <v>9.0158373546000005E-4</v>
      </c>
      <c r="BA101" s="18" t="s">
        <v>99</v>
      </c>
      <c r="BB101" s="18" t="s">
        <v>99</v>
      </c>
    </row>
    <row r="102" spans="1:54" s="1" customFormat="1">
      <c r="A102" s="12" t="s">
        <v>71</v>
      </c>
      <c r="B102" s="8" t="s">
        <v>41</v>
      </c>
      <c r="C102" s="19" t="s">
        <v>99</v>
      </c>
      <c r="D102" s="20" t="s">
        <v>99</v>
      </c>
      <c r="E102" s="20" t="s">
        <v>99</v>
      </c>
      <c r="F102" s="20" t="s">
        <v>99</v>
      </c>
      <c r="G102" s="19">
        <v>95613704.340000004</v>
      </c>
      <c r="H102" s="20">
        <v>1</v>
      </c>
      <c r="I102" s="20" t="s">
        <v>99</v>
      </c>
      <c r="J102" s="20" t="s">
        <v>99</v>
      </c>
      <c r="K102" s="19" t="s">
        <v>99</v>
      </c>
      <c r="L102" s="20" t="s">
        <v>99</v>
      </c>
      <c r="M102" s="20" t="s">
        <v>99</v>
      </c>
      <c r="N102" s="20" t="s">
        <v>99</v>
      </c>
      <c r="O102" s="19">
        <v>259227724.93000001</v>
      </c>
      <c r="P102" s="20">
        <v>1</v>
      </c>
      <c r="Q102" s="20" t="s">
        <v>99</v>
      </c>
      <c r="R102" s="20" t="s">
        <v>99</v>
      </c>
      <c r="S102" s="19">
        <v>17741027.870000001</v>
      </c>
      <c r="T102" s="20">
        <v>1</v>
      </c>
      <c r="U102" s="20" t="s">
        <v>99</v>
      </c>
      <c r="V102" s="20" t="s">
        <v>99</v>
      </c>
      <c r="W102" s="19" t="s">
        <v>99</v>
      </c>
      <c r="X102" s="20" t="s">
        <v>99</v>
      </c>
      <c r="Y102" s="20" t="s">
        <v>99</v>
      </c>
      <c r="Z102" s="20" t="s">
        <v>99</v>
      </c>
      <c r="AA102" s="19">
        <v>259499058.28999999</v>
      </c>
      <c r="AB102" s="20">
        <v>1</v>
      </c>
      <c r="AC102" s="20" t="s">
        <v>99</v>
      </c>
      <c r="AD102" s="20" t="s">
        <v>99</v>
      </c>
      <c r="AE102" s="19">
        <v>632081515.42999995</v>
      </c>
      <c r="AF102" s="20">
        <v>1</v>
      </c>
      <c r="AG102" s="20" t="s">
        <v>99</v>
      </c>
      <c r="AH102" s="20" t="s">
        <v>99</v>
      </c>
      <c r="AI102" s="19" t="s">
        <v>99</v>
      </c>
      <c r="AJ102" s="20" t="s">
        <v>99</v>
      </c>
      <c r="AK102" s="20" t="s">
        <v>99</v>
      </c>
      <c r="AL102" s="20" t="s">
        <v>99</v>
      </c>
      <c r="AM102" s="19" t="s">
        <v>99</v>
      </c>
      <c r="AN102" s="20" t="s">
        <v>99</v>
      </c>
      <c r="AO102" s="20" t="s">
        <v>99</v>
      </c>
      <c r="AP102" s="20" t="s">
        <v>99</v>
      </c>
      <c r="AQ102" s="19" t="s">
        <v>99</v>
      </c>
      <c r="AR102" s="20" t="s">
        <v>99</v>
      </c>
      <c r="AS102" s="20" t="s">
        <v>99</v>
      </c>
      <c r="AT102" s="20" t="s">
        <v>99</v>
      </c>
      <c r="AU102" s="19">
        <v>248708338.99000001</v>
      </c>
      <c r="AV102" s="20">
        <v>1</v>
      </c>
      <c r="AW102" s="20" t="s">
        <v>99</v>
      </c>
      <c r="AX102" s="20" t="s">
        <v>99</v>
      </c>
      <c r="AY102" s="19">
        <v>880789854.41999996</v>
      </c>
      <c r="AZ102" s="20">
        <v>1</v>
      </c>
      <c r="BA102" s="20" t="s">
        <v>99</v>
      </c>
      <c r="BB102" s="20" t="s">
        <v>99</v>
      </c>
    </row>
    <row r="103" spans="1:54" s="1" customFormat="1">
      <c r="A103" s="10" t="s">
        <v>72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3951360734.5599999</v>
      </c>
      <c r="H103" s="18">
        <v>1.8942109813080001E-2</v>
      </c>
      <c r="I103" s="18" t="s">
        <v>99</v>
      </c>
      <c r="J103" s="18" t="s">
        <v>99</v>
      </c>
      <c r="K103" s="17" t="s">
        <v>99</v>
      </c>
      <c r="L103" s="18" t="s">
        <v>99</v>
      </c>
      <c r="M103" s="18" t="s">
        <v>99</v>
      </c>
      <c r="N103" s="18" t="s">
        <v>99</v>
      </c>
      <c r="O103" s="17">
        <v>3747259973.3400002</v>
      </c>
      <c r="P103" s="18">
        <v>1.2615541124460001E-2</v>
      </c>
      <c r="Q103" s="18" t="s">
        <v>99</v>
      </c>
      <c r="R103" s="18" t="s">
        <v>99</v>
      </c>
      <c r="S103" s="17">
        <v>2414651054.54</v>
      </c>
      <c r="T103" s="18">
        <v>1.6205291495840001E-2</v>
      </c>
      <c r="U103" s="18" t="s">
        <v>99</v>
      </c>
      <c r="V103" s="18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3008799937.5599999</v>
      </c>
      <c r="AB103" s="18">
        <v>1.6296753965880002E-2</v>
      </c>
      <c r="AC103" s="18" t="s">
        <v>99</v>
      </c>
      <c r="AD103" s="18" t="s">
        <v>99</v>
      </c>
      <c r="AE103" s="17">
        <v>13122071700</v>
      </c>
      <c r="AF103" s="18">
        <v>1.5138274294800001E-2</v>
      </c>
      <c r="AG103" s="18" t="s">
        <v>99</v>
      </c>
      <c r="AH103" s="18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>
        <v>933817185.36000001</v>
      </c>
      <c r="AV103" s="18">
        <v>1.463941958288E-2</v>
      </c>
      <c r="AW103" s="18" t="s">
        <v>99</v>
      </c>
      <c r="AX103" s="18" t="s">
        <v>99</v>
      </c>
      <c r="AY103" s="17">
        <v>14055888885.360001</v>
      </c>
      <c r="AZ103" s="18">
        <v>1.438772340853E-2</v>
      </c>
      <c r="BA103" s="18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3951360734.5599999</v>
      </c>
      <c r="H104" s="20">
        <v>1</v>
      </c>
      <c r="I104" s="20" t="s">
        <v>99</v>
      </c>
      <c r="J104" s="20" t="s">
        <v>99</v>
      </c>
      <c r="K104" s="19" t="s">
        <v>99</v>
      </c>
      <c r="L104" s="20" t="s">
        <v>99</v>
      </c>
      <c r="M104" s="20" t="s">
        <v>99</v>
      </c>
      <c r="N104" s="20" t="s">
        <v>99</v>
      </c>
      <c r="O104" s="19">
        <v>3747259973.3400002</v>
      </c>
      <c r="P104" s="20">
        <v>1</v>
      </c>
      <c r="Q104" s="20" t="s">
        <v>99</v>
      </c>
      <c r="R104" s="20" t="s">
        <v>99</v>
      </c>
      <c r="S104" s="19">
        <v>2414651054.54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3008799937.5599999</v>
      </c>
      <c r="AB104" s="20">
        <v>1</v>
      </c>
      <c r="AC104" s="20" t="s">
        <v>99</v>
      </c>
      <c r="AD104" s="20" t="s">
        <v>99</v>
      </c>
      <c r="AE104" s="19">
        <v>13122071700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>
        <v>933817185.36000001</v>
      </c>
      <c r="AV104" s="20">
        <v>1</v>
      </c>
      <c r="AW104" s="20" t="s">
        <v>99</v>
      </c>
      <c r="AX104" s="20" t="s">
        <v>99</v>
      </c>
      <c r="AY104" s="19">
        <v>14055888885.360001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73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3015608935.0900002</v>
      </c>
      <c r="H105" s="18">
        <v>1.445628466725E-2</v>
      </c>
      <c r="I105" s="18" t="s">
        <v>99</v>
      </c>
      <c r="J105" s="18" t="s">
        <v>99</v>
      </c>
      <c r="K105" s="17" t="s">
        <v>99</v>
      </c>
      <c r="L105" s="18" t="s">
        <v>99</v>
      </c>
      <c r="M105" s="18" t="s">
        <v>99</v>
      </c>
      <c r="N105" s="18" t="s">
        <v>99</v>
      </c>
      <c r="O105" s="17">
        <v>1290729569.52</v>
      </c>
      <c r="P105" s="18">
        <v>4.34537557594E-3</v>
      </c>
      <c r="Q105" s="18" t="s">
        <v>99</v>
      </c>
      <c r="R105" s="18" t="s">
        <v>99</v>
      </c>
      <c r="S105" s="17">
        <v>1290729569.53</v>
      </c>
      <c r="T105" s="18">
        <v>8.6623899039999994E-3</v>
      </c>
      <c r="U105" s="18" t="s">
        <v>99</v>
      </c>
      <c r="V105" s="18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1238325948.99</v>
      </c>
      <c r="AB105" s="18">
        <v>6.7072233910700002E-3</v>
      </c>
      <c r="AC105" s="18" t="s">
        <v>99</v>
      </c>
      <c r="AD105" s="18" t="s">
        <v>99</v>
      </c>
      <c r="AE105" s="17">
        <v>6835394023.1300001</v>
      </c>
      <c r="AF105" s="18">
        <v>7.8856503760100002E-3</v>
      </c>
      <c r="AG105" s="18" t="s">
        <v>99</v>
      </c>
      <c r="AH105" s="18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>
        <v>282463258.99000001</v>
      </c>
      <c r="AV105" s="18">
        <v>4.4281667010800004E-3</v>
      </c>
      <c r="AW105" s="18" t="s">
        <v>99</v>
      </c>
      <c r="AX105" s="18" t="s">
        <v>99</v>
      </c>
      <c r="AY105" s="17">
        <v>7117857282.1199999</v>
      </c>
      <c r="AZ105" s="18">
        <v>7.2858972258399999E-3</v>
      </c>
      <c r="BA105" s="18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3015608935.0900002</v>
      </c>
      <c r="H106" s="20">
        <v>1</v>
      </c>
      <c r="I106" s="20" t="s">
        <v>99</v>
      </c>
      <c r="J106" s="20" t="s">
        <v>99</v>
      </c>
      <c r="K106" s="19" t="s">
        <v>99</v>
      </c>
      <c r="L106" s="20" t="s">
        <v>99</v>
      </c>
      <c r="M106" s="20" t="s">
        <v>99</v>
      </c>
      <c r="N106" s="20" t="s">
        <v>99</v>
      </c>
      <c r="O106" s="19">
        <v>1290729569.52</v>
      </c>
      <c r="P106" s="20">
        <v>1</v>
      </c>
      <c r="Q106" s="20" t="s">
        <v>99</v>
      </c>
      <c r="R106" s="20" t="s">
        <v>99</v>
      </c>
      <c r="S106" s="19">
        <v>1290729569.53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1238325948.99</v>
      </c>
      <c r="AB106" s="20">
        <v>1</v>
      </c>
      <c r="AC106" s="20" t="s">
        <v>99</v>
      </c>
      <c r="AD106" s="20" t="s">
        <v>99</v>
      </c>
      <c r="AE106" s="19">
        <v>6835394023.1300001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>
        <v>282463258.99000001</v>
      </c>
      <c r="AV106" s="20">
        <v>1</v>
      </c>
      <c r="AW106" s="20" t="s">
        <v>99</v>
      </c>
      <c r="AX106" s="20" t="s">
        <v>99</v>
      </c>
      <c r="AY106" s="19">
        <v>7117857282.1199999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74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>
        <v>611182388.60000002</v>
      </c>
      <c r="H107" s="18">
        <v>2.9298980018299999E-3</v>
      </c>
      <c r="I107" s="18" t="s">
        <v>99</v>
      </c>
      <c r="J107" s="18" t="s">
        <v>99</v>
      </c>
      <c r="K107" s="17" t="s">
        <v>99</v>
      </c>
      <c r="L107" s="18" t="s">
        <v>99</v>
      </c>
      <c r="M107" s="18" t="s">
        <v>99</v>
      </c>
      <c r="N107" s="18" t="s">
        <v>99</v>
      </c>
      <c r="O107" s="17">
        <v>4710696951.2299995</v>
      </c>
      <c r="P107" s="18">
        <v>1.5859052090299999E-2</v>
      </c>
      <c r="Q107" s="18" t="s">
        <v>99</v>
      </c>
      <c r="R107" s="18" t="s">
        <v>99</v>
      </c>
      <c r="S107" s="17">
        <v>1267155950.3599999</v>
      </c>
      <c r="T107" s="18">
        <v>8.5041817978900001E-3</v>
      </c>
      <c r="U107" s="18" t="s">
        <v>99</v>
      </c>
      <c r="V107" s="18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>
        <v>1317045900.8499999</v>
      </c>
      <c r="AB107" s="18">
        <v>7.1335992599499999E-3</v>
      </c>
      <c r="AC107" s="18" t="s">
        <v>99</v>
      </c>
      <c r="AD107" s="18" t="s">
        <v>99</v>
      </c>
      <c r="AE107" s="17">
        <v>7906081191.04</v>
      </c>
      <c r="AF107" s="18">
        <v>9.1208483235899994E-3</v>
      </c>
      <c r="AG107" s="18" t="s">
        <v>99</v>
      </c>
      <c r="AH107" s="18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>
        <v>365940957.14999998</v>
      </c>
      <c r="AV107" s="18">
        <v>5.7368436759000002E-3</v>
      </c>
      <c r="AW107" s="18" t="s">
        <v>99</v>
      </c>
      <c r="AX107" s="18" t="s">
        <v>99</v>
      </c>
      <c r="AY107" s="17">
        <v>8272022148.1899996</v>
      </c>
      <c r="AZ107" s="18">
        <v>8.4673098704799998E-3</v>
      </c>
      <c r="BA107" s="18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>
        <v>611182388.60000002</v>
      </c>
      <c r="H108" s="20">
        <v>1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4710696951.2299995</v>
      </c>
      <c r="P108" s="20">
        <v>1</v>
      </c>
      <c r="Q108" s="20" t="s">
        <v>99</v>
      </c>
      <c r="R108" s="20" t="s">
        <v>99</v>
      </c>
      <c r="S108" s="19">
        <v>1267155950.3599999</v>
      </c>
      <c r="T108" s="20">
        <v>1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>
        <v>1317045900.8499999</v>
      </c>
      <c r="AB108" s="20">
        <v>1</v>
      </c>
      <c r="AC108" s="20" t="s">
        <v>99</v>
      </c>
      <c r="AD108" s="20" t="s">
        <v>99</v>
      </c>
      <c r="AE108" s="19">
        <v>7906081191.04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>
        <v>365940957.14999998</v>
      </c>
      <c r="AV108" s="20">
        <v>1</v>
      </c>
      <c r="AW108" s="20" t="s">
        <v>99</v>
      </c>
      <c r="AX108" s="20" t="s">
        <v>99</v>
      </c>
      <c r="AY108" s="19">
        <v>8272022148.1899996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75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 t="s">
        <v>99</v>
      </c>
      <c r="H109" s="18" t="s">
        <v>99</v>
      </c>
      <c r="I109" s="18" t="s">
        <v>99</v>
      </c>
      <c r="J109" s="18" t="s">
        <v>99</v>
      </c>
      <c r="K109" s="17" t="s">
        <v>99</v>
      </c>
      <c r="L109" s="18" t="s">
        <v>99</v>
      </c>
      <c r="M109" s="18" t="s">
        <v>99</v>
      </c>
      <c r="N109" s="18" t="s">
        <v>99</v>
      </c>
      <c r="O109" s="17">
        <v>2452769687.8600001</v>
      </c>
      <c r="P109" s="18">
        <v>8.2575047064199995E-3</v>
      </c>
      <c r="Q109" s="18" t="s">
        <v>99</v>
      </c>
      <c r="R109" s="18" t="s">
        <v>99</v>
      </c>
      <c r="S109" s="17" t="s">
        <v>99</v>
      </c>
      <c r="T109" s="18" t="s">
        <v>99</v>
      </c>
      <c r="U109" s="18" t="s">
        <v>99</v>
      </c>
      <c r="V109" s="18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 t="s">
        <v>99</v>
      </c>
      <c r="AB109" s="18" t="s">
        <v>99</v>
      </c>
      <c r="AC109" s="18" t="s">
        <v>99</v>
      </c>
      <c r="AD109" s="18" t="s">
        <v>99</v>
      </c>
      <c r="AE109" s="17">
        <v>2452769687.8600001</v>
      </c>
      <c r="AF109" s="18">
        <v>2.8296370547E-3</v>
      </c>
      <c r="AG109" s="18" t="s">
        <v>99</v>
      </c>
      <c r="AH109" s="18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 t="s">
        <v>99</v>
      </c>
      <c r="AV109" s="18" t="s">
        <v>99</v>
      </c>
      <c r="AW109" s="18" t="s">
        <v>99</v>
      </c>
      <c r="AX109" s="18" t="s">
        <v>99</v>
      </c>
      <c r="AY109" s="17">
        <v>2452769687.8600001</v>
      </c>
      <c r="AZ109" s="18">
        <v>2.5106752153200001E-3</v>
      </c>
      <c r="BA109" s="18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 t="s">
        <v>99</v>
      </c>
      <c r="H110" s="20" t="s">
        <v>99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2452769687.8600001</v>
      </c>
      <c r="P110" s="20">
        <v>1</v>
      </c>
      <c r="Q110" s="20" t="s">
        <v>99</v>
      </c>
      <c r="R110" s="20" t="s">
        <v>99</v>
      </c>
      <c r="S110" s="19" t="s">
        <v>99</v>
      </c>
      <c r="T110" s="20" t="s">
        <v>99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 t="s">
        <v>99</v>
      </c>
      <c r="AB110" s="20" t="s">
        <v>99</v>
      </c>
      <c r="AC110" s="20" t="s">
        <v>99</v>
      </c>
      <c r="AD110" s="20" t="s">
        <v>99</v>
      </c>
      <c r="AE110" s="19">
        <v>2452769687.8600001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 t="s">
        <v>99</v>
      </c>
      <c r="AV110" s="20" t="s">
        <v>99</v>
      </c>
      <c r="AW110" s="20" t="s">
        <v>99</v>
      </c>
      <c r="AX110" s="20" t="s">
        <v>99</v>
      </c>
      <c r="AY110" s="19">
        <v>2452769687.8600001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101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>
        <v>631205361.88</v>
      </c>
      <c r="H111" s="18">
        <v>3.0258845199199998E-3</v>
      </c>
      <c r="I111" s="18" t="s">
        <v>99</v>
      </c>
      <c r="J111" s="18" t="s">
        <v>99</v>
      </c>
      <c r="K111" s="17" t="s">
        <v>99</v>
      </c>
      <c r="L111" s="18" t="s">
        <v>99</v>
      </c>
      <c r="M111" s="18" t="s">
        <v>99</v>
      </c>
      <c r="N111" s="18" t="s">
        <v>99</v>
      </c>
      <c r="O111" s="17">
        <v>1164165421.4400001</v>
      </c>
      <c r="P111" s="18">
        <v>3.9192841848000003E-3</v>
      </c>
      <c r="Q111" s="18" t="s">
        <v>99</v>
      </c>
      <c r="R111" s="18" t="s">
        <v>99</v>
      </c>
      <c r="S111" s="17">
        <v>340118230.08999997</v>
      </c>
      <c r="T111" s="18">
        <v>2.2826134862399998E-3</v>
      </c>
      <c r="U111" s="18" t="s">
        <v>99</v>
      </c>
      <c r="V111" s="18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>
        <v>1322573678.48</v>
      </c>
      <c r="AB111" s="18">
        <v>7.1635397125800002E-3</v>
      </c>
      <c r="AC111" s="18" t="s">
        <v>99</v>
      </c>
      <c r="AD111" s="18" t="s">
        <v>99</v>
      </c>
      <c r="AE111" s="17">
        <v>3458062691.8899999</v>
      </c>
      <c r="AF111" s="18">
        <v>3.98939304366E-3</v>
      </c>
      <c r="AG111" s="18" t="s">
        <v>99</v>
      </c>
      <c r="AH111" s="18" t="s">
        <v>99</v>
      </c>
      <c r="AI111" s="17" t="s">
        <v>99</v>
      </c>
      <c r="AJ111" s="18" t="s">
        <v>99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 t="s">
        <v>99</v>
      </c>
      <c r="AR111" s="18" t="s">
        <v>99</v>
      </c>
      <c r="AS111" s="18" t="s">
        <v>99</v>
      </c>
      <c r="AT111" s="18" t="s">
        <v>99</v>
      </c>
      <c r="AU111" s="17" t="s">
        <v>99</v>
      </c>
      <c r="AV111" s="18" t="s">
        <v>99</v>
      </c>
      <c r="AW111" s="18" t="s">
        <v>99</v>
      </c>
      <c r="AX111" s="18" t="s">
        <v>99</v>
      </c>
      <c r="AY111" s="17">
        <v>3458062691.8899999</v>
      </c>
      <c r="AZ111" s="18">
        <v>3.5397013981900002E-3</v>
      </c>
      <c r="BA111" s="18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>
        <v>631205361.88</v>
      </c>
      <c r="H112" s="20">
        <v>1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>
        <v>1164165421.4400001</v>
      </c>
      <c r="P112" s="20">
        <v>1</v>
      </c>
      <c r="Q112" s="20" t="s">
        <v>99</v>
      </c>
      <c r="R112" s="20" t="s">
        <v>99</v>
      </c>
      <c r="S112" s="19">
        <v>340118230.08999997</v>
      </c>
      <c r="T112" s="20">
        <v>1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>
        <v>1322573678.48</v>
      </c>
      <c r="AB112" s="20">
        <v>1</v>
      </c>
      <c r="AC112" s="20" t="s">
        <v>99</v>
      </c>
      <c r="AD112" s="20" t="s">
        <v>99</v>
      </c>
      <c r="AE112" s="19">
        <v>3458062691.8899999</v>
      </c>
      <c r="AF112" s="20">
        <v>1</v>
      </c>
      <c r="AG112" s="20" t="s">
        <v>99</v>
      </c>
      <c r="AH112" s="20" t="s">
        <v>99</v>
      </c>
      <c r="AI112" s="19" t="s">
        <v>99</v>
      </c>
      <c r="AJ112" s="20" t="s">
        <v>99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 t="s">
        <v>99</v>
      </c>
      <c r="AR112" s="20" t="s">
        <v>99</v>
      </c>
      <c r="AS112" s="20" t="s">
        <v>99</v>
      </c>
      <c r="AT112" s="20" t="s">
        <v>99</v>
      </c>
      <c r="AU112" s="19" t="s">
        <v>99</v>
      </c>
      <c r="AV112" s="20" t="s">
        <v>99</v>
      </c>
      <c r="AW112" s="20" t="s">
        <v>99</v>
      </c>
      <c r="AX112" s="20" t="s">
        <v>99</v>
      </c>
      <c r="AY112" s="19">
        <v>3458062691.8899999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102</v>
      </c>
      <c r="B113" s="11" t="s">
        <v>24</v>
      </c>
      <c r="C113" s="17">
        <v>20284367.329999998</v>
      </c>
      <c r="D113" s="18">
        <v>1.68828764825E-3</v>
      </c>
      <c r="E113" s="18" t="s">
        <v>99</v>
      </c>
      <c r="F113" s="18" t="s">
        <v>99</v>
      </c>
      <c r="G113" s="17">
        <v>1025108563.73</v>
      </c>
      <c r="H113" s="18">
        <v>4.9141853373900002E-3</v>
      </c>
      <c r="I113" s="18" t="s">
        <v>99</v>
      </c>
      <c r="J113" s="18" t="s">
        <v>99</v>
      </c>
      <c r="K113" s="17" t="s">
        <v>99</v>
      </c>
      <c r="L113" s="18" t="s">
        <v>99</v>
      </c>
      <c r="M113" s="18" t="s">
        <v>99</v>
      </c>
      <c r="N113" s="18" t="s">
        <v>99</v>
      </c>
      <c r="O113" s="17" t="s">
        <v>99</v>
      </c>
      <c r="P113" s="18" t="s">
        <v>99</v>
      </c>
      <c r="Q113" s="18" t="s">
        <v>99</v>
      </c>
      <c r="R113" s="18" t="s">
        <v>99</v>
      </c>
      <c r="S113" s="17">
        <v>1935199044.5799999</v>
      </c>
      <c r="T113" s="18">
        <v>1.2987576221799999E-2</v>
      </c>
      <c r="U113" s="18" t="s">
        <v>99</v>
      </c>
      <c r="V113" s="18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 t="s">
        <v>99</v>
      </c>
      <c r="AB113" s="18" t="s">
        <v>99</v>
      </c>
      <c r="AC113" s="18" t="s">
        <v>99</v>
      </c>
      <c r="AD113" s="18" t="s">
        <v>99</v>
      </c>
      <c r="AE113" s="17">
        <v>2980591975.6399999</v>
      </c>
      <c r="AF113" s="18">
        <v>3.4385590872900002E-3</v>
      </c>
      <c r="AG113" s="18" t="s">
        <v>99</v>
      </c>
      <c r="AH113" s="18" t="s">
        <v>99</v>
      </c>
      <c r="AI113" s="17">
        <v>330005976.08999997</v>
      </c>
      <c r="AJ113" s="18">
        <v>1.6625114774799998E-2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>
        <v>330005976.08999997</v>
      </c>
      <c r="AR113" s="18">
        <v>7.1223011208500003E-3</v>
      </c>
      <c r="AS113" s="18" t="s">
        <v>99</v>
      </c>
      <c r="AT113" s="18" t="s">
        <v>99</v>
      </c>
      <c r="AU113" s="17">
        <v>1623288396.1900001</v>
      </c>
      <c r="AV113" s="18">
        <v>2.5448235809340001E-2</v>
      </c>
      <c r="AW113" s="18" t="s">
        <v>99</v>
      </c>
      <c r="AX113" s="18" t="s">
        <v>99</v>
      </c>
      <c r="AY113" s="17">
        <v>4933886347.9200001</v>
      </c>
      <c r="AZ113" s="18">
        <v>5.05036662441E-3</v>
      </c>
      <c r="BA113" s="18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9">
        <v>20284367.329999998</v>
      </c>
      <c r="D114" s="20">
        <v>1</v>
      </c>
      <c r="E114" s="20" t="s">
        <v>99</v>
      </c>
      <c r="F114" s="20" t="s">
        <v>99</v>
      </c>
      <c r="G114" s="19">
        <v>1025108563.73</v>
      </c>
      <c r="H114" s="20">
        <v>1</v>
      </c>
      <c r="I114" s="20" t="s">
        <v>99</v>
      </c>
      <c r="J114" s="20" t="s">
        <v>99</v>
      </c>
      <c r="K114" s="19" t="s">
        <v>99</v>
      </c>
      <c r="L114" s="20" t="s">
        <v>99</v>
      </c>
      <c r="M114" s="20" t="s">
        <v>99</v>
      </c>
      <c r="N114" s="20" t="s">
        <v>99</v>
      </c>
      <c r="O114" s="19" t="s">
        <v>99</v>
      </c>
      <c r="P114" s="20" t="s">
        <v>99</v>
      </c>
      <c r="Q114" s="20" t="s">
        <v>99</v>
      </c>
      <c r="R114" s="20" t="s">
        <v>99</v>
      </c>
      <c r="S114" s="19">
        <v>1935199044.5799999</v>
      </c>
      <c r="T114" s="20">
        <v>1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 t="s">
        <v>99</v>
      </c>
      <c r="AB114" s="20" t="s">
        <v>99</v>
      </c>
      <c r="AC114" s="20" t="s">
        <v>99</v>
      </c>
      <c r="AD114" s="20" t="s">
        <v>99</v>
      </c>
      <c r="AE114" s="19">
        <v>2980591975.6399999</v>
      </c>
      <c r="AF114" s="20">
        <v>1</v>
      </c>
      <c r="AG114" s="20" t="s">
        <v>99</v>
      </c>
      <c r="AH114" s="20" t="s">
        <v>99</v>
      </c>
      <c r="AI114" s="19">
        <v>330005976.08999997</v>
      </c>
      <c r="AJ114" s="20">
        <v>1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>
        <v>330005976.08999997</v>
      </c>
      <c r="AR114" s="20">
        <v>1</v>
      </c>
      <c r="AS114" s="20" t="s">
        <v>99</v>
      </c>
      <c r="AT114" s="20" t="s">
        <v>99</v>
      </c>
      <c r="AU114" s="19">
        <v>1623288396.1900001</v>
      </c>
      <c r="AV114" s="20">
        <v>1</v>
      </c>
      <c r="AW114" s="20" t="s">
        <v>99</v>
      </c>
      <c r="AX114" s="20" t="s">
        <v>99</v>
      </c>
      <c r="AY114" s="19">
        <v>4933886347.9200001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128</v>
      </c>
      <c r="B115" s="11" t="s">
        <v>24</v>
      </c>
      <c r="C115" s="17">
        <v>49419938.899999999</v>
      </c>
      <c r="D115" s="18">
        <v>4.1132696457799999E-3</v>
      </c>
      <c r="E115" s="18" t="s">
        <v>99</v>
      </c>
      <c r="F115" s="18" t="s">
        <v>99</v>
      </c>
      <c r="G115" s="17">
        <v>2026217494.7</v>
      </c>
      <c r="H115" s="18">
        <v>9.7133207692499998E-3</v>
      </c>
      <c r="I115" s="18" t="s">
        <v>99</v>
      </c>
      <c r="J115" s="18" t="s">
        <v>99</v>
      </c>
      <c r="K115" s="17">
        <v>18285377.390000001</v>
      </c>
      <c r="L115" s="18">
        <v>2.5517325152499999E-3</v>
      </c>
      <c r="M115" s="18" t="s">
        <v>99</v>
      </c>
      <c r="N115" s="18" t="s">
        <v>99</v>
      </c>
      <c r="O115" s="17" t="s">
        <v>99</v>
      </c>
      <c r="P115" s="18" t="s">
        <v>99</v>
      </c>
      <c r="Q115" s="18" t="s">
        <v>99</v>
      </c>
      <c r="R115" s="18" t="s">
        <v>99</v>
      </c>
      <c r="S115" s="17">
        <v>691879144.52999997</v>
      </c>
      <c r="T115" s="18">
        <v>4.6433637671699996E-3</v>
      </c>
      <c r="U115" s="18" t="s">
        <v>99</v>
      </c>
      <c r="V115" s="18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>
        <v>988398777.89999998</v>
      </c>
      <c r="AB115" s="18">
        <v>5.3535270000900003E-3</v>
      </c>
      <c r="AC115" s="18" t="s">
        <v>99</v>
      </c>
      <c r="AD115" s="18" t="s">
        <v>99</v>
      </c>
      <c r="AE115" s="17">
        <v>3774200733.4200001</v>
      </c>
      <c r="AF115" s="18">
        <v>4.3541056056100001E-3</v>
      </c>
      <c r="AG115" s="18" t="s">
        <v>99</v>
      </c>
      <c r="AH115" s="18" t="s">
        <v>99</v>
      </c>
      <c r="AI115" s="17" t="s">
        <v>99</v>
      </c>
      <c r="AJ115" s="18" t="s">
        <v>99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 t="s">
        <v>99</v>
      </c>
      <c r="AR115" s="18" t="s">
        <v>99</v>
      </c>
      <c r="AS115" s="18" t="s">
        <v>99</v>
      </c>
      <c r="AT115" s="18" t="s">
        <v>99</v>
      </c>
      <c r="AU115" s="17">
        <v>790719022.32000005</v>
      </c>
      <c r="AV115" s="18">
        <v>1.239607465079E-2</v>
      </c>
      <c r="AW115" s="18" t="s">
        <v>99</v>
      </c>
      <c r="AX115" s="18" t="s">
        <v>99</v>
      </c>
      <c r="AY115" s="17">
        <v>4564919755.7399998</v>
      </c>
      <c r="AZ115" s="18">
        <v>4.6726893875899999E-3</v>
      </c>
      <c r="BA115" s="18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9">
        <v>49419938.899999999</v>
      </c>
      <c r="D116" s="20">
        <v>1</v>
      </c>
      <c r="E116" s="20" t="s">
        <v>99</v>
      </c>
      <c r="F116" s="20" t="s">
        <v>99</v>
      </c>
      <c r="G116" s="19">
        <v>2026217494.7</v>
      </c>
      <c r="H116" s="20">
        <v>1</v>
      </c>
      <c r="I116" s="20" t="s">
        <v>99</v>
      </c>
      <c r="J116" s="20" t="s">
        <v>99</v>
      </c>
      <c r="K116" s="19">
        <v>18285377.390000001</v>
      </c>
      <c r="L116" s="20">
        <v>1</v>
      </c>
      <c r="M116" s="20" t="s">
        <v>99</v>
      </c>
      <c r="N116" s="20" t="s">
        <v>99</v>
      </c>
      <c r="O116" s="19" t="s">
        <v>99</v>
      </c>
      <c r="P116" s="20" t="s">
        <v>99</v>
      </c>
      <c r="Q116" s="20" t="s">
        <v>99</v>
      </c>
      <c r="R116" s="20" t="s">
        <v>99</v>
      </c>
      <c r="S116" s="19">
        <v>691879144.52999997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>
        <v>988398777.89999998</v>
      </c>
      <c r="AB116" s="20">
        <v>1</v>
      </c>
      <c r="AC116" s="20" t="s">
        <v>99</v>
      </c>
      <c r="AD116" s="20" t="s">
        <v>99</v>
      </c>
      <c r="AE116" s="19">
        <v>3774200733.4200001</v>
      </c>
      <c r="AF116" s="20">
        <v>1</v>
      </c>
      <c r="AG116" s="20" t="s">
        <v>99</v>
      </c>
      <c r="AH116" s="20" t="s">
        <v>99</v>
      </c>
      <c r="AI116" s="19" t="s">
        <v>99</v>
      </c>
      <c r="AJ116" s="20" t="s">
        <v>99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 t="s">
        <v>99</v>
      </c>
      <c r="AR116" s="20" t="s">
        <v>99</v>
      </c>
      <c r="AS116" s="20" t="s">
        <v>99</v>
      </c>
      <c r="AT116" s="20" t="s">
        <v>99</v>
      </c>
      <c r="AU116" s="19">
        <v>790719022.32000005</v>
      </c>
      <c r="AV116" s="20">
        <v>1</v>
      </c>
      <c r="AW116" s="20" t="s">
        <v>99</v>
      </c>
      <c r="AX116" s="20" t="s">
        <v>99</v>
      </c>
      <c r="AY116" s="19">
        <v>4564919755.7399998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103</v>
      </c>
      <c r="B117" s="11" t="s">
        <v>24</v>
      </c>
      <c r="C117" s="17" t="s">
        <v>99</v>
      </c>
      <c r="D117" s="18" t="s">
        <v>99</v>
      </c>
      <c r="E117" s="18" t="s">
        <v>99</v>
      </c>
      <c r="F117" s="18" t="s">
        <v>99</v>
      </c>
      <c r="G117" s="17" t="s">
        <v>99</v>
      </c>
      <c r="H117" s="18" t="s">
        <v>99</v>
      </c>
      <c r="I117" s="18" t="s">
        <v>99</v>
      </c>
      <c r="J117" s="18" t="s">
        <v>99</v>
      </c>
      <c r="K117" s="17" t="s">
        <v>99</v>
      </c>
      <c r="L117" s="18" t="s">
        <v>99</v>
      </c>
      <c r="M117" s="18" t="s">
        <v>99</v>
      </c>
      <c r="N117" s="18" t="s">
        <v>99</v>
      </c>
      <c r="O117" s="17" t="s">
        <v>99</v>
      </c>
      <c r="P117" s="18" t="s">
        <v>99</v>
      </c>
      <c r="Q117" s="18" t="s">
        <v>99</v>
      </c>
      <c r="R117" s="18" t="s">
        <v>99</v>
      </c>
      <c r="S117" s="17">
        <v>230116290.97999999</v>
      </c>
      <c r="T117" s="18">
        <v>1.5443645848E-3</v>
      </c>
      <c r="U117" s="18" t="s">
        <v>99</v>
      </c>
      <c r="V117" s="18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>
        <v>322162807.37</v>
      </c>
      <c r="AB117" s="18">
        <v>1.7449508500499999E-3</v>
      </c>
      <c r="AC117" s="18" t="s">
        <v>99</v>
      </c>
      <c r="AD117" s="18" t="s">
        <v>99</v>
      </c>
      <c r="AE117" s="17">
        <v>552279098.35000002</v>
      </c>
      <c r="AF117" s="18">
        <v>6.3713662516E-4</v>
      </c>
      <c r="AG117" s="18" t="s">
        <v>99</v>
      </c>
      <c r="AH117" s="18" t="s">
        <v>99</v>
      </c>
      <c r="AI117" s="17" t="s">
        <v>99</v>
      </c>
      <c r="AJ117" s="18" t="s">
        <v>99</v>
      </c>
      <c r="AK117" s="18" t="s">
        <v>99</v>
      </c>
      <c r="AL117" s="18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 t="s">
        <v>99</v>
      </c>
      <c r="AR117" s="18" t="s">
        <v>99</v>
      </c>
      <c r="AS117" s="18" t="s">
        <v>99</v>
      </c>
      <c r="AT117" s="18" t="s">
        <v>99</v>
      </c>
      <c r="AU117" s="17" t="s">
        <v>99</v>
      </c>
      <c r="AV117" s="18" t="s">
        <v>99</v>
      </c>
      <c r="AW117" s="18" t="s">
        <v>99</v>
      </c>
      <c r="AX117" s="18" t="s">
        <v>99</v>
      </c>
      <c r="AY117" s="17">
        <v>552279098.35000002</v>
      </c>
      <c r="AZ117" s="18">
        <v>5.6531742504000002E-4</v>
      </c>
      <c r="BA117" s="18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 t="s">
        <v>99</v>
      </c>
      <c r="D118" s="20" t="s">
        <v>99</v>
      </c>
      <c r="E118" s="20" t="s">
        <v>99</v>
      </c>
      <c r="F118" s="20" t="s">
        <v>99</v>
      </c>
      <c r="G118" s="19" t="s">
        <v>99</v>
      </c>
      <c r="H118" s="20" t="s">
        <v>99</v>
      </c>
      <c r="I118" s="20" t="s">
        <v>99</v>
      </c>
      <c r="J118" s="20" t="s">
        <v>99</v>
      </c>
      <c r="K118" s="19" t="s">
        <v>99</v>
      </c>
      <c r="L118" s="20" t="s">
        <v>99</v>
      </c>
      <c r="M118" s="20" t="s">
        <v>99</v>
      </c>
      <c r="N118" s="20" t="s">
        <v>99</v>
      </c>
      <c r="O118" s="19" t="s">
        <v>99</v>
      </c>
      <c r="P118" s="20" t="s">
        <v>99</v>
      </c>
      <c r="Q118" s="20" t="s">
        <v>99</v>
      </c>
      <c r="R118" s="20" t="s">
        <v>99</v>
      </c>
      <c r="S118" s="19">
        <v>230116290.97999999</v>
      </c>
      <c r="T118" s="20">
        <v>1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>
        <v>322162807.37</v>
      </c>
      <c r="AB118" s="20">
        <v>1</v>
      </c>
      <c r="AC118" s="20" t="s">
        <v>99</v>
      </c>
      <c r="AD118" s="20" t="s">
        <v>99</v>
      </c>
      <c r="AE118" s="19">
        <v>552279098.35000002</v>
      </c>
      <c r="AF118" s="20">
        <v>1</v>
      </c>
      <c r="AG118" s="20" t="s">
        <v>99</v>
      </c>
      <c r="AH118" s="20" t="s">
        <v>99</v>
      </c>
      <c r="AI118" s="19" t="s">
        <v>99</v>
      </c>
      <c r="AJ118" s="20" t="s">
        <v>99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 t="s">
        <v>99</v>
      </c>
      <c r="AR118" s="20" t="s">
        <v>99</v>
      </c>
      <c r="AS118" s="20" t="s">
        <v>99</v>
      </c>
      <c r="AT118" s="20" t="s">
        <v>99</v>
      </c>
      <c r="AU118" s="19" t="s">
        <v>99</v>
      </c>
      <c r="AV118" s="20" t="s">
        <v>99</v>
      </c>
      <c r="AW118" s="20" t="s">
        <v>99</v>
      </c>
      <c r="AX118" s="20" t="s">
        <v>99</v>
      </c>
      <c r="AY118" s="19">
        <v>552279098.35000002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105</v>
      </c>
      <c r="B119" s="11" t="s">
        <v>24</v>
      </c>
      <c r="C119" s="17" t="s">
        <v>99</v>
      </c>
      <c r="D119" s="18" t="s">
        <v>99</v>
      </c>
      <c r="E119" s="18" t="s">
        <v>99</v>
      </c>
      <c r="F119" s="18" t="s">
        <v>99</v>
      </c>
      <c r="G119" s="17" t="s">
        <v>99</v>
      </c>
      <c r="H119" s="18" t="s">
        <v>99</v>
      </c>
      <c r="I119" s="18" t="s">
        <v>99</v>
      </c>
      <c r="J119" s="18" t="s">
        <v>99</v>
      </c>
      <c r="K119" s="17" t="s">
        <v>99</v>
      </c>
      <c r="L119" s="18" t="s">
        <v>99</v>
      </c>
      <c r="M119" s="18" t="s">
        <v>99</v>
      </c>
      <c r="N119" s="18" t="s">
        <v>99</v>
      </c>
      <c r="O119" s="17">
        <v>6532009365.79</v>
      </c>
      <c r="P119" s="18">
        <v>2.1990690095089999E-2</v>
      </c>
      <c r="Q119" s="18" t="s">
        <v>99</v>
      </c>
      <c r="R119" s="18" t="s">
        <v>99</v>
      </c>
      <c r="S119" s="17" t="s">
        <v>99</v>
      </c>
      <c r="T119" s="18" t="s">
        <v>99</v>
      </c>
      <c r="U119" s="18" t="s">
        <v>99</v>
      </c>
      <c r="V119" s="18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 t="s">
        <v>99</v>
      </c>
      <c r="AB119" s="18" t="s">
        <v>99</v>
      </c>
      <c r="AC119" s="18" t="s">
        <v>99</v>
      </c>
      <c r="AD119" s="18" t="s">
        <v>99</v>
      </c>
      <c r="AE119" s="17">
        <v>6532009365.79</v>
      </c>
      <c r="AF119" s="18">
        <v>7.5356507521199996E-3</v>
      </c>
      <c r="AG119" s="18" t="s">
        <v>99</v>
      </c>
      <c r="AH119" s="18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 t="s">
        <v>99</v>
      </c>
      <c r="AV119" s="18" t="s">
        <v>99</v>
      </c>
      <c r="AW119" s="18" t="s">
        <v>99</v>
      </c>
      <c r="AX119" s="18" t="s">
        <v>99</v>
      </c>
      <c r="AY119" s="17">
        <v>6532009365.79</v>
      </c>
      <c r="AZ119" s="18">
        <v>6.6862184827600002E-3</v>
      </c>
      <c r="BA119" s="18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 t="s">
        <v>99</v>
      </c>
      <c r="D120" s="20" t="s">
        <v>99</v>
      </c>
      <c r="E120" s="20" t="s">
        <v>99</v>
      </c>
      <c r="F120" s="20" t="s">
        <v>99</v>
      </c>
      <c r="G120" s="19" t="s">
        <v>99</v>
      </c>
      <c r="H120" s="20" t="s">
        <v>99</v>
      </c>
      <c r="I120" s="20" t="s">
        <v>99</v>
      </c>
      <c r="J120" s="20" t="s">
        <v>99</v>
      </c>
      <c r="K120" s="19" t="s">
        <v>99</v>
      </c>
      <c r="L120" s="20" t="s">
        <v>99</v>
      </c>
      <c r="M120" s="20" t="s">
        <v>99</v>
      </c>
      <c r="N120" s="20" t="s">
        <v>99</v>
      </c>
      <c r="O120" s="19">
        <v>6532009365.79</v>
      </c>
      <c r="P120" s="20">
        <v>1</v>
      </c>
      <c r="Q120" s="20" t="s">
        <v>99</v>
      </c>
      <c r="R120" s="20" t="s">
        <v>99</v>
      </c>
      <c r="S120" s="19" t="s">
        <v>99</v>
      </c>
      <c r="T120" s="20" t="s">
        <v>99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 t="s">
        <v>99</v>
      </c>
      <c r="AB120" s="20" t="s">
        <v>99</v>
      </c>
      <c r="AC120" s="20" t="s">
        <v>99</v>
      </c>
      <c r="AD120" s="20" t="s">
        <v>99</v>
      </c>
      <c r="AE120" s="19">
        <v>6532009365.79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 t="s">
        <v>99</v>
      </c>
      <c r="AV120" s="20" t="s">
        <v>99</v>
      </c>
      <c r="AW120" s="20" t="s">
        <v>99</v>
      </c>
      <c r="AX120" s="20" t="s">
        <v>99</v>
      </c>
      <c r="AY120" s="19">
        <v>6532009365.79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106</v>
      </c>
      <c r="B121" s="11" t="s">
        <v>24</v>
      </c>
      <c r="C121" s="17" t="s">
        <v>99</v>
      </c>
      <c r="D121" s="18" t="s">
        <v>99</v>
      </c>
      <c r="E121" s="18" t="s">
        <v>99</v>
      </c>
      <c r="F121" s="18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 t="s">
        <v>99</v>
      </c>
      <c r="L121" s="18" t="s">
        <v>99</v>
      </c>
      <c r="M121" s="18" t="s">
        <v>99</v>
      </c>
      <c r="N121" s="18" t="s">
        <v>99</v>
      </c>
      <c r="O121" s="17">
        <v>510647551.25</v>
      </c>
      <c r="P121" s="18">
        <v>1.7191481852700001E-3</v>
      </c>
      <c r="Q121" s="18" t="s">
        <v>99</v>
      </c>
      <c r="R121" s="18" t="s">
        <v>99</v>
      </c>
      <c r="S121" s="17">
        <v>1021604460.88</v>
      </c>
      <c r="T121" s="18">
        <v>6.8562279634099997E-3</v>
      </c>
      <c r="U121" s="18" t="s">
        <v>99</v>
      </c>
      <c r="V121" s="18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 t="s">
        <v>99</v>
      </c>
      <c r="AB121" s="18" t="s">
        <v>99</v>
      </c>
      <c r="AC121" s="18" t="s">
        <v>99</v>
      </c>
      <c r="AD121" s="18" t="s">
        <v>99</v>
      </c>
      <c r="AE121" s="17">
        <v>1532252012.1300001</v>
      </c>
      <c r="AF121" s="18">
        <v>1.76768209919E-3</v>
      </c>
      <c r="AG121" s="18" t="s">
        <v>99</v>
      </c>
      <c r="AH121" s="18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 t="s">
        <v>99</v>
      </c>
      <c r="AV121" s="18" t="s">
        <v>99</v>
      </c>
      <c r="AW121" s="18" t="s">
        <v>99</v>
      </c>
      <c r="AX121" s="18" t="s">
        <v>99</v>
      </c>
      <c r="AY121" s="17">
        <v>1532252012.1300001</v>
      </c>
      <c r="AZ121" s="18">
        <v>1.5684257553899999E-3</v>
      </c>
      <c r="BA121" s="18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9" t="s">
        <v>99</v>
      </c>
      <c r="D122" s="20" t="s">
        <v>99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 t="s">
        <v>99</v>
      </c>
      <c r="L122" s="20" t="s">
        <v>99</v>
      </c>
      <c r="M122" s="20" t="s">
        <v>99</v>
      </c>
      <c r="N122" s="20" t="s">
        <v>99</v>
      </c>
      <c r="O122" s="19">
        <v>510647551.25</v>
      </c>
      <c r="P122" s="20">
        <v>1</v>
      </c>
      <c r="Q122" s="20" t="s">
        <v>99</v>
      </c>
      <c r="R122" s="20" t="s">
        <v>99</v>
      </c>
      <c r="S122" s="19">
        <v>1021604460.88</v>
      </c>
      <c r="T122" s="20">
        <v>1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 t="s">
        <v>99</v>
      </c>
      <c r="AB122" s="20" t="s">
        <v>99</v>
      </c>
      <c r="AC122" s="20" t="s">
        <v>99</v>
      </c>
      <c r="AD122" s="20" t="s">
        <v>99</v>
      </c>
      <c r="AE122" s="19">
        <v>1532252012.1300001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 t="s">
        <v>99</v>
      </c>
      <c r="AV122" s="20" t="s">
        <v>99</v>
      </c>
      <c r="AW122" s="20" t="s">
        <v>99</v>
      </c>
      <c r="AX122" s="20" t="s">
        <v>99</v>
      </c>
      <c r="AY122" s="19">
        <v>1532252012.1300001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123</v>
      </c>
      <c r="B123" s="11" t="s">
        <v>24</v>
      </c>
      <c r="C123" s="17">
        <v>114304464.23999999</v>
      </c>
      <c r="D123" s="18">
        <v>9.5136718822399994E-3</v>
      </c>
      <c r="E123" s="18" t="s">
        <v>99</v>
      </c>
      <c r="F123" s="18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 t="s">
        <v>99</v>
      </c>
      <c r="P123" s="18" t="s">
        <v>99</v>
      </c>
      <c r="Q123" s="18" t="s">
        <v>99</v>
      </c>
      <c r="R123" s="18" t="s">
        <v>99</v>
      </c>
      <c r="S123" s="17" t="s">
        <v>99</v>
      </c>
      <c r="T123" s="18" t="s">
        <v>99</v>
      </c>
      <c r="U123" s="18" t="s">
        <v>99</v>
      </c>
      <c r="V123" s="18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18" t="s">
        <v>99</v>
      </c>
      <c r="AD123" s="18" t="s">
        <v>99</v>
      </c>
      <c r="AE123" s="17">
        <v>114304464.23999999</v>
      </c>
      <c r="AF123" s="18">
        <v>1.3186731275E-4</v>
      </c>
      <c r="AG123" s="18" t="s">
        <v>99</v>
      </c>
      <c r="AH123" s="18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 t="s">
        <v>99</v>
      </c>
      <c r="AV123" s="18" t="s">
        <v>99</v>
      </c>
      <c r="AW123" s="18" t="s">
        <v>99</v>
      </c>
      <c r="AX123" s="18" t="s">
        <v>99</v>
      </c>
      <c r="AY123" s="17">
        <v>114304464.23999999</v>
      </c>
      <c r="AZ123" s="18">
        <v>1.1700298923E-4</v>
      </c>
      <c r="BA123" s="18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9">
        <v>114304464.23999999</v>
      </c>
      <c r="D124" s="20">
        <v>1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 t="s">
        <v>99</v>
      </c>
      <c r="P124" s="20" t="s">
        <v>99</v>
      </c>
      <c r="Q124" s="20" t="s">
        <v>99</v>
      </c>
      <c r="R124" s="20" t="s">
        <v>99</v>
      </c>
      <c r="S124" s="19" t="s">
        <v>99</v>
      </c>
      <c r="T124" s="20" t="s">
        <v>99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114304464.23999999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 t="s">
        <v>99</v>
      </c>
      <c r="AV124" s="20" t="s">
        <v>99</v>
      </c>
      <c r="AW124" s="20" t="s">
        <v>99</v>
      </c>
      <c r="AX124" s="20" t="s">
        <v>99</v>
      </c>
      <c r="AY124" s="19">
        <v>114304464.23999999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92</v>
      </c>
      <c r="B125" s="11" t="s">
        <v>24</v>
      </c>
      <c r="C125" s="17">
        <v>77013478.989999995</v>
      </c>
      <c r="D125" s="18">
        <v>6.4099068613999999E-3</v>
      </c>
      <c r="E125" s="18" t="s">
        <v>99</v>
      </c>
      <c r="F125" s="18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 t="s">
        <v>99</v>
      </c>
      <c r="P125" s="18" t="s">
        <v>99</v>
      </c>
      <c r="Q125" s="18" t="s">
        <v>99</v>
      </c>
      <c r="R125" s="18" t="s">
        <v>99</v>
      </c>
      <c r="S125" s="17">
        <v>115526052.52</v>
      </c>
      <c r="T125" s="18">
        <v>7.7532252658999996E-4</v>
      </c>
      <c r="U125" s="18" t="s">
        <v>99</v>
      </c>
      <c r="V125" s="18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18" t="s">
        <v>99</v>
      </c>
      <c r="AD125" s="18" t="s">
        <v>99</v>
      </c>
      <c r="AE125" s="17">
        <v>192539531.50999999</v>
      </c>
      <c r="AF125" s="18">
        <v>2.2212317591999999E-4</v>
      </c>
      <c r="AG125" s="18" t="s">
        <v>99</v>
      </c>
      <c r="AH125" s="18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18" t="s">
        <v>99</v>
      </c>
      <c r="AX125" s="18" t="s">
        <v>99</v>
      </c>
      <c r="AY125" s="17">
        <v>192539531.50999999</v>
      </c>
      <c r="AZ125" s="18">
        <v>1.9708504720999999E-4</v>
      </c>
      <c r="BA125" s="18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9">
        <v>77013478.989999995</v>
      </c>
      <c r="D126" s="20">
        <v>1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 t="s">
        <v>99</v>
      </c>
      <c r="P126" s="20" t="s">
        <v>99</v>
      </c>
      <c r="Q126" s="20" t="s">
        <v>99</v>
      </c>
      <c r="R126" s="20" t="s">
        <v>99</v>
      </c>
      <c r="S126" s="19">
        <v>115526052.52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192539531.50999999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192539531.50999999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107</v>
      </c>
      <c r="B127" s="11" t="s">
        <v>24</v>
      </c>
      <c r="C127" s="17" t="s">
        <v>99</v>
      </c>
      <c r="D127" s="18" t="s">
        <v>99</v>
      </c>
      <c r="E127" s="18" t="s">
        <v>99</v>
      </c>
      <c r="F127" s="18" t="s">
        <v>99</v>
      </c>
      <c r="G127" s="17" t="s">
        <v>99</v>
      </c>
      <c r="H127" s="18" t="s">
        <v>99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 t="s">
        <v>99</v>
      </c>
      <c r="P127" s="18" t="s">
        <v>99</v>
      </c>
      <c r="Q127" s="18" t="s">
        <v>99</v>
      </c>
      <c r="R127" s="18" t="s">
        <v>99</v>
      </c>
      <c r="S127" s="17">
        <v>142798377.49000001</v>
      </c>
      <c r="T127" s="18">
        <v>9.5835351779000001E-4</v>
      </c>
      <c r="U127" s="18" t="s">
        <v>99</v>
      </c>
      <c r="V127" s="18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 t="s">
        <v>99</v>
      </c>
      <c r="AB127" s="18" t="s">
        <v>99</v>
      </c>
      <c r="AC127" s="18" t="s">
        <v>99</v>
      </c>
      <c r="AD127" s="18" t="s">
        <v>99</v>
      </c>
      <c r="AE127" s="17">
        <v>142798377.49000001</v>
      </c>
      <c r="AF127" s="18">
        <v>1.6473930769000001E-4</v>
      </c>
      <c r="AG127" s="18" t="s">
        <v>99</v>
      </c>
      <c r="AH127" s="18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>
        <v>182927848.53</v>
      </c>
      <c r="AV127" s="18">
        <v>2.8677535282200001E-3</v>
      </c>
      <c r="AW127" s="18" t="s">
        <v>99</v>
      </c>
      <c r="AX127" s="18" t="s">
        <v>99</v>
      </c>
      <c r="AY127" s="17">
        <v>325726226.01999998</v>
      </c>
      <c r="AZ127" s="18">
        <v>3.3341604256000002E-4</v>
      </c>
      <c r="BA127" s="18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 t="s">
        <v>99</v>
      </c>
      <c r="D128" s="20" t="s">
        <v>99</v>
      </c>
      <c r="E128" s="20" t="s">
        <v>99</v>
      </c>
      <c r="F128" s="20" t="s">
        <v>99</v>
      </c>
      <c r="G128" s="19" t="s">
        <v>99</v>
      </c>
      <c r="H128" s="20" t="s">
        <v>99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 t="s">
        <v>99</v>
      </c>
      <c r="P128" s="20" t="s">
        <v>99</v>
      </c>
      <c r="Q128" s="20" t="s">
        <v>99</v>
      </c>
      <c r="R128" s="20" t="s">
        <v>99</v>
      </c>
      <c r="S128" s="19">
        <v>142798377.49000001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 t="s">
        <v>99</v>
      </c>
      <c r="AB128" s="20" t="s">
        <v>99</v>
      </c>
      <c r="AC128" s="20" t="s">
        <v>99</v>
      </c>
      <c r="AD128" s="20" t="s">
        <v>99</v>
      </c>
      <c r="AE128" s="19">
        <v>142798377.49000001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>
        <v>182927848.53</v>
      </c>
      <c r="AV128" s="20">
        <v>1</v>
      </c>
      <c r="AW128" s="20" t="s">
        <v>99</v>
      </c>
      <c r="AX128" s="20" t="s">
        <v>99</v>
      </c>
      <c r="AY128" s="19">
        <v>325726226.01999998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108</v>
      </c>
      <c r="B129" s="11" t="s">
        <v>24</v>
      </c>
      <c r="C129" s="17">
        <v>117025795.34999999</v>
      </c>
      <c r="D129" s="18">
        <v>9.7401709208900008E-3</v>
      </c>
      <c r="E129" s="18" t="s">
        <v>99</v>
      </c>
      <c r="F129" s="18" t="s">
        <v>99</v>
      </c>
      <c r="G129" s="17" t="s">
        <v>99</v>
      </c>
      <c r="H129" s="18" t="s">
        <v>99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 t="s">
        <v>99</v>
      </c>
      <c r="P129" s="18" t="s">
        <v>99</v>
      </c>
      <c r="Q129" s="18" t="s">
        <v>99</v>
      </c>
      <c r="R129" s="18" t="s">
        <v>99</v>
      </c>
      <c r="S129" s="17">
        <v>291588970.48000002</v>
      </c>
      <c r="T129" s="18">
        <v>1.9569222040199999E-3</v>
      </c>
      <c r="U129" s="18" t="s">
        <v>99</v>
      </c>
      <c r="V129" s="18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18" t="s">
        <v>99</v>
      </c>
      <c r="AD129" s="18" t="s">
        <v>99</v>
      </c>
      <c r="AE129" s="17">
        <v>408614765.82999998</v>
      </c>
      <c r="AF129" s="18">
        <v>4.7139830870000001E-4</v>
      </c>
      <c r="AG129" s="18" t="s">
        <v>99</v>
      </c>
      <c r="AH129" s="18" t="s">
        <v>99</v>
      </c>
      <c r="AI129" s="17" t="s">
        <v>99</v>
      </c>
      <c r="AJ129" s="18" t="s">
        <v>99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 t="s">
        <v>99</v>
      </c>
      <c r="AR129" s="18" t="s">
        <v>99</v>
      </c>
      <c r="AS129" s="18" t="s">
        <v>99</v>
      </c>
      <c r="AT129" s="18" t="s">
        <v>99</v>
      </c>
      <c r="AU129" s="17" t="s">
        <v>99</v>
      </c>
      <c r="AV129" s="18" t="s">
        <v>99</v>
      </c>
      <c r="AW129" s="18" t="s">
        <v>99</v>
      </c>
      <c r="AX129" s="18" t="s">
        <v>99</v>
      </c>
      <c r="AY129" s="17">
        <v>408614765.82999998</v>
      </c>
      <c r="AZ129" s="18">
        <v>4.1826143328999997E-4</v>
      </c>
      <c r="BA129" s="18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>
        <v>117025795.34999999</v>
      </c>
      <c r="D130" s="20">
        <v>1</v>
      </c>
      <c r="E130" s="20" t="s">
        <v>99</v>
      </c>
      <c r="F130" s="20" t="s">
        <v>99</v>
      </c>
      <c r="G130" s="19" t="s">
        <v>99</v>
      </c>
      <c r="H130" s="20" t="s">
        <v>99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 t="s">
        <v>99</v>
      </c>
      <c r="P130" s="20" t="s">
        <v>99</v>
      </c>
      <c r="Q130" s="20" t="s">
        <v>99</v>
      </c>
      <c r="R130" s="20" t="s">
        <v>99</v>
      </c>
      <c r="S130" s="19">
        <v>291588970.48000002</v>
      </c>
      <c r="T130" s="20">
        <v>1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>
        <v>408614765.82999998</v>
      </c>
      <c r="AF130" s="20">
        <v>1</v>
      </c>
      <c r="AG130" s="20" t="s">
        <v>99</v>
      </c>
      <c r="AH130" s="20" t="s">
        <v>99</v>
      </c>
      <c r="AI130" s="19" t="s">
        <v>99</v>
      </c>
      <c r="AJ130" s="20" t="s">
        <v>99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 t="s">
        <v>99</v>
      </c>
      <c r="AR130" s="20" t="s">
        <v>99</v>
      </c>
      <c r="AS130" s="20" t="s">
        <v>99</v>
      </c>
      <c r="AT130" s="20" t="s">
        <v>99</v>
      </c>
      <c r="AU130" s="19" t="s">
        <v>99</v>
      </c>
      <c r="AV130" s="20" t="s">
        <v>99</v>
      </c>
      <c r="AW130" s="20" t="s">
        <v>99</v>
      </c>
      <c r="AX130" s="20" t="s">
        <v>99</v>
      </c>
      <c r="AY130" s="19">
        <v>408614765.82999998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109</v>
      </c>
      <c r="B131" s="11" t="s">
        <v>24</v>
      </c>
      <c r="C131" s="17" t="s">
        <v>99</v>
      </c>
      <c r="D131" s="18" t="s">
        <v>99</v>
      </c>
      <c r="E131" s="18" t="s">
        <v>99</v>
      </c>
      <c r="F131" s="18" t="s">
        <v>99</v>
      </c>
      <c r="G131" s="17">
        <v>1515390572.4100001</v>
      </c>
      <c r="H131" s="18">
        <v>7.2645087504299996E-3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>
        <v>1506053044.0899999</v>
      </c>
      <c r="P131" s="18">
        <v>5.0702844874699997E-3</v>
      </c>
      <c r="Q131" s="18" t="s">
        <v>99</v>
      </c>
      <c r="R131" s="18" t="s">
        <v>99</v>
      </c>
      <c r="S131" s="17">
        <v>592842720.27999997</v>
      </c>
      <c r="T131" s="18">
        <v>3.9787070165899999E-3</v>
      </c>
      <c r="U131" s="18" t="s">
        <v>99</v>
      </c>
      <c r="V131" s="18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>
        <v>1038815142.78</v>
      </c>
      <c r="AB131" s="18">
        <v>5.6266003553699998E-3</v>
      </c>
      <c r="AC131" s="18" t="s">
        <v>99</v>
      </c>
      <c r="AD131" s="18" t="s">
        <v>99</v>
      </c>
      <c r="AE131" s="17">
        <v>4653101479.5600004</v>
      </c>
      <c r="AF131" s="18">
        <v>5.3680492020999997E-3</v>
      </c>
      <c r="AG131" s="18" t="s">
        <v>99</v>
      </c>
      <c r="AH131" s="18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>
        <v>301210608.81999999</v>
      </c>
      <c r="AV131" s="18">
        <v>4.7220682532500002E-3</v>
      </c>
      <c r="AW131" s="18" t="s">
        <v>99</v>
      </c>
      <c r="AX131" s="18" t="s">
        <v>99</v>
      </c>
      <c r="AY131" s="17">
        <v>4954312088.3800001</v>
      </c>
      <c r="AZ131" s="18">
        <v>5.0712745802499997E-3</v>
      </c>
      <c r="BA131" s="18" t="s">
        <v>99</v>
      </c>
      <c r="BB131" s="18" t="s">
        <v>99</v>
      </c>
    </row>
    <row r="132" spans="1:54" s="1" customFormat="1">
      <c r="A132" s="12" t="s">
        <v>71</v>
      </c>
      <c r="B132" s="8" t="s">
        <v>41</v>
      </c>
      <c r="C132" s="19" t="s">
        <v>99</v>
      </c>
      <c r="D132" s="20" t="s">
        <v>99</v>
      </c>
      <c r="E132" s="20" t="s">
        <v>99</v>
      </c>
      <c r="F132" s="20" t="s">
        <v>99</v>
      </c>
      <c r="G132" s="19">
        <v>1515390572.4100001</v>
      </c>
      <c r="H132" s="20">
        <v>1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>
        <v>1506053044.0899999</v>
      </c>
      <c r="P132" s="20">
        <v>1</v>
      </c>
      <c r="Q132" s="20" t="s">
        <v>99</v>
      </c>
      <c r="R132" s="20" t="s">
        <v>99</v>
      </c>
      <c r="S132" s="19">
        <v>592842720.27999997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>
        <v>1038815142.78</v>
      </c>
      <c r="AB132" s="20">
        <v>1</v>
      </c>
      <c r="AC132" s="20" t="s">
        <v>99</v>
      </c>
      <c r="AD132" s="20" t="s">
        <v>99</v>
      </c>
      <c r="AE132" s="19">
        <v>4653101479.5600004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>
        <v>301210608.81999999</v>
      </c>
      <c r="AV132" s="20">
        <v>1</v>
      </c>
      <c r="AW132" s="20" t="s">
        <v>99</v>
      </c>
      <c r="AX132" s="20" t="s">
        <v>99</v>
      </c>
      <c r="AY132" s="19">
        <v>4954312088.3800001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110</v>
      </c>
      <c r="B133" s="11" t="s">
        <v>24</v>
      </c>
      <c r="C133" s="17" t="s">
        <v>99</v>
      </c>
      <c r="D133" s="18" t="s">
        <v>99</v>
      </c>
      <c r="E133" s="18" t="s">
        <v>99</v>
      </c>
      <c r="F133" s="18" t="s">
        <v>99</v>
      </c>
      <c r="G133" s="17">
        <v>800802394.24000001</v>
      </c>
      <c r="H133" s="18">
        <v>3.8389020667200001E-3</v>
      </c>
      <c r="I133" s="18" t="s">
        <v>99</v>
      </c>
      <c r="J133" s="18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>
        <v>2308078729.3600001</v>
      </c>
      <c r="P133" s="18">
        <v>7.7703875193800001E-3</v>
      </c>
      <c r="Q133" s="18" t="s">
        <v>99</v>
      </c>
      <c r="R133" s="18" t="s">
        <v>99</v>
      </c>
      <c r="S133" s="17">
        <v>121703494.02</v>
      </c>
      <c r="T133" s="18">
        <v>8.1678079030999997E-4</v>
      </c>
      <c r="U133" s="18" t="s">
        <v>99</v>
      </c>
      <c r="V133" s="18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 t="s">
        <v>99</v>
      </c>
      <c r="AB133" s="18" t="s">
        <v>99</v>
      </c>
      <c r="AC133" s="18" t="s">
        <v>99</v>
      </c>
      <c r="AD133" s="18" t="s">
        <v>99</v>
      </c>
      <c r="AE133" s="17">
        <v>3230584617.6199999</v>
      </c>
      <c r="AF133" s="18">
        <v>3.7269630278E-3</v>
      </c>
      <c r="AG133" s="18" t="s">
        <v>99</v>
      </c>
      <c r="AH133" s="18" t="s">
        <v>99</v>
      </c>
      <c r="AI133" s="17" t="s">
        <v>99</v>
      </c>
      <c r="AJ133" s="18" t="s">
        <v>99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 t="s">
        <v>99</v>
      </c>
      <c r="AR133" s="18" t="s">
        <v>99</v>
      </c>
      <c r="AS133" s="18" t="s">
        <v>99</v>
      </c>
      <c r="AT133" s="18" t="s">
        <v>99</v>
      </c>
      <c r="AU133" s="17" t="s">
        <v>99</v>
      </c>
      <c r="AV133" s="18" t="s">
        <v>99</v>
      </c>
      <c r="AW133" s="18" t="s">
        <v>99</v>
      </c>
      <c r="AX133" s="18" t="s">
        <v>99</v>
      </c>
      <c r="AY133" s="17">
        <v>3230584617.6199999</v>
      </c>
      <c r="AZ133" s="18">
        <v>3.3068529713999998E-3</v>
      </c>
      <c r="BA133" s="18" t="s">
        <v>99</v>
      </c>
      <c r="BB133" s="18" t="s">
        <v>99</v>
      </c>
    </row>
    <row r="134" spans="1:54" s="1" customFormat="1">
      <c r="A134" s="12" t="s">
        <v>71</v>
      </c>
      <c r="B134" s="8" t="s">
        <v>41</v>
      </c>
      <c r="C134" s="19" t="s">
        <v>99</v>
      </c>
      <c r="D134" s="20" t="s">
        <v>99</v>
      </c>
      <c r="E134" s="20" t="s">
        <v>99</v>
      </c>
      <c r="F134" s="20" t="s">
        <v>99</v>
      </c>
      <c r="G134" s="19">
        <v>800802394.24000001</v>
      </c>
      <c r="H134" s="20">
        <v>1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>
        <v>2308078729.3600001</v>
      </c>
      <c r="P134" s="20">
        <v>1</v>
      </c>
      <c r="Q134" s="20" t="s">
        <v>99</v>
      </c>
      <c r="R134" s="20" t="s">
        <v>99</v>
      </c>
      <c r="S134" s="19">
        <v>121703494.02</v>
      </c>
      <c r="T134" s="20">
        <v>1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 t="s">
        <v>99</v>
      </c>
      <c r="AB134" s="20" t="s">
        <v>99</v>
      </c>
      <c r="AC134" s="20" t="s">
        <v>99</v>
      </c>
      <c r="AD134" s="20" t="s">
        <v>99</v>
      </c>
      <c r="AE134" s="19">
        <v>3230584617.6199999</v>
      </c>
      <c r="AF134" s="20">
        <v>1</v>
      </c>
      <c r="AG134" s="20" t="s">
        <v>99</v>
      </c>
      <c r="AH134" s="20" t="s">
        <v>99</v>
      </c>
      <c r="AI134" s="19" t="s">
        <v>99</v>
      </c>
      <c r="AJ134" s="20" t="s">
        <v>99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 t="s">
        <v>99</v>
      </c>
      <c r="AR134" s="20" t="s">
        <v>99</v>
      </c>
      <c r="AS134" s="20" t="s">
        <v>99</v>
      </c>
      <c r="AT134" s="20" t="s">
        <v>99</v>
      </c>
      <c r="AU134" s="19" t="s">
        <v>99</v>
      </c>
      <c r="AV134" s="20" t="s">
        <v>99</v>
      </c>
      <c r="AW134" s="20" t="s">
        <v>99</v>
      </c>
      <c r="AX134" s="20" t="s">
        <v>99</v>
      </c>
      <c r="AY134" s="19">
        <v>3230584617.6199999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129</v>
      </c>
      <c r="B135" s="11" t="s">
        <v>24</v>
      </c>
      <c r="C135" s="17" t="s">
        <v>99</v>
      </c>
      <c r="D135" s="18" t="s">
        <v>99</v>
      </c>
      <c r="E135" s="18" t="s">
        <v>99</v>
      </c>
      <c r="F135" s="18" t="s">
        <v>99</v>
      </c>
      <c r="G135" s="17">
        <v>1514715059.5</v>
      </c>
      <c r="H135" s="18">
        <v>7.2612704635200004E-3</v>
      </c>
      <c r="I135" s="18" t="s">
        <v>99</v>
      </c>
      <c r="J135" s="18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>
        <v>7096166807.0200005</v>
      </c>
      <c r="P135" s="18">
        <v>2.3889984900130001E-2</v>
      </c>
      <c r="Q135" s="18" t="s">
        <v>99</v>
      </c>
      <c r="R135" s="18" t="s">
        <v>99</v>
      </c>
      <c r="S135" s="17">
        <v>2534492591.0500002</v>
      </c>
      <c r="T135" s="18">
        <v>1.7009576251109999E-2</v>
      </c>
      <c r="U135" s="18" t="s">
        <v>99</v>
      </c>
      <c r="V135" s="18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>
        <v>1009466333.05</v>
      </c>
      <c r="AB135" s="18">
        <v>5.4676365354800003E-3</v>
      </c>
      <c r="AC135" s="18" t="s">
        <v>99</v>
      </c>
      <c r="AD135" s="18" t="s">
        <v>99</v>
      </c>
      <c r="AE135" s="17">
        <v>12154840790.620001</v>
      </c>
      <c r="AF135" s="18">
        <v>1.402242863054E-2</v>
      </c>
      <c r="AG135" s="18" t="s">
        <v>99</v>
      </c>
      <c r="AH135" s="18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>
        <v>1514715059.5</v>
      </c>
      <c r="AV135" s="18">
        <v>2.3746135380860001E-2</v>
      </c>
      <c r="AW135" s="18" t="s">
        <v>99</v>
      </c>
      <c r="AX135" s="18" t="s">
        <v>99</v>
      </c>
      <c r="AY135" s="17">
        <v>13669555850.120001</v>
      </c>
      <c r="AZ135" s="18">
        <v>1.399226973783E-2</v>
      </c>
      <c r="BA135" s="18" t="s">
        <v>99</v>
      </c>
      <c r="BB135" s="18" t="s">
        <v>99</v>
      </c>
    </row>
    <row r="136" spans="1:54" s="1" customFormat="1">
      <c r="A136" s="12" t="s">
        <v>71</v>
      </c>
      <c r="B136" s="8" t="s">
        <v>35</v>
      </c>
      <c r="C136" s="19" t="s">
        <v>99</v>
      </c>
      <c r="D136" s="20" t="s">
        <v>99</v>
      </c>
      <c r="E136" s="20" t="s">
        <v>99</v>
      </c>
      <c r="F136" s="20" t="s">
        <v>99</v>
      </c>
      <c r="G136" s="19">
        <v>1514715059.5</v>
      </c>
      <c r="H136" s="20">
        <v>1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>
        <v>7096166807.0200005</v>
      </c>
      <c r="P136" s="20">
        <v>1</v>
      </c>
      <c r="Q136" s="20" t="s">
        <v>99</v>
      </c>
      <c r="R136" s="20" t="s">
        <v>99</v>
      </c>
      <c r="S136" s="19">
        <v>2534492591.0500002</v>
      </c>
      <c r="T136" s="20">
        <v>1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>
        <v>1009466333.05</v>
      </c>
      <c r="AB136" s="20">
        <v>1</v>
      </c>
      <c r="AC136" s="20" t="s">
        <v>99</v>
      </c>
      <c r="AD136" s="20" t="s">
        <v>99</v>
      </c>
      <c r="AE136" s="19">
        <v>12154840790.620001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>
        <v>1514715059.5</v>
      </c>
      <c r="AV136" s="20">
        <v>1</v>
      </c>
      <c r="AW136" s="20" t="s">
        <v>99</v>
      </c>
      <c r="AX136" s="20" t="s">
        <v>99</v>
      </c>
      <c r="AY136" s="19">
        <v>13669555850.120001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112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 t="s">
        <v>99</v>
      </c>
      <c r="H137" s="18" t="s">
        <v>99</v>
      </c>
      <c r="I137" s="18" t="s">
        <v>99</v>
      </c>
      <c r="J137" s="18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>
        <v>397552875.85000002</v>
      </c>
      <c r="P137" s="18">
        <v>1.3384031772899999E-3</v>
      </c>
      <c r="Q137" s="18" t="s">
        <v>99</v>
      </c>
      <c r="R137" s="18" t="s">
        <v>99</v>
      </c>
      <c r="S137" s="17" t="s">
        <v>99</v>
      </c>
      <c r="T137" s="18" t="s">
        <v>99</v>
      </c>
      <c r="U137" s="18" t="s">
        <v>99</v>
      </c>
      <c r="V137" s="18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 t="s">
        <v>99</v>
      </c>
      <c r="AB137" s="18" t="s">
        <v>99</v>
      </c>
      <c r="AC137" s="18" t="s">
        <v>99</v>
      </c>
      <c r="AD137" s="18" t="s">
        <v>99</v>
      </c>
      <c r="AE137" s="17">
        <v>397552875.85000002</v>
      </c>
      <c r="AF137" s="18">
        <v>4.5863676245999998E-4</v>
      </c>
      <c r="AG137" s="18" t="s">
        <v>99</v>
      </c>
      <c r="AH137" s="18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 t="s">
        <v>99</v>
      </c>
      <c r="AV137" s="18" t="s">
        <v>99</v>
      </c>
      <c r="AW137" s="18" t="s">
        <v>99</v>
      </c>
      <c r="AX137" s="18" t="s">
        <v>99</v>
      </c>
      <c r="AY137" s="17">
        <v>397552875.85000002</v>
      </c>
      <c r="AZ137" s="18">
        <v>4.0693839178000002E-4</v>
      </c>
      <c r="BA137" s="18" t="s">
        <v>99</v>
      </c>
      <c r="BB137" s="18" t="s">
        <v>99</v>
      </c>
    </row>
    <row r="138" spans="1:54" s="1" customFormat="1">
      <c r="A138" s="12" t="s">
        <v>71</v>
      </c>
      <c r="B138" s="8" t="s">
        <v>50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 t="s">
        <v>99</v>
      </c>
      <c r="H138" s="20" t="s">
        <v>99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>
        <v>397552875.85000002</v>
      </c>
      <c r="P138" s="20">
        <v>1</v>
      </c>
      <c r="Q138" s="20" t="s">
        <v>99</v>
      </c>
      <c r="R138" s="20" t="s">
        <v>99</v>
      </c>
      <c r="S138" s="19" t="s">
        <v>99</v>
      </c>
      <c r="T138" s="20" t="s">
        <v>99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 t="s">
        <v>99</v>
      </c>
      <c r="AB138" s="20" t="s">
        <v>99</v>
      </c>
      <c r="AC138" s="20" t="s">
        <v>99</v>
      </c>
      <c r="AD138" s="20" t="s">
        <v>99</v>
      </c>
      <c r="AE138" s="19">
        <v>397552875.85000002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 t="s">
        <v>99</v>
      </c>
      <c r="AV138" s="20" t="s">
        <v>99</v>
      </c>
      <c r="AW138" s="20" t="s">
        <v>99</v>
      </c>
      <c r="AX138" s="20" t="s">
        <v>99</v>
      </c>
      <c r="AY138" s="19">
        <v>397552875.85000002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113</v>
      </c>
      <c r="B139" s="11" t="s">
        <v>24</v>
      </c>
      <c r="C139" s="17" t="s">
        <v>99</v>
      </c>
      <c r="D139" s="18" t="s">
        <v>99</v>
      </c>
      <c r="E139" s="18" t="s">
        <v>99</v>
      </c>
      <c r="F139" s="18" t="s">
        <v>99</v>
      </c>
      <c r="G139" s="17" t="s">
        <v>99</v>
      </c>
      <c r="H139" s="18" t="s">
        <v>99</v>
      </c>
      <c r="I139" s="18" t="s">
        <v>99</v>
      </c>
      <c r="J139" s="18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>
        <v>31693851.649999999</v>
      </c>
      <c r="P139" s="18">
        <v>1.0670065374000001E-4</v>
      </c>
      <c r="Q139" s="18" t="s">
        <v>99</v>
      </c>
      <c r="R139" s="18" t="s">
        <v>99</v>
      </c>
      <c r="S139" s="17" t="s">
        <v>99</v>
      </c>
      <c r="T139" s="18" t="s">
        <v>99</v>
      </c>
      <c r="U139" s="18" t="s">
        <v>99</v>
      </c>
      <c r="V139" s="18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 t="s">
        <v>99</v>
      </c>
      <c r="AB139" s="18" t="s">
        <v>99</v>
      </c>
      <c r="AC139" s="18" t="s">
        <v>99</v>
      </c>
      <c r="AD139" s="18" t="s">
        <v>99</v>
      </c>
      <c r="AE139" s="17">
        <v>31693851.649999999</v>
      </c>
      <c r="AF139" s="18">
        <v>3.6563602970000002E-5</v>
      </c>
      <c r="AG139" s="18" t="s">
        <v>99</v>
      </c>
      <c r="AH139" s="18" t="s">
        <v>99</v>
      </c>
      <c r="AI139" s="17" t="s">
        <v>99</v>
      </c>
      <c r="AJ139" s="18" t="s">
        <v>99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 t="s">
        <v>99</v>
      </c>
      <c r="AR139" s="18" t="s">
        <v>99</v>
      </c>
      <c r="AS139" s="18" t="s">
        <v>99</v>
      </c>
      <c r="AT139" s="18" t="s">
        <v>99</v>
      </c>
      <c r="AU139" s="17" t="s">
        <v>99</v>
      </c>
      <c r="AV139" s="18" t="s">
        <v>99</v>
      </c>
      <c r="AW139" s="18" t="s">
        <v>99</v>
      </c>
      <c r="AX139" s="18" t="s">
        <v>99</v>
      </c>
      <c r="AY139" s="17">
        <v>31693851.649999999</v>
      </c>
      <c r="AZ139" s="18">
        <v>3.2442087089999998E-5</v>
      </c>
      <c r="BA139" s="18" t="s">
        <v>99</v>
      </c>
      <c r="BB139" s="18" t="s">
        <v>99</v>
      </c>
    </row>
    <row r="140" spans="1:54" s="1" customFormat="1">
      <c r="A140" s="12" t="s">
        <v>71</v>
      </c>
      <c r="B140" s="8" t="s">
        <v>50</v>
      </c>
      <c r="C140" s="19" t="s">
        <v>99</v>
      </c>
      <c r="D140" s="20" t="s">
        <v>99</v>
      </c>
      <c r="E140" s="20" t="s">
        <v>99</v>
      </c>
      <c r="F140" s="20" t="s">
        <v>99</v>
      </c>
      <c r="G140" s="19" t="s">
        <v>99</v>
      </c>
      <c r="H140" s="20" t="s">
        <v>99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>
        <v>31693851.649999999</v>
      </c>
      <c r="P140" s="20">
        <v>1</v>
      </c>
      <c r="Q140" s="20" t="s">
        <v>99</v>
      </c>
      <c r="R140" s="20" t="s">
        <v>99</v>
      </c>
      <c r="S140" s="19" t="s">
        <v>99</v>
      </c>
      <c r="T140" s="20" t="s">
        <v>99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 t="s">
        <v>99</v>
      </c>
      <c r="AB140" s="20" t="s">
        <v>99</v>
      </c>
      <c r="AC140" s="20" t="s">
        <v>99</v>
      </c>
      <c r="AD140" s="20" t="s">
        <v>99</v>
      </c>
      <c r="AE140" s="19">
        <v>31693851.649999999</v>
      </c>
      <c r="AF140" s="20">
        <v>1</v>
      </c>
      <c r="AG140" s="20" t="s">
        <v>99</v>
      </c>
      <c r="AH140" s="20" t="s">
        <v>99</v>
      </c>
      <c r="AI140" s="19" t="s">
        <v>99</v>
      </c>
      <c r="AJ140" s="20" t="s">
        <v>99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 t="s">
        <v>99</v>
      </c>
      <c r="AR140" s="20" t="s">
        <v>99</v>
      </c>
      <c r="AS140" s="20" t="s">
        <v>99</v>
      </c>
      <c r="AT140" s="20" t="s">
        <v>99</v>
      </c>
      <c r="AU140" s="19" t="s">
        <v>99</v>
      </c>
      <c r="AV140" s="20" t="s">
        <v>99</v>
      </c>
      <c r="AW140" s="20" t="s">
        <v>99</v>
      </c>
      <c r="AX140" s="20" t="s">
        <v>99</v>
      </c>
      <c r="AY140" s="19">
        <v>31693851.649999999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114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 t="s">
        <v>99</v>
      </c>
      <c r="H141" s="18" t="s">
        <v>99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1866581745.1099999</v>
      </c>
      <c r="P141" s="18">
        <v>6.2840419226700001E-3</v>
      </c>
      <c r="Q141" s="18" t="s">
        <v>99</v>
      </c>
      <c r="R141" s="18" t="s">
        <v>99</v>
      </c>
      <c r="S141" s="17" t="s">
        <v>99</v>
      </c>
      <c r="T141" s="18" t="s">
        <v>99</v>
      </c>
      <c r="U141" s="18" t="s">
        <v>99</v>
      </c>
      <c r="V141" s="18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18" t="s">
        <v>99</v>
      </c>
      <c r="AD141" s="18" t="s">
        <v>99</v>
      </c>
      <c r="AE141" s="17">
        <v>1866581745.1099999</v>
      </c>
      <c r="AF141" s="18">
        <v>2.15338150081E-3</v>
      </c>
      <c r="AG141" s="18" t="s">
        <v>99</v>
      </c>
      <c r="AH141" s="18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18" t="s">
        <v>99</v>
      </c>
      <c r="AX141" s="18" t="s">
        <v>99</v>
      </c>
      <c r="AY141" s="17">
        <v>1866581745.1099999</v>
      </c>
      <c r="AZ141" s="18">
        <v>1.9106484184E-3</v>
      </c>
      <c r="BA141" s="18" t="s">
        <v>99</v>
      </c>
      <c r="BB141" s="18" t="s">
        <v>99</v>
      </c>
    </row>
    <row r="142" spans="1:54" s="1" customFormat="1">
      <c r="A142" s="12" t="s">
        <v>71</v>
      </c>
      <c r="B142" s="8" t="s">
        <v>41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 t="s">
        <v>99</v>
      </c>
      <c r="H142" s="20" t="s">
        <v>99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1866581745.1099999</v>
      </c>
      <c r="P142" s="20">
        <v>1</v>
      </c>
      <c r="Q142" s="20" t="s">
        <v>99</v>
      </c>
      <c r="R142" s="20" t="s">
        <v>99</v>
      </c>
      <c r="S142" s="19" t="s">
        <v>99</v>
      </c>
      <c r="T142" s="20" t="s">
        <v>99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1866581745.1099999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1866581745.1099999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115</v>
      </c>
      <c r="B143" s="11" t="s">
        <v>24</v>
      </c>
      <c r="C143" s="17" t="s">
        <v>99</v>
      </c>
      <c r="D143" s="18" t="s">
        <v>99</v>
      </c>
      <c r="E143" s="18" t="s">
        <v>99</v>
      </c>
      <c r="F143" s="18" t="s">
        <v>99</v>
      </c>
      <c r="G143" s="17" t="s">
        <v>99</v>
      </c>
      <c r="H143" s="18" t="s">
        <v>99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>
        <v>536158258</v>
      </c>
      <c r="P143" s="18">
        <v>1.80503263748E-3</v>
      </c>
      <c r="Q143" s="18" t="s">
        <v>99</v>
      </c>
      <c r="R143" s="18" t="s">
        <v>99</v>
      </c>
      <c r="S143" s="17" t="s">
        <v>99</v>
      </c>
      <c r="T143" s="18" t="s">
        <v>99</v>
      </c>
      <c r="U143" s="18" t="s">
        <v>99</v>
      </c>
      <c r="V143" s="18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 t="s">
        <v>99</v>
      </c>
      <c r="AB143" s="18" t="s">
        <v>99</v>
      </c>
      <c r="AC143" s="18" t="s">
        <v>99</v>
      </c>
      <c r="AD143" s="18" t="s">
        <v>99</v>
      </c>
      <c r="AE143" s="17">
        <v>536158258</v>
      </c>
      <c r="AF143" s="18">
        <v>6.1853882226999999E-4</v>
      </c>
      <c r="AG143" s="18" t="s">
        <v>99</v>
      </c>
      <c r="AH143" s="18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 t="s">
        <v>99</v>
      </c>
      <c r="AV143" s="18" t="s">
        <v>99</v>
      </c>
      <c r="AW143" s="18" t="s">
        <v>99</v>
      </c>
      <c r="AX143" s="18" t="s">
        <v>99</v>
      </c>
      <c r="AY143" s="17">
        <v>536158258</v>
      </c>
      <c r="AZ143" s="18">
        <v>5.4881600033999999E-4</v>
      </c>
      <c r="BA143" s="18" t="s">
        <v>99</v>
      </c>
      <c r="BB143" s="18" t="s">
        <v>99</v>
      </c>
    </row>
    <row r="144" spans="1:54" s="1" customFormat="1">
      <c r="A144" s="12" t="s">
        <v>71</v>
      </c>
      <c r="B144" s="8" t="s">
        <v>41</v>
      </c>
      <c r="C144" s="19" t="s">
        <v>99</v>
      </c>
      <c r="D144" s="20" t="s">
        <v>99</v>
      </c>
      <c r="E144" s="20" t="s">
        <v>99</v>
      </c>
      <c r="F144" s="20" t="s">
        <v>99</v>
      </c>
      <c r="G144" s="19" t="s">
        <v>99</v>
      </c>
      <c r="H144" s="20" t="s">
        <v>99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>
        <v>536158258</v>
      </c>
      <c r="P144" s="20">
        <v>1</v>
      </c>
      <c r="Q144" s="20" t="s">
        <v>99</v>
      </c>
      <c r="R144" s="20" t="s">
        <v>99</v>
      </c>
      <c r="S144" s="19" t="s">
        <v>99</v>
      </c>
      <c r="T144" s="20" t="s">
        <v>99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 t="s">
        <v>99</v>
      </c>
      <c r="AB144" s="20" t="s">
        <v>99</v>
      </c>
      <c r="AC144" s="20" t="s">
        <v>99</v>
      </c>
      <c r="AD144" s="20" t="s">
        <v>99</v>
      </c>
      <c r="AE144" s="19">
        <v>536158258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 t="s">
        <v>99</v>
      </c>
      <c r="AV144" s="20" t="s">
        <v>99</v>
      </c>
      <c r="AW144" s="20" t="s">
        <v>99</v>
      </c>
      <c r="AX144" s="20" t="s">
        <v>99</v>
      </c>
      <c r="AY144" s="19">
        <v>536158258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76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 t="s">
        <v>99</v>
      </c>
      <c r="L145" s="18" t="s">
        <v>99</v>
      </c>
      <c r="M145" s="18" t="s">
        <v>99</v>
      </c>
      <c r="N145" s="18" t="s">
        <v>99</v>
      </c>
      <c r="O145" s="17">
        <v>672827478</v>
      </c>
      <c r="P145" s="18">
        <v>2.2651438060799999E-3</v>
      </c>
      <c r="Q145" s="18" t="s">
        <v>99</v>
      </c>
      <c r="R145" s="18" t="s">
        <v>99</v>
      </c>
      <c r="S145" s="17" t="s">
        <v>99</v>
      </c>
      <c r="T145" s="18" t="s">
        <v>99</v>
      </c>
      <c r="U145" s="18" t="s">
        <v>99</v>
      </c>
      <c r="V145" s="18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 t="s">
        <v>99</v>
      </c>
      <c r="AB145" s="18" t="s">
        <v>99</v>
      </c>
      <c r="AC145" s="18" t="s">
        <v>99</v>
      </c>
      <c r="AD145" s="18" t="s">
        <v>99</v>
      </c>
      <c r="AE145" s="17">
        <v>672827478</v>
      </c>
      <c r="AF145" s="18">
        <v>7.7620722916000001E-4</v>
      </c>
      <c r="AG145" s="18" t="s">
        <v>99</v>
      </c>
      <c r="AH145" s="18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18" t="s">
        <v>99</v>
      </c>
      <c r="AX145" s="18" t="s">
        <v>99</v>
      </c>
      <c r="AY145" s="17">
        <v>672827478</v>
      </c>
      <c r="AZ145" s="18">
        <v>6.8871173740999998E-4</v>
      </c>
      <c r="BA145" s="18" t="s">
        <v>99</v>
      </c>
      <c r="BB145" s="18" t="s">
        <v>99</v>
      </c>
    </row>
    <row r="146" spans="1:54" s="1" customFormat="1">
      <c r="A146" s="12" t="s">
        <v>71</v>
      </c>
      <c r="B146" s="8" t="s">
        <v>93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 t="s">
        <v>99</v>
      </c>
      <c r="L146" s="20" t="s">
        <v>99</v>
      </c>
      <c r="M146" s="20" t="s">
        <v>99</v>
      </c>
      <c r="N146" s="20" t="s">
        <v>99</v>
      </c>
      <c r="O146" s="19">
        <v>672827478</v>
      </c>
      <c r="P146" s="20">
        <v>1</v>
      </c>
      <c r="Q146" s="20" t="s">
        <v>99</v>
      </c>
      <c r="R146" s="20" t="s">
        <v>99</v>
      </c>
      <c r="S146" s="19" t="s">
        <v>99</v>
      </c>
      <c r="T146" s="20" t="s">
        <v>99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 t="s">
        <v>99</v>
      </c>
      <c r="AB146" s="20" t="s">
        <v>99</v>
      </c>
      <c r="AC146" s="20" t="s">
        <v>99</v>
      </c>
      <c r="AD146" s="20" t="s">
        <v>99</v>
      </c>
      <c r="AE146" s="19">
        <v>672827478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672827478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84</v>
      </c>
      <c r="B147" s="11" t="s">
        <v>24</v>
      </c>
      <c r="C147" s="17">
        <v>59510455.630000003</v>
      </c>
      <c r="D147" s="18">
        <v>4.95311318058E-3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 t="s">
        <v>99</v>
      </c>
      <c r="L147" s="18" t="s">
        <v>99</v>
      </c>
      <c r="M147" s="18" t="s">
        <v>99</v>
      </c>
      <c r="N147" s="18" t="s">
        <v>99</v>
      </c>
      <c r="O147" s="17" t="s">
        <v>99</v>
      </c>
      <c r="P147" s="18" t="s">
        <v>99</v>
      </c>
      <c r="Q147" s="18" t="s">
        <v>99</v>
      </c>
      <c r="R147" s="18" t="s">
        <v>99</v>
      </c>
      <c r="S147" s="17" t="s">
        <v>99</v>
      </c>
      <c r="T147" s="18" t="s">
        <v>99</v>
      </c>
      <c r="U147" s="18" t="s">
        <v>99</v>
      </c>
      <c r="V147" s="18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18" t="s">
        <v>99</v>
      </c>
      <c r="AD147" s="18" t="s">
        <v>99</v>
      </c>
      <c r="AE147" s="17">
        <v>59510455.630000003</v>
      </c>
      <c r="AF147" s="18">
        <v>6.8654220260000001E-5</v>
      </c>
      <c r="AG147" s="18" t="s">
        <v>99</v>
      </c>
      <c r="AH147" s="18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18" t="s">
        <v>99</v>
      </c>
      <c r="AX147" s="18" t="s">
        <v>99</v>
      </c>
      <c r="AY147" s="17">
        <v>59510455.630000003</v>
      </c>
      <c r="AZ147" s="18">
        <v>6.0915391580000002E-5</v>
      </c>
      <c r="BA147" s="18" t="s">
        <v>99</v>
      </c>
      <c r="BB147" s="18" t="s">
        <v>99</v>
      </c>
    </row>
    <row r="148" spans="1:54">
      <c r="A148" s="12" t="s">
        <v>71</v>
      </c>
      <c r="B148" s="8" t="s">
        <v>41</v>
      </c>
      <c r="C148" s="19">
        <v>59510455.630000003</v>
      </c>
      <c r="D148" s="20">
        <v>1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 t="s">
        <v>99</v>
      </c>
      <c r="L148" s="20" t="s">
        <v>99</v>
      </c>
      <c r="M148" s="20" t="s">
        <v>99</v>
      </c>
      <c r="N148" s="20" t="s">
        <v>99</v>
      </c>
      <c r="O148" s="19" t="s">
        <v>99</v>
      </c>
      <c r="P148" s="20" t="s">
        <v>99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59510455.630000003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59510455.630000003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116</v>
      </c>
      <c r="B149" s="11" t="s">
        <v>24</v>
      </c>
      <c r="C149" s="17" t="s">
        <v>99</v>
      </c>
      <c r="D149" s="18" t="s">
        <v>99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>
        <v>217105278.63</v>
      </c>
      <c r="L149" s="18">
        <v>3.0297137811070001E-2</v>
      </c>
      <c r="M149" s="18" t="s">
        <v>99</v>
      </c>
      <c r="N149" s="18" t="s">
        <v>99</v>
      </c>
      <c r="O149" s="17" t="s">
        <v>99</v>
      </c>
      <c r="P149" s="18" t="s">
        <v>99</v>
      </c>
      <c r="Q149" s="18" t="s">
        <v>99</v>
      </c>
      <c r="R149" s="18" t="s">
        <v>99</v>
      </c>
      <c r="S149" s="17">
        <v>292672303.29000002</v>
      </c>
      <c r="T149" s="18">
        <v>1.9641927054700001E-3</v>
      </c>
      <c r="U149" s="18" t="s">
        <v>99</v>
      </c>
      <c r="V149" s="18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>
        <v>585344606.58000004</v>
      </c>
      <c r="AB149" s="18">
        <v>3.17043912412E-3</v>
      </c>
      <c r="AC149" s="18" t="s">
        <v>99</v>
      </c>
      <c r="AD149" s="18" t="s">
        <v>99</v>
      </c>
      <c r="AE149" s="17">
        <v>1095122188.5</v>
      </c>
      <c r="AF149" s="18">
        <v>1.2633874021500001E-3</v>
      </c>
      <c r="AG149" s="18" t="s">
        <v>99</v>
      </c>
      <c r="AH149" s="18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18" t="s">
        <v>99</v>
      </c>
      <c r="AX149" s="18" t="s">
        <v>99</v>
      </c>
      <c r="AY149" s="17">
        <v>1095122188.5</v>
      </c>
      <c r="AZ149" s="18">
        <v>1.1209760745300001E-3</v>
      </c>
      <c r="BA149" s="18" t="s">
        <v>99</v>
      </c>
      <c r="BB149" s="18" t="s">
        <v>99</v>
      </c>
    </row>
    <row r="150" spans="1:54">
      <c r="A150" s="12" t="s">
        <v>71</v>
      </c>
      <c r="B150" s="8" t="s">
        <v>41</v>
      </c>
      <c r="C150" s="19" t="s">
        <v>99</v>
      </c>
      <c r="D150" s="20" t="s">
        <v>99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>
        <v>217105278.63</v>
      </c>
      <c r="L150" s="20">
        <v>1</v>
      </c>
      <c r="M150" s="20" t="s">
        <v>99</v>
      </c>
      <c r="N150" s="20" t="s">
        <v>99</v>
      </c>
      <c r="O150" s="19" t="s">
        <v>99</v>
      </c>
      <c r="P150" s="20" t="s">
        <v>99</v>
      </c>
      <c r="Q150" s="20" t="s">
        <v>99</v>
      </c>
      <c r="R150" s="20" t="s">
        <v>99</v>
      </c>
      <c r="S150" s="19">
        <v>292672303.29000002</v>
      </c>
      <c r="T150" s="20">
        <v>1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>
        <v>585344606.58000004</v>
      </c>
      <c r="AB150" s="20">
        <v>1</v>
      </c>
      <c r="AC150" s="20" t="s">
        <v>99</v>
      </c>
      <c r="AD150" s="20" t="s">
        <v>99</v>
      </c>
      <c r="AE150" s="19">
        <v>1095122188.5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1095122188.5</v>
      </c>
      <c r="AZ150" s="20">
        <v>1</v>
      </c>
      <c r="BA150" s="20" t="s">
        <v>99</v>
      </c>
      <c r="BB150" s="20" t="s">
        <v>99</v>
      </c>
    </row>
    <row r="151" spans="1:54" s="1" customFormat="1">
      <c r="A151" s="10" t="s">
        <v>117</v>
      </c>
      <c r="B151" s="11" t="s">
        <v>24</v>
      </c>
      <c r="C151" s="17" t="s">
        <v>99</v>
      </c>
      <c r="D151" s="18" t="s">
        <v>99</v>
      </c>
      <c r="E151" s="18" t="s">
        <v>99</v>
      </c>
      <c r="F151" s="18" t="s">
        <v>99</v>
      </c>
      <c r="G151" s="17" t="s">
        <v>99</v>
      </c>
      <c r="H151" s="18" t="s">
        <v>99</v>
      </c>
      <c r="I151" s="18" t="s">
        <v>99</v>
      </c>
      <c r="J151" s="18" t="s">
        <v>99</v>
      </c>
      <c r="K151" s="17">
        <v>73005748.189999998</v>
      </c>
      <c r="L151" s="18">
        <v>1.018798450167E-2</v>
      </c>
      <c r="M151" s="18" t="s">
        <v>99</v>
      </c>
      <c r="N151" s="18" t="s">
        <v>99</v>
      </c>
      <c r="O151" s="17" t="s">
        <v>99</v>
      </c>
      <c r="P151" s="18" t="s">
        <v>99</v>
      </c>
      <c r="Q151" s="18" t="s">
        <v>99</v>
      </c>
      <c r="R151" s="18" t="s">
        <v>99</v>
      </c>
      <c r="S151" s="17" t="s">
        <v>99</v>
      </c>
      <c r="T151" s="18" t="s">
        <v>99</v>
      </c>
      <c r="U151" s="18" t="s">
        <v>99</v>
      </c>
      <c r="V151" s="18" t="s">
        <v>99</v>
      </c>
      <c r="W151" s="17" t="s">
        <v>99</v>
      </c>
      <c r="X151" s="18" t="s">
        <v>99</v>
      </c>
      <c r="Y151" s="18" t="s">
        <v>99</v>
      </c>
      <c r="Z151" s="18" t="s">
        <v>99</v>
      </c>
      <c r="AA151" s="17" t="s">
        <v>99</v>
      </c>
      <c r="AB151" s="18" t="s">
        <v>99</v>
      </c>
      <c r="AC151" s="18" t="s">
        <v>99</v>
      </c>
      <c r="AD151" s="18" t="s">
        <v>99</v>
      </c>
      <c r="AE151" s="17">
        <v>73005748.189999998</v>
      </c>
      <c r="AF151" s="18">
        <v>8.4223060690000005E-5</v>
      </c>
      <c r="AG151" s="18" t="s">
        <v>99</v>
      </c>
      <c r="AH151" s="18" t="s">
        <v>99</v>
      </c>
      <c r="AI151" s="17" t="s">
        <v>99</v>
      </c>
      <c r="AJ151" s="18" t="s">
        <v>99</v>
      </c>
      <c r="AK151" s="18" t="s">
        <v>99</v>
      </c>
      <c r="AL151" s="18" t="s">
        <v>99</v>
      </c>
      <c r="AM151" s="17" t="s">
        <v>99</v>
      </c>
      <c r="AN151" s="18" t="s">
        <v>99</v>
      </c>
      <c r="AO151" s="18" t="s">
        <v>99</v>
      </c>
      <c r="AP151" s="18" t="s">
        <v>99</v>
      </c>
      <c r="AQ151" s="17" t="s">
        <v>99</v>
      </c>
      <c r="AR151" s="18" t="s">
        <v>99</v>
      </c>
      <c r="AS151" s="18" t="s">
        <v>99</v>
      </c>
      <c r="AT151" s="18" t="s">
        <v>99</v>
      </c>
      <c r="AU151" s="17" t="s">
        <v>99</v>
      </c>
      <c r="AV151" s="18" t="s">
        <v>99</v>
      </c>
      <c r="AW151" s="18" t="s">
        <v>99</v>
      </c>
      <c r="AX151" s="18" t="s">
        <v>99</v>
      </c>
      <c r="AY151" s="17">
        <v>73005748.189999998</v>
      </c>
      <c r="AZ151" s="18">
        <v>7.4729283989999996E-5</v>
      </c>
      <c r="BA151" s="18" t="s">
        <v>99</v>
      </c>
      <c r="BB151" s="18" t="s">
        <v>99</v>
      </c>
    </row>
    <row r="152" spans="1:54">
      <c r="A152" s="12" t="s">
        <v>71</v>
      </c>
      <c r="B152" s="8" t="s">
        <v>41</v>
      </c>
      <c r="C152" s="19" t="s">
        <v>99</v>
      </c>
      <c r="D152" s="20" t="s">
        <v>99</v>
      </c>
      <c r="E152" s="20" t="s">
        <v>99</v>
      </c>
      <c r="F152" s="20" t="s">
        <v>99</v>
      </c>
      <c r="G152" s="19" t="s">
        <v>99</v>
      </c>
      <c r="H152" s="20" t="s">
        <v>99</v>
      </c>
      <c r="I152" s="20" t="s">
        <v>99</v>
      </c>
      <c r="J152" s="20" t="s">
        <v>99</v>
      </c>
      <c r="K152" s="19">
        <v>73005748.189999998</v>
      </c>
      <c r="L152" s="20">
        <v>1</v>
      </c>
      <c r="M152" s="20" t="s">
        <v>99</v>
      </c>
      <c r="N152" s="20" t="s">
        <v>99</v>
      </c>
      <c r="O152" s="19" t="s">
        <v>99</v>
      </c>
      <c r="P152" s="20" t="s">
        <v>99</v>
      </c>
      <c r="Q152" s="20" t="s">
        <v>99</v>
      </c>
      <c r="R152" s="20" t="s">
        <v>99</v>
      </c>
      <c r="S152" s="19" t="s">
        <v>99</v>
      </c>
      <c r="T152" s="20" t="s">
        <v>99</v>
      </c>
      <c r="U152" s="20" t="s">
        <v>99</v>
      </c>
      <c r="V152" s="20" t="s">
        <v>99</v>
      </c>
      <c r="W152" s="19" t="s">
        <v>99</v>
      </c>
      <c r="X152" s="20" t="s">
        <v>99</v>
      </c>
      <c r="Y152" s="20" t="s">
        <v>99</v>
      </c>
      <c r="Z152" s="20" t="s">
        <v>99</v>
      </c>
      <c r="AA152" s="19" t="s">
        <v>99</v>
      </c>
      <c r="AB152" s="20" t="s">
        <v>99</v>
      </c>
      <c r="AC152" s="20" t="s">
        <v>99</v>
      </c>
      <c r="AD152" s="20" t="s">
        <v>99</v>
      </c>
      <c r="AE152" s="19">
        <v>73005748.189999998</v>
      </c>
      <c r="AF152" s="20">
        <v>1</v>
      </c>
      <c r="AG152" s="20" t="s">
        <v>99</v>
      </c>
      <c r="AH152" s="20" t="s">
        <v>99</v>
      </c>
      <c r="AI152" s="19" t="s">
        <v>99</v>
      </c>
      <c r="AJ152" s="20" t="s">
        <v>99</v>
      </c>
      <c r="AK152" s="20" t="s">
        <v>99</v>
      </c>
      <c r="AL152" s="20" t="s">
        <v>99</v>
      </c>
      <c r="AM152" s="19" t="s">
        <v>99</v>
      </c>
      <c r="AN152" s="20" t="s">
        <v>99</v>
      </c>
      <c r="AO152" s="20" t="s">
        <v>99</v>
      </c>
      <c r="AP152" s="20" t="s">
        <v>99</v>
      </c>
      <c r="AQ152" s="19" t="s">
        <v>99</v>
      </c>
      <c r="AR152" s="20" t="s">
        <v>99</v>
      </c>
      <c r="AS152" s="20" t="s">
        <v>99</v>
      </c>
      <c r="AT152" s="20" t="s">
        <v>99</v>
      </c>
      <c r="AU152" s="19" t="s">
        <v>99</v>
      </c>
      <c r="AV152" s="20" t="s">
        <v>99</v>
      </c>
      <c r="AW152" s="20" t="s">
        <v>99</v>
      </c>
      <c r="AX152" s="20" t="s">
        <v>99</v>
      </c>
      <c r="AY152" s="19">
        <v>73005748.189999998</v>
      </c>
      <c r="AZ152" s="20">
        <v>1</v>
      </c>
      <c r="BA152" s="20" t="s">
        <v>99</v>
      </c>
      <c r="BB152" s="20" t="s">
        <v>99</v>
      </c>
    </row>
    <row r="153" spans="1:54" s="1" customFormat="1">
      <c r="A153" s="10" t="s">
        <v>127</v>
      </c>
      <c r="B153" s="11" t="s">
        <v>24</v>
      </c>
      <c r="C153" s="17" t="s">
        <v>99</v>
      </c>
      <c r="D153" s="18" t="s">
        <v>99</v>
      </c>
      <c r="E153" s="18" t="s">
        <v>99</v>
      </c>
      <c r="F153" s="18" t="s">
        <v>99</v>
      </c>
      <c r="G153" s="17" t="s">
        <v>99</v>
      </c>
      <c r="H153" s="18" t="s">
        <v>99</v>
      </c>
      <c r="I153" s="18" t="s">
        <v>99</v>
      </c>
      <c r="J153" s="18" t="s">
        <v>99</v>
      </c>
      <c r="K153" s="17">
        <v>24965836.460000001</v>
      </c>
      <c r="L153" s="18">
        <v>3.4839935379299999E-3</v>
      </c>
      <c r="M153" s="18" t="s">
        <v>99</v>
      </c>
      <c r="N153" s="18" t="s">
        <v>99</v>
      </c>
      <c r="O153" s="17" t="s">
        <v>99</v>
      </c>
      <c r="P153" s="18" t="s">
        <v>99</v>
      </c>
      <c r="Q153" s="18" t="s">
        <v>99</v>
      </c>
      <c r="R153" s="18" t="s">
        <v>99</v>
      </c>
      <c r="S153" s="17" t="s">
        <v>99</v>
      </c>
      <c r="T153" s="18" t="s">
        <v>99</v>
      </c>
      <c r="U153" s="18" t="s">
        <v>99</v>
      </c>
      <c r="V153" s="18" t="s">
        <v>99</v>
      </c>
      <c r="W153" s="17" t="s">
        <v>99</v>
      </c>
      <c r="X153" s="18" t="s">
        <v>99</v>
      </c>
      <c r="Y153" s="18" t="s">
        <v>99</v>
      </c>
      <c r="Z153" s="18" t="s">
        <v>99</v>
      </c>
      <c r="AA153" s="17" t="s">
        <v>99</v>
      </c>
      <c r="AB153" s="18" t="s">
        <v>99</v>
      </c>
      <c r="AC153" s="18" t="s">
        <v>99</v>
      </c>
      <c r="AD153" s="18" t="s">
        <v>99</v>
      </c>
      <c r="AE153" s="17">
        <v>24965836.460000001</v>
      </c>
      <c r="AF153" s="18">
        <v>2.8801830149999999E-5</v>
      </c>
      <c r="AG153" s="18" t="s">
        <v>99</v>
      </c>
      <c r="AH153" s="18" t="s">
        <v>99</v>
      </c>
      <c r="AI153" s="17" t="s">
        <v>99</v>
      </c>
      <c r="AJ153" s="18" t="s">
        <v>99</v>
      </c>
      <c r="AK153" s="18" t="s">
        <v>99</v>
      </c>
      <c r="AL153" s="18" t="s">
        <v>99</v>
      </c>
      <c r="AM153" s="17" t="s">
        <v>99</v>
      </c>
      <c r="AN153" s="18" t="s">
        <v>99</v>
      </c>
      <c r="AO153" s="18" t="s">
        <v>99</v>
      </c>
      <c r="AP153" s="18" t="s">
        <v>99</v>
      </c>
      <c r="AQ153" s="17" t="s">
        <v>99</v>
      </c>
      <c r="AR153" s="18" t="s">
        <v>99</v>
      </c>
      <c r="AS153" s="18" t="s">
        <v>99</v>
      </c>
      <c r="AT153" s="18" t="s">
        <v>99</v>
      </c>
      <c r="AU153" s="17" t="s">
        <v>99</v>
      </c>
      <c r="AV153" s="18" t="s">
        <v>99</v>
      </c>
      <c r="AW153" s="18" t="s">
        <v>99</v>
      </c>
      <c r="AX153" s="18" t="s">
        <v>99</v>
      </c>
      <c r="AY153" s="17">
        <v>24965836.460000001</v>
      </c>
      <c r="AZ153" s="18">
        <v>2.5555235430000001E-5</v>
      </c>
      <c r="BA153" s="18" t="s">
        <v>99</v>
      </c>
      <c r="BB153" s="18" t="s">
        <v>99</v>
      </c>
    </row>
    <row r="154" spans="1:54" s="1" customFormat="1">
      <c r="A154" s="12" t="s">
        <v>95</v>
      </c>
      <c r="B154" s="8" t="s">
        <v>50</v>
      </c>
      <c r="C154" s="19" t="s">
        <v>99</v>
      </c>
      <c r="D154" s="20" t="s">
        <v>99</v>
      </c>
      <c r="E154" s="20" t="s">
        <v>99</v>
      </c>
      <c r="F154" s="20" t="s">
        <v>99</v>
      </c>
      <c r="G154" s="19" t="s">
        <v>99</v>
      </c>
      <c r="H154" s="20" t="s">
        <v>99</v>
      </c>
      <c r="I154" s="20" t="s">
        <v>99</v>
      </c>
      <c r="J154" s="20" t="s">
        <v>99</v>
      </c>
      <c r="K154" s="19">
        <v>24965836.460000001</v>
      </c>
      <c r="L154" s="20">
        <v>1</v>
      </c>
      <c r="M154" s="20" t="s">
        <v>99</v>
      </c>
      <c r="N154" s="20" t="s">
        <v>99</v>
      </c>
      <c r="O154" s="19" t="s">
        <v>99</v>
      </c>
      <c r="P154" s="20" t="s">
        <v>99</v>
      </c>
      <c r="Q154" s="20" t="s">
        <v>99</v>
      </c>
      <c r="R154" s="20" t="s">
        <v>99</v>
      </c>
      <c r="S154" s="19" t="s">
        <v>99</v>
      </c>
      <c r="T154" s="20" t="s">
        <v>99</v>
      </c>
      <c r="U154" s="20" t="s">
        <v>99</v>
      </c>
      <c r="V154" s="20" t="s">
        <v>99</v>
      </c>
      <c r="W154" s="19" t="s">
        <v>99</v>
      </c>
      <c r="X154" s="20" t="s">
        <v>99</v>
      </c>
      <c r="Y154" s="20" t="s">
        <v>99</v>
      </c>
      <c r="Z154" s="20" t="s">
        <v>99</v>
      </c>
      <c r="AA154" s="19" t="s">
        <v>99</v>
      </c>
      <c r="AB154" s="20" t="s">
        <v>99</v>
      </c>
      <c r="AC154" s="20" t="s">
        <v>99</v>
      </c>
      <c r="AD154" s="20" t="s">
        <v>99</v>
      </c>
      <c r="AE154" s="19">
        <v>24965836.460000001</v>
      </c>
      <c r="AF154" s="20">
        <v>1</v>
      </c>
      <c r="AG154" s="20" t="s">
        <v>99</v>
      </c>
      <c r="AH154" s="20" t="s">
        <v>99</v>
      </c>
      <c r="AI154" s="19" t="s">
        <v>99</v>
      </c>
      <c r="AJ154" s="20" t="s">
        <v>99</v>
      </c>
      <c r="AK154" s="20" t="s">
        <v>99</v>
      </c>
      <c r="AL154" s="20" t="s">
        <v>99</v>
      </c>
      <c r="AM154" s="19" t="s">
        <v>99</v>
      </c>
      <c r="AN154" s="20" t="s">
        <v>99</v>
      </c>
      <c r="AO154" s="20" t="s">
        <v>99</v>
      </c>
      <c r="AP154" s="20" t="s">
        <v>99</v>
      </c>
      <c r="AQ154" s="19" t="s">
        <v>99</v>
      </c>
      <c r="AR154" s="20" t="s">
        <v>99</v>
      </c>
      <c r="AS154" s="20" t="s">
        <v>99</v>
      </c>
      <c r="AT154" s="20" t="s">
        <v>99</v>
      </c>
      <c r="AU154" s="19" t="s">
        <v>99</v>
      </c>
      <c r="AV154" s="20" t="s">
        <v>99</v>
      </c>
      <c r="AW154" s="20" t="s">
        <v>99</v>
      </c>
      <c r="AX154" s="20" t="s">
        <v>99</v>
      </c>
      <c r="AY154" s="19">
        <v>24965836.460000001</v>
      </c>
      <c r="AZ154" s="20">
        <v>1</v>
      </c>
      <c r="BA154" s="20" t="s">
        <v>99</v>
      </c>
      <c r="BB154" s="20" t="s">
        <v>99</v>
      </c>
    </row>
    <row r="155" spans="1:54" s="1" customFormat="1">
      <c r="A155" s="10" t="s">
        <v>94</v>
      </c>
      <c r="B155" s="11" t="s">
        <v>24</v>
      </c>
      <c r="C155" s="17" t="s">
        <v>99</v>
      </c>
      <c r="D155" s="18" t="s">
        <v>99</v>
      </c>
      <c r="E155" s="18" t="s">
        <v>99</v>
      </c>
      <c r="F155" s="18" t="s">
        <v>99</v>
      </c>
      <c r="G155" s="17" t="s">
        <v>99</v>
      </c>
      <c r="H155" s="18" t="s">
        <v>99</v>
      </c>
      <c r="I155" s="18" t="s">
        <v>99</v>
      </c>
      <c r="J155" s="18" t="s">
        <v>99</v>
      </c>
      <c r="K155" s="17">
        <v>30464733.710000001</v>
      </c>
      <c r="L155" s="18">
        <v>4.2513670851899998E-3</v>
      </c>
      <c r="M155" s="18" t="s">
        <v>99</v>
      </c>
      <c r="N155" s="18" t="s">
        <v>99</v>
      </c>
      <c r="O155" s="17" t="s">
        <v>99</v>
      </c>
      <c r="P155" s="18" t="s">
        <v>99</v>
      </c>
      <c r="Q155" s="18" t="s">
        <v>99</v>
      </c>
      <c r="R155" s="18" t="s">
        <v>99</v>
      </c>
      <c r="S155" s="17" t="s">
        <v>99</v>
      </c>
      <c r="T155" s="18" t="s">
        <v>99</v>
      </c>
      <c r="U155" s="18" t="s">
        <v>99</v>
      </c>
      <c r="V155" s="18" t="s">
        <v>99</v>
      </c>
      <c r="W155" s="17" t="s">
        <v>99</v>
      </c>
      <c r="X155" s="18" t="s">
        <v>99</v>
      </c>
      <c r="Y155" s="18" t="s">
        <v>99</v>
      </c>
      <c r="Z155" s="18" t="s">
        <v>99</v>
      </c>
      <c r="AA155" s="17" t="s">
        <v>99</v>
      </c>
      <c r="AB155" s="18" t="s">
        <v>99</v>
      </c>
      <c r="AC155" s="18" t="s">
        <v>99</v>
      </c>
      <c r="AD155" s="18" t="s">
        <v>99</v>
      </c>
      <c r="AE155" s="17">
        <v>30464733.710000001</v>
      </c>
      <c r="AF155" s="18">
        <v>3.5145631400000002E-5</v>
      </c>
      <c r="AG155" s="18" t="s">
        <v>99</v>
      </c>
      <c r="AH155" s="18" t="s">
        <v>99</v>
      </c>
      <c r="AI155" s="17" t="s">
        <v>99</v>
      </c>
      <c r="AJ155" s="18" t="s">
        <v>99</v>
      </c>
      <c r="AK155" s="18" t="s">
        <v>99</v>
      </c>
      <c r="AL155" s="18" t="s">
        <v>99</v>
      </c>
      <c r="AM155" s="17" t="s">
        <v>99</v>
      </c>
      <c r="AN155" s="18" t="s">
        <v>99</v>
      </c>
      <c r="AO155" s="18" t="s">
        <v>99</v>
      </c>
      <c r="AP155" s="18" t="s">
        <v>99</v>
      </c>
      <c r="AQ155" s="17" t="s">
        <v>99</v>
      </c>
      <c r="AR155" s="18" t="s">
        <v>99</v>
      </c>
      <c r="AS155" s="18" t="s">
        <v>99</v>
      </c>
      <c r="AT155" s="18" t="s">
        <v>99</v>
      </c>
      <c r="AU155" s="17" t="s">
        <v>99</v>
      </c>
      <c r="AV155" s="18" t="s">
        <v>99</v>
      </c>
      <c r="AW155" s="18" t="s">
        <v>99</v>
      </c>
      <c r="AX155" s="18" t="s">
        <v>99</v>
      </c>
      <c r="AY155" s="17">
        <v>30464733.710000001</v>
      </c>
      <c r="AZ155" s="18">
        <v>3.1183951860000003E-5</v>
      </c>
      <c r="BA155" s="18" t="s">
        <v>99</v>
      </c>
      <c r="BB155" s="18" t="s">
        <v>99</v>
      </c>
    </row>
    <row r="156" spans="1:54">
      <c r="A156" s="12" t="s">
        <v>95</v>
      </c>
      <c r="B156" s="8" t="s">
        <v>50</v>
      </c>
      <c r="C156" s="19" t="s">
        <v>99</v>
      </c>
      <c r="D156" s="20" t="s">
        <v>99</v>
      </c>
      <c r="E156" s="20" t="s">
        <v>99</v>
      </c>
      <c r="F156" s="20" t="s">
        <v>99</v>
      </c>
      <c r="G156" s="19" t="s">
        <v>99</v>
      </c>
      <c r="H156" s="20" t="s">
        <v>99</v>
      </c>
      <c r="I156" s="20" t="s">
        <v>99</v>
      </c>
      <c r="J156" s="20" t="s">
        <v>99</v>
      </c>
      <c r="K156" s="19">
        <v>30464733.710000001</v>
      </c>
      <c r="L156" s="20">
        <v>1</v>
      </c>
      <c r="M156" s="20" t="s">
        <v>99</v>
      </c>
      <c r="N156" s="20" t="s">
        <v>99</v>
      </c>
      <c r="O156" s="19" t="s">
        <v>99</v>
      </c>
      <c r="P156" s="20" t="s">
        <v>99</v>
      </c>
      <c r="Q156" s="20" t="s">
        <v>99</v>
      </c>
      <c r="R156" s="20" t="s">
        <v>99</v>
      </c>
      <c r="S156" s="19" t="s">
        <v>99</v>
      </c>
      <c r="T156" s="20" t="s">
        <v>99</v>
      </c>
      <c r="U156" s="20" t="s">
        <v>99</v>
      </c>
      <c r="V156" s="20" t="s">
        <v>99</v>
      </c>
      <c r="W156" s="19" t="s">
        <v>99</v>
      </c>
      <c r="X156" s="20" t="s">
        <v>99</v>
      </c>
      <c r="Y156" s="20" t="s">
        <v>99</v>
      </c>
      <c r="Z156" s="20" t="s">
        <v>99</v>
      </c>
      <c r="AA156" s="19" t="s">
        <v>99</v>
      </c>
      <c r="AB156" s="20" t="s">
        <v>99</v>
      </c>
      <c r="AC156" s="20" t="s">
        <v>99</v>
      </c>
      <c r="AD156" s="20" t="s">
        <v>99</v>
      </c>
      <c r="AE156" s="19">
        <v>30464733.710000001</v>
      </c>
      <c r="AF156" s="20">
        <v>1</v>
      </c>
      <c r="AG156" s="20" t="s">
        <v>99</v>
      </c>
      <c r="AH156" s="20" t="s">
        <v>99</v>
      </c>
      <c r="AI156" s="19" t="s">
        <v>99</v>
      </c>
      <c r="AJ156" s="20" t="s">
        <v>99</v>
      </c>
      <c r="AK156" s="20" t="s">
        <v>99</v>
      </c>
      <c r="AL156" s="20" t="s">
        <v>99</v>
      </c>
      <c r="AM156" s="19" t="s">
        <v>99</v>
      </c>
      <c r="AN156" s="20" t="s">
        <v>99</v>
      </c>
      <c r="AO156" s="20" t="s">
        <v>99</v>
      </c>
      <c r="AP156" s="20" t="s">
        <v>99</v>
      </c>
      <c r="AQ156" s="19" t="s">
        <v>99</v>
      </c>
      <c r="AR156" s="20" t="s">
        <v>99</v>
      </c>
      <c r="AS156" s="20" t="s">
        <v>99</v>
      </c>
      <c r="AT156" s="20" t="s">
        <v>99</v>
      </c>
      <c r="AU156" s="19" t="s">
        <v>99</v>
      </c>
      <c r="AV156" s="20" t="s">
        <v>99</v>
      </c>
      <c r="AW156" s="20" t="s">
        <v>99</v>
      </c>
      <c r="AX156" s="20" t="s">
        <v>99</v>
      </c>
      <c r="AY156" s="19">
        <v>30464733.710000001</v>
      </c>
      <c r="AZ156" s="20">
        <v>1</v>
      </c>
      <c r="BA156" s="20" t="s">
        <v>99</v>
      </c>
      <c r="BB156" s="20" t="s">
        <v>99</v>
      </c>
    </row>
    <row r="157" spans="1:54" s="1" customFormat="1">
      <c r="A157" s="14" t="s">
        <v>77</v>
      </c>
      <c r="B157" s="13" t="s">
        <v>24</v>
      </c>
      <c r="C157" s="15">
        <v>12013060654.799999</v>
      </c>
      <c r="D157" s="16">
        <v>0.99990000000000001</v>
      </c>
      <c r="E157" s="16" t="s">
        <v>99</v>
      </c>
      <c r="F157" s="16" t="s">
        <v>99</v>
      </c>
      <c r="G157" s="15">
        <v>208600796786.81</v>
      </c>
      <c r="H157" s="16">
        <v>1</v>
      </c>
      <c r="I157" s="16" t="s">
        <v>99</v>
      </c>
      <c r="J157" s="16" t="s">
        <v>99</v>
      </c>
      <c r="K157" s="15">
        <v>7165305731.8000002</v>
      </c>
      <c r="L157" s="16">
        <v>0.99990000000000001</v>
      </c>
      <c r="M157" s="16" t="s">
        <v>99</v>
      </c>
      <c r="N157" s="16" t="s">
        <v>99</v>
      </c>
      <c r="O157" s="15">
        <v>297035017468.90997</v>
      </c>
      <c r="P157" s="16">
        <v>1</v>
      </c>
      <c r="Q157" s="16" t="s">
        <v>99</v>
      </c>
      <c r="R157" s="16" t="s">
        <v>99</v>
      </c>
      <c r="S157" s="15">
        <v>149003646163.85001</v>
      </c>
      <c r="T157" s="16">
        <v>1</v>
      </c>
      <c r="U157" s="16" t="s">
        <v>99</v>
      </c>
      <c r="V157" s="16" t="s">
        <v>99</v>
      </c>
      <c r="W157" s="15">
        <v>8363516295.71</v>
      </c>
      <c r="X157" s="16">
        <v>0.99960000000000004</v>
      </c>
      <c r="Y157" s="16" t="s">
        <v>99</v>
      </c>
      <c r="Z157" s="16" t="s">
        <v>99</v>
      </c>
      <c r="AA157" s="15">
        <v>184625472747.26001</v>
      </c>
      <c r="AB157" s="16">
        <v>1</v>
      </c>
      <c r="AC157" s="16" t="s">
        <v>99</v>
      </c>
      <c r="AD157" s="16" t="s">
        <v>99</v>
      </c>
      <c r="AE157" s="15">
        <v>866806815849.14001</v>
      </c>
      <c r="AF157" s="16">
        <v>1</v>
      </c>
      <c r="AG157" s="16" t="s">
        <v>99</v>
      </c>
      <c r="AH157" s="16" t="s">
        <v>99</v>
      </c>
      <c r="AI157" s="15">
        <v>19849718084.790001</v>
      </c>
      <c r="AJ157" s="16">
        <v>1</v>
      </c>
      <c r="AK157" s="16" t="s">
        <v>99</v>
      </c>
      <c r="AL157" s="16" t="s">
        <v>99</v>
      </c>
      <c r="AM157" s="15">
        <v>26483601842.139999</v>
      </c>
      <c r="AN157" s="16">
        <v>1</v>
      </c>
      <c r="AO157" s="16" t="s">
        <v>99</v>
      </c>
      <c r="AP157" s="16" t="s">
        <v>99</v>
      </c>
      <c r="AQ157" s="15">
        <v>46333319926.93</v>
      </c>
      <c r="AR157" s="16">
        <v>1</v>
      </c>
      <c r="AS157" s="16" t="s">
        <v>99</v>
      </c>
      <c r="AT157" s="16" t="s">
        <v>99</v>
      </c>
      <c r="AU157" s="15">
        <v>63787722249.690002</v>
      </c>
      <c r="AV157" s="16">
        <v>1</v>
      </c>
      <c r="AW157" s="16" t="s">
        <v>99</v>
      </c>
      <c r="AX157" s="16" t="s">
        <v>99</v>
      </c>
      <c r="AY157" s="15">
        <v>976927858025.76001</v>
      </c>
      <c r="AZ157" s="16">
        <v>1</v>
      </c>
      <c r="BA157" s="16" t="s">
        <v>99</v>
      </c>
      <c r="BB157" s="16" t="s">
        <v>99</v>
      </c>
    </row>
    <row r="158" spans="1:54">
      <c r="A158" s="12" t="s">
        <v>78</v>
      </c>
      <c r="B158" s="25" t="s">
        <v>24</v>
      </c>
      <c r="C158" s="26">
        <v>1697227.84</v>
      </c>
      <c r="D158" s="27">
        <v>1E-4</v>
      </c>
      <c r="E158" s="27" t="s">
        <v>99</v>
      </c>
      <c r="F158" s="27" t="s">
        <v>99</v>
      </c>
      <c r="G158" s="26">
        <v>1136870.6200000001</v>
      </c>
      <c r="H158" s="27">
        <v>0</v>
      </c>
      <c r="I158" s="27" t="s">
        <v>99</v>
      </c>
      <c r="J158" s="27" t="s">
        <v>99</v>
      </c>
      <c r="K158" s="26">
        <v>561881.96</v>
      </c>
      <c r="L158" s="27">
        <v>1E-4</v>
      </c>
      <c r="M158" s="27" t="s">
        <v>99</v>
      </c>
      <c r="N158" s="27" t="s">
        <v>99</v>
      </c>
      <c r="O158" s="26">
        <v>197776.46</v>
      </c>
      <c r="P158" s="27">
        <v>0</v>
      </c>
      <c r="Q158" s="27" t="s">
        <v>99</v>
      </c>
      <c r="R158" s="27" t="s">
        <v>99</v>
      </c>
      <c r="S158" s="26">
        <v>218108.47</v>
      </c>
      <c r="T158" s="27">
        <v>0</v>
      </c>
      <c r="U158" s="27" t="s">
        <v>99</v>
      </c>
      <c r="V158" s="27" t="s">
        <v>99</v>
      </c>
      <c r="W158" s="26">
        <v>3363018.24</v>
      </c>
      <c r="X158" s="27">
        <v>4.0000000000000002E-4</v>
      </c>
      <c r="Y158" s="27" t="s">
        <v>99</v>
      </c>
      <c r="Z158" s="27" t="s">
        <v>99</v>
      </c>
      <c r="AA158" s="26">
        <v>247433.59</v>
      </c>
      <c r="AB158" s="27">
        <v>0</v>
      </c>
      <c r="AC158" s="27" t="s">
        <v>99</v>
      </c>
      <c r="AD158" s="27" t="s">
        <v>99</v>
      </c>
      <c r="AE158" s="26">
        <v>7422317.1799999997</v>
      </c>
      <c r="AF158" s="27">
        <v>0</v>
      </c>
      <c r="AG158" s="27" t="s">
        <v>99</v>
      </c>
      <c r="AH158" s="27" t="s">
        <v>99</v>
      </c>
      <c r="AI158" s="26">
        <v>128401.1</v>
      </c>
      <c r="AJ158" s="27">
        <v>0</v>
      </c>
      <c r="AK158" s="27" t="s">
        <v>99</v>
      </c>
      <c r="AL158" s="27" t="s">
        <v>99</v>
      </c>
      <c r="AM158" s="26">
        <v>730821.44</v>
      </c>
      <c r="AN158" s="27">
        <v>0</v>
      </c>
      <c r="AO158" s="27" t="s">
        <v>99</v>
      </c>
      <c r="AP158" s="27" t="s">
        <v>99</v>
      </c>
      <c r="AQ158" s="26">
        <v>859222.54</v>
      </c>
      <c r="AR158" s="27">
        <v>0</v>
      </c>
      <c r="AS158" s="27" t="s">
        <v>99</v>
      </c>
      <c r="AT158" s="27" t="s">
        <v>99</v>
      </c>
      <c r="AU158" s="26">
        <v>133551.07999999999</v>
      </c>
      <c r="AV158" s="27">
        <v>0</v>
      </c>
      <c r="AW158" s="27" t="s">
        <v>99</v>
      </c>
      <c r="AX158" s="27" t="s">
        <v>99</v>
      </c>
      <c r="AY158" s="26">
        <v>8415090.8000000007</v>
      </c>
      <c r="AZ158" s="27">
        <v>0</v>
      </c>
      <c r="BA158" s="27" t="s">
        <v>99</v>
      </c>
      <c r="BB158" s="27" t="s">
        <v>99</v>
      </c>
    </row>
    <row r="159" spans="1:54" s="1" customFormat="1">
      <c r="A159" s="14" t="s">
        <v>79</v>
      </c>
      <c r="B159" s="13" t="s">
        <v>24</v>
      </c>
      <c r="C159" s="15">
        <v>12014757882.639999</v>
      </c>
      <c r="D159" s="16">
        <v>1</v>
      </c>
      <c r="E159" s="16" t="s">
        <v>99</v>
      </c>
      <c r="F159" s="16" t="s">
        <v>99</v>
      </c>
      <c r="G159" s="15">
        <v>208601933657.42999</v>
      </c>
      <c r="H159" s="16">
        <v>1</v>
      </c>
      <c r="I159" s="16" t="s">
        <v>99</v>
      </c>
      <c r="J159" s="16" t="s">
        <v>99</v>
      </c>
      <c r="K159" s="15">
        <v>7165867613.7600002</v>
      </c>
      <c r="L159" s="16">
        <v>1</v>
      </c>
      <c r="M159" s="16" t="s">
        <v>99</v>
      </c>
      <c r="N159" s="16" t="s">
        <v>99</v>
      </c>
      <c r="O159" s="15">
        <v>297035215245.37</v>
      </c>
      <c r="P159" s="16">
        <v>1</v>
      </c>
      <c r="Q159" s="16" t="s">
        <v>99</v>
      </c>
      <c r="R159" s="16" t="s">
        <v>99</v>
      </c>
      <c r="S159" s="15">
        <v>149003864272.32001</v>
      </c>
      <c r="T159" s="16">
        <v>1</v>
      </c>
      <c r="U159" s="16" t="s">
        <v>99</v>
      </c>
      <c r="V159" s="16" t="s">
        <v>99</v>
      </c>
      <c r="W159" s="15">
        <v>8366879313.9499998</v>
      </c>
      <c r="X159" s="16">
        <v>1</v>
      </c>
      <c r="Y159" s="16" t="s">
        <v>99</v>
      </c>
      <c r="Z159" s="16" t="s">
        <v>99</v>
      </c>
      <c r="AA159" s="15">
        <v>184625720180.85001</v>
      </c>
      <c r="AB159" s="16">
        <v>1</v>
      </c>
      <c r="AC159" s="16" t="s">
        <v>99</v>
      </c>
      <c r="AD159" s="16" t="s">
        <v>99</v>
      </c>
      <c r="AE159" s="15">
        <v>866814238166.31995</v>
      </c>
      <c r="AF159" s="16">
        <v>1</v>
      </c>
      <c r="AG159" s="16" t="s">
        <v>99</v>
      </c>
      <c r="AH159" s="16" t="s">
        <v>99</v>
      </c>
      <c r="AI159" s="15">
        <v>19849846485.889999</v>
      </c>
      <c r="AJ159" s="16">
        <v>1</v>
      </c>
      <c r="AK159" s="16" t="s">
        <v>99</v>
      </c>
      <c r="AL159" s="16" t="s">
        <v>99</v>
      </c>
      <c r="AM159" s="15">
        <v>26484332663.580002</v>
      </c>
      <c r="AN159" s="16">
        <v>1</v>
      </c>
      <c r="AO159" s="16" t="s">
        <v>99</v>
      </c>
      <c r="AP159" s="16" t="s">
        <v>99</v>
      </c>
      <c r="AQ159" s="15">
        <v>46334179149.470001</v>
      </c>
      <c r="AR159" s="16">
        <v>1</v>
      </c>
      <c r="AS159" s="16" t="s">
        <v>99</v>
      </c>
      <c r="AT159" s="16" t="s">
        <v>99</v>
      </c>
      <c r="AU159" s="15">
        <v>63787855800.769997</v>
      </c>
      <c r="AV159" s="16">
        <v>1</v>
      </c>
      <c r="AW159" s="16" t="s">
        <v>99</v>
      </c>
      <c r="AX159" s="16" t="s">
        <v>99</v>
      </c>
      <c r="AY159" s="15">
        <v>976936273116.56006</v>
      </c>
      <c r="AZ159" s="16">
        <v>1</v>
      </c>
      <c r="BA159" s="16" t="s">
        <v>99</v>
      </c>
      <c r="BB159" s="16" t="s">
        <v>99</v>
      </c>
    </row>
    <row r="161" spans="1:1">
      <c r="A161" s="21" t="s">
        <v>97</v>
      </c>
    </row>
    <row r="162" spans="1:1">
      <c r="A162" s="21" t="s">
        <v>98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2DF6FE-C232-4634-89A2-36B3BA69627A}">
  <dimension ref="A1:BC163"/>
  <sheetViews>
    <sheetView zoomScaleNormal="100" workbookViewId="0">
      <pane xSplit="2" ySplit="7" topLeftCell="AP65" activePane="bottomRight" state="frozen"/>
      <selection pane="topRight" activeCell="C1" sqref="C1"/>
      <selection pane="bottomLeft" activeCell="A8" sqref="A8"/>
      <selection pane="bottomRight" activeCell="BA78" sqref="BA78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18.42578125" style="3" customWidth="1"/>
    <col min="52" max="52" width="18.28515625" style="4" bestFit="1" customWidth="1"/>
    <col min="53" max="53" width="9.7109375" style="3" customWidth="1"/>
    <col min="54" max="54" width="10.42578125" style="3" customWidth="1"/>
    <col min="55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130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23" t="s">
        <v>23</v>
      </c>
      <c r="B8" s="13" t="s">
        <v>24</v>
      </c>
      <c r="C8" s="15">
        <v>6751344485.4200001</v>
      </c>
      <c r="D8" s="16">
        <v>0.54753168667935004</v>
      </c>
      <c r="E8" s="16" t="s">
        <v>99</v>
      </c>
      <c r="F8" s="16" t="s">
        <v>99</v>
      </c>
      <c r="G8" s="15">
        <v>125546736022.95</v>
      </c>
      <c r="H8" s="16">
        <v>0.59847782116647996</v>
      </c>
      <c r="I8" s="16" t="s">
        <v>99</v>
      </c>
      <c r="J8" s="16" t="s">
        <v>99</v>
      </c>
      <c r="K8" s="15">
        <v>2223832281.9299998</v>
      </c>
      <c r="L8" s="16">
        <v>0.30103807440654001</v>
      </c>
      <c r="M8" s="16" t="s">
        <v>99</v>
      </c>
      <c r="N8" s="16" t="s">
        <v>99</v>
      </c>
      <c r="O8" s="15">
        <v>167729420867.92999</v>
      </c>
      <c r="P8" s="16">
        <v>0.56150065652872005</v>
      </c>
      <c r="Q8" s="16" t="s">
        <v>99</v>
      </c>
      <c r="R8" s="16" t="s">
        <v>99</v>
      </c>
      <c r="S8" s="15">
        <v>98277180236.279999</v>
      </c>
      <c r="T8" s="16">
        <v>0.65541878225500005</v>
      </c>
      <c r="U8" s="16" t="s">
        <v>99</v>
      </c>
      <c r="V8" s="16" t="s">
        <v>99</v>
      </c>
      <c r="W8" s="15">
        <v>2926559029.0100002</v>
      </c>
      <c r="X8" s="16">
        <v>0.34702610840191001</v>
      </c>
      <c r="Y8" s="16" t="s">
        <v>99</v>
      </c>
      <c r="Z8" s="16" t="s">
        <v>99</v>
      </c>
      <c r="AA8" s="15">
        <v>108381721778.87</v>
      </c>
      <c r="AB8" s="16">
        <v>0.58303909944433996</v>
      </c>
      <c r="AC8" s="16" t="s">
        <v>99</v>
      </c>
      <c r="AD8" s="16" t="s">
        <v>99</v>
      </c>
      <c r="AE8" s="15">
        <v>511836794702.39001</v>
      </c>
      <c r="AF8" s="16">
        <v>0.58664540697956002</v>
      </c>
      <c r="AG8" s="16" t="s">
        <v>99</v>
      </c>
      <c r="AH8" s="16" t="s">
        <v>99</v>
      </c>
      <c r="AI8" s="15">
        <v>12644596111.610001</v>
      </c>
      <c r="AJ8" s="16">
        <v>0.63549878947876004</v>
      </c>
      <c r="AK8" s="16" t="s">
        <v>99</v>
      </c>
      <c r="AL8" s="16" t="s">
        <v>99</v>
      </c>
      <c r="AM8" s="15">
        <v>10771816092.889999</v>
      </c>
      <c r="AN8" s="16">
        <v>0.40626950337125001</v>
      </c>
      <c r="AO8" s="16" t="s">
        <v>99</v>
      </c>
      <c r="AP8" s="16" t="s">
        <v>99</v>
      </c>
      <c r="AQ8" s="15">
        <v>23416412204.5</v>
      </c>
      <c r="AR8" s="16">
        <v>0.50454349403615995</v>
      </c>
      <c r="AS8" s="16" t="s">
        <v>99</v>
      </c>
      <c r="AT8" s="16" t="s">
        <v>99</v>
      </c>
      <c r="AU8" s="15">
        <v>39644768216.709999</v>
      </c>
      <c r="AV8" s="16">
        <v>0.61584102961951004</v>
      </c>
      <c r="AW8" s="16" t="s">
        <v>99</v>
      </c>
      <c r="AX8" s="16" t="s">
        <v>99</v>
      </c>
      <c r="AY8" s="15">
        <v>574897975123.59998</v>
      </c>
      <c r="AZ8" s="16">
        <v>0.58468157500665996</v>
      </c>
      <c r="BA8" s="16" t="s">
        <v>99</v>
      </c>
      <c r="BB8" s="16" t="s">
        <v>99</v>
      </c>
    </row>
    <row r="9" spans="1:54" s="1" customFormat="1">
      <c r="A9" s="10" t="s">
        <v>25</v>
      </c>
      <c r="B9" s="11" t="s">
        <v>24</v>
      </c>
      <c r="C9" s="17">
        <v>6751344485.4200001</v>
      </c>
      <c r="D9" s="18">
        <v>0.54753168667935004</v>
      </c>
      <c r="E9" s="18">
        <v>0.65</v>
      </c>
      <c r="F9" s="18">
        <f>+E9-D9</f>
        <v>0.10246831332064998</v>
      </c>
      <c r="G9" s="17">
        <f>+G10</f>
        <v>117447911924.35001</v>
      </c>
      <c r="H9" s="18">
        <f>+G9/G158</f>
        <v>0.55987416328217976</v>
      </c>
      <c r="I9" s="18">
        <v>0.65</v>
      </c>
      <c r="J9" s="18">
        <f>+I9-H9</f>
        <v>9.0125836717820262E-2</v>
      </c>
      <c r="K9" s="17">
        <v>2223832281.9299998</v>
      </c>
      <c r="L9" s="18">
        <v>0.30103807440654001</v>
      </c>
      <c r="M9" s="18">
        <v>0.65</v>
      </c>
      <c r="N9" s="18">
        <f>+M9-L9</f>
        <v>0.34896192559346001</v>
      </c>
      <c r="O9" s="17">
        <f>+O10</f>
        <v>167044985205.53</v>
      </c>
      <c r="P9" s="18">
        <f>+O9/O158</f>
        <v>0.55920975954159335</v>
      </c>
      <c r="Q9" s="18">
        <v>0.65</v>
      </c>
      <c r="R9" s="18">
        <f>+Q9-P9</f>
        <v>9.0790240458406668E-2</v>
      </c>
      <c r="S9" s="17">
        <f>+S10</f>
        <v>96187516468.789993</v>
      </c>
      <c r="T9" s="18">
        <f>+S9/S158</f>
        <v>0.64148373184148444</v>
      </c>
      <c r="U9" s="18">
        <v>0.65</v>
      </c>
      <c r="V9" s="18">
        <f>+U9-T9</f>
        <v>8.5162681585155831E-3</v>
      </c>
      <c r="W9" s="17">
        <v>2926559029.0100002</v>
      </c>
      <c r="X9" s="18">
        <v>0.34702610840191001</v>
      </c>
      <c r="Y9" s="18">
        <v>0.65</v>
      </c>
      <c r="Z9" s="18">
        <f>+Y9-X9</f>
        <v>0.30297389159809002</v>
      </c>
      <c r="AA9" s="17">
        <v>108381721778.87</v>
      </c>
      <c r="AB9" s="18">
        <v>0.58303909944433996</v>
      </c>
      <c r="AC9" s="18">
        <v>0.65</v>
      </c>
      <c r="AD9" s="18">
        <f>+AC9-AB9</f>
        <v>6.6960900555660063E-2</v>
      </c>
      <c r="AE9" s="17">
        <f>+AE10</f>
        <v>500963871173.90002</v>
      </c>
      <c r="AF9" s="18">
        <f>+AE9/AE158</f>
        <v>0.57419659875239992</v>
      </c>
      <c r="AG9" s="18">
        <v>0.65</v>
      </c>
      <c r="AH9" s="18">
        <f>+AG9-AF9</f>
        <v>7.58034012476001E-2</v>
      </c>
      <c r="AI9" s="17">
        <v>12644596111.610001</v>
      </c>
      <c r="AJ9" s="18">
        <v>0.63549878947876004</v>
      </c>
      <c r="AK9" s="18">
        <v>0.65</v>
      </c>
      <c r="AL9" s="18">
        <f>+AK9-AJ9</f>
        <v>1.4501210521239982E-2</v>
      </c>
      <c r="AM9" s="17">
        <v>10771816092.889999</v>
      </c>
      <c r="AN9" s="18">
        <v>0.40626950337125001</v>
      </c>
      <c r="AO9" s="18">
        <v>0.65</v>
      </c>
      <c r="AP9" s="18">
        <f>+AO9-AN9</f>
        <v>0.24373049662875002</v>
      </c>
      <c r="AQ9" s="17">
        <v>23416412204.5</v>
      </c>
      <c r="AR9" s="18">
        <v>0.50454349403615995</v>
      </c>
      <c r="AS9" s="18">
        <v>0.65</v>
      </c>
      <c r="AT9" s="18">
        <f>+AS9-AR9</f>
        <v>0.14545650596384008</v>
      </c>
      <c r="AU9" s="17">
        <v>39644768216.709999</v>
      </c>
      <c r="AV9" s="18">
        <v>0.61584102961951004</v>
      </c>
      <c r="AW9" s="18">
        <v>0.65</v>
      </c>
      <c r="AX9" s="18">
        <f>+AW9-AV9</f>
        <v>3.4158970380489984E-2</v>
      </c>
      <c r="AY9" s="17">
        <f>+AY10</f>
        <v>564025051595.10999</v>
      </c>
      <c r="AZ9" s="18">
        <f>+AY9/AY158</f>
        <v>0.57363636411898888</v>
      </c>
      <c r="BA9" s="18">
        <v>0.65</v>
      </c>
      <c r="BB9" s="18">
        <f>+BA9-AZ9</f>
        <v>7.6363635881011138E-2</v>
      </c>
    </row>
    <row r="10" spans="1:54" customFormat="1">
      <c r="A10" s="12" t="s">
        <v>80</v>
      </c>
      <c r="B10" s="8" t="s">
        <v>26</v>
      </c>
      <c r="C10" s="19">
        <v>6751344485.4200001</v>
      </c>
      <c r="D10" s="20">
        <v>1</v>
      </c>
      <c r="E10" s="20" t="s">
        <v>99</v>
      </c>
      <c r="F10" s="20" t="s">
        <v>99</v>
      </c>
      <c r="G10" s="19">
        <v>117447911924.35001</v>
      </c>
      <c r="H10" s="20">
        <v>1</v>
      </c>
      <c r="I10" s="20" t="s">
        <v>99</v>
      </c>
      <c r="J10" s="20" t="s">
        <v>99</v>
      </c>
      <c r="K10" s="19">
        <v>2223832281.9299998</v>
      </c>
      <c r="L10" s="20">
        <v>1</v>
      </c>
      <c r="M10" s="20" t="s">
        <v>99</v>
      </c>
      <c r="N10" s="20" t="s">
        <v>99</v>
      </c>
      <c r="O10" s="19">
        <v>167044985205.53</v>
      </c>
      <c r="P10" s="20">
        <v>1</v>
      </c>
      <c r="Q10" s="20" t="s">
        <v>99</v>
      </c>
      <c r="R10" s="20" t="s">
        <v>99</v>
      </c>
      <c r="S10" s="19">
        <v>96187516468.789993</v>
      </c>
      <c r="T10" s="20">
        <v>1</v>
      </c>
      <c r="U10" s="20" t="s">
        <v>99</v>
      </c>
      <c r="V10" s="20" t="s">
        <v>99</v>
      </c>
      <c r="W10" s="19">
        <v>2926559029.0100002</v>
      </c>
      <c r="X10" s="20">
        <v>1</v>
      </c>
      <c r="Y10" s="20" t="s">
        <v>99</v>
      </c>
      <c r="Z10" s="20" t="s">
        <v>99</v>
      </c>
      <c r="AA10" s="19">
        <v>108381721778.87</v>
      </c>
      <c r="AB10" s="20">
        <v>1</v>
      </c>
      <c r="AC10" s="20" t="s">
        <v>99</v>
      </c>
      <c r="AD10" s="20" t="s">
        <v>99</v>
      </c>
      <c r="AE10" s="19">
        <v>500963871173.90002</v>
      </c>
      <c r="AF10" s="20">
        <v>1</v>
      </c>
      <c r="AG10" s="20" t="s">
        <v>99</v>
      </c>
      <c r="AH10" s="20" t="s">
        <v>99</v>
      </c>
      <c r="AI10" s="19">
        <v>12644596111.610001</v>
      </c>
      <c r="AJ10" s="20">
        <v>1</v>
      </c>
      <c r="AK10" s="20" t="s">
        <v>99</v>
      </c>
      <c r="AL10" s="20" t="s">
        <v>99</v>
      </c>
      <c r="AM10" s="19">
        <v>10771816092.889999</v>
      </c>
      <c r="AN10" s="20">
        <v>1</v>
      </c>
      <c r="AO10" s="20" t="s">
        <v>99</v>
      </c>
      <c r="AP10" s="20" t="s">
        <v>99</v>
      </c>
      <c r="AQ10" s="19">
        <v>23416412204.5</v>
      </c>
      <c r="AR10" s="20">
        <v>1</v>
      </c>
      <c r="AS10" s="20" t="s">
        <v>99</v>
      </c>
      <c r="AT10" s="20" t="s">
        <v>99</v>
      </c>
      <c r="AU10" s="19">
        <v>39644768216.709999</v>
      </c>
      <c r="AV10" s="20">
        <v>1</v>
      </c>
      <c r="AW10" s="20" t="s">
        <v>99</v>
      </c>
      <c r="AX10" s="20" t="s">
        <v>99</v>
      </c>
      <c r="AY10" s="19">
        <v>564025051595.10999</v>
      </c>
      <c r="AZ10" s="20">
        <v>1</v>
      </c>
      <c r="BA10" s="20" t="s">
        <v>99</v>
      </c>
      <c r="BB10" s="20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18" t="s">
        <v>99</v>
      </c>
      <c r="F11" s="18" t="s">
        <v>99</v>
      </c>
      <c r="G11" s="17">
        <f>+G12</f>
        <v>8098824098.6000004</v>
      </c>
      <c r="H11" s="18">
        <f>+G11/G158</f>
        <v>3.860709221202549E-2</v>
      </c>
      <c r="I11" s="18">
        <v>0.1</v>
      </c>
      <c r="J11" s="18">
        <f>+I11-H11</f>
        <v>6.1392907787974516E-2</v>
      </c>
      <c r="K11" s="17" t="s">
        <v>99</v>
      </c>
      <c r="L11" s="18" t="s">
        <v>99</v>
      </c>
      <c r="M11" s="18" t="s">
        <v>99</v>
      </c>
      <c r="N11" s="18" t="s">
        <v>99</v>
      </c>
      <c r="O11" s="17">
        <f>+O12</f>
        <v>684435662.39999998</v>
      </c>
      <c r="P11" s="18">
        <f>+O11/O158</f>
        <v>2.2912576616500816E-3</v>
      </c>
      <c r="Q11" s="18">
        <v>0.1</v>
      </c>
      <c r="R11" s="18">
        <f>+Q11-P11</f>
        <v>9.7708742338349919E-2</v>
      </c>
      <c r="S11" s="17">
        <f>+S12</f>
        <v>2089663767.49</v>
      </c>
      <c r="T11" s="18">
        <f>+S11/S158</f>
        <v>1.3936167197937468E-2</v>
      </c>
      <c r="U11" s="18">
        <v>0.1</v>
      </c>
      <c r="V11" s="18">
        <f>+U11-T11</f>
        <v>8.6063832802062534E-2</v>
      </c>
      <c r="W11" s="17" t="s">
        <v>99</v>
      </c>
      <c r="X11" s="18" t="s">
        <v>99</v>
      </c>
      <c r="Y11" s="18" t="s">
        <v>99</v>
      </c>
      <c r="Z11" s="18" t="s">
        <v>99</v>
      </c>
      <c r="AA11" s="17" t="s">
        <v>99</v>
      </c>
      <c r="AB11" s="18" t="s">
        <v>99</v>
      </c>
      <c r="AC11" s="18" t="s">
        <v>99</v>
      </c>
      <c r="AD11" s="18" t="s">
        <v>99</v>
      </c>
      <c r="AE11" s="17">
        <f>+AE12</f>
        <v>10872923528.49</v>
      </c>
      <c r="AF11" s="18">
        <f>+AE11/AE158</f>
        <v>1.2462367184133114E-2</v>
      </c>
      <c r="AG11" s="18">
        <v>0.1</v>
      </c>
      <c r="AH11" s="18">
        <f>+AG11-AF11</f>
        <v>8.7537632815866892E-2</v>
      </c>
      <c r="AI11" s="17" t="s">
        <v>99</v>
      </c>
      <c r="AJ11" s="18" t="s">
        <v>99</v>
      </c>
      <c r="AK11" s="18" t="s">
        <v>99</v>
      </c>
      <c r="AL11" s="18" t="s">
        <v>99</v>
      </c>
      <c r="AM11" s="17" t="s">
        <v>99</v>
      </c>
      <c r="AN11" s="18" t="s">
        <v>99</v>
      </c>
      <c r="AO11" s="18" t="s">
        <v>99</v>
      </c>
      <c r="AP11" s="18" t="s">
        <v>99</v>
      </c>
      <c r="AQ11" s="17" t="s">
        <v>99</v>
      </c>
      <c r="AR11" s="18" t="s">
        <v>99</v>
      </c>
      <c r="AS11" s="18" t="s">
        <v>99</v>
      </c>
      <c r="AT11" s="18" t="s">
        <v>99</v>
      </c>
      <c r="AU11" s="17" t="s">
        <v>99</v>
      </c>
      <c r="AV11" s="18" t="s">
        <v>99</v>
      </c>
      <c r="AW11" s="18" t="s">
        <v>99</v>
      </c>
      <c r="AX11" s="18" t="s">
        <v>99</v>
      </c>
      <c r="AY11" s="17">
        <f>+AY12</f>
        <v>10872923528.49</v>
      </c>
      <c r="AZ11" s="18">
        <f>+AY11/AY158</f>
        <v>1.1058204422991068E-2</v>
      </c>
      <c r="BA11" s="18">
        <v>0.1</v>
      </c>
      <c r="BB11" s="18">
        <f>+BA11-AZ11</f>
        <v>8.8941795577008931E-2</v>
      </c>
    </row>
    <row r="12" spans="1:54" s="1" customFormat="1" ht="15" customHeight="1">
      <c r="A12" s="12" t="s">
        <v>96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8098824098.6000004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684435662.39999998</v>
      </c>
      <c r="P12" s="20">
        <v>1</v>
      </c>
      <c r="Q12" s="20" t="s">
        <v>99</v>
      </c>
      <c r="R12" s="20" t="s">
        <v>99</v>
      </c>
      <c r="S12" s="19">
        <v>2089663767.49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10872923528.49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10872923528.49</v>
      </c>
      <c r="AZ12" s="20">
        <v>1</v>
      </c>
      <c r="BA12" s="20" t="s">
        <v>99</v>
      </c>
      <c r="BB12" s="20" t="s">
        <v>99</v>
      </c>
    </row>
    <row r="13" spans="1:54" s="1" customFormat="1" ht="15" customHeight="1">
      <c r="A13" s="14" t="s">
        <v>27</v>
      </c>
      <c r="B13" s="13" t="s">
        <v>24</v>
      </c>
      <c r="C13" s="15">
        <v>2594335359.8899999</v>
      </c>
      <c r="D13" s="16">
        <v>0.21039969423572999</v>
      </c>
      <c r="E13" s="16" t="s">
        <v>99</v>
      </c>
      <c r="F13" s="16" t="s">
        <v>99</v>
      </c>
      <c r="G13" s="15">
        <v>26102215920.990002</v>
      </c>
      <c r="H13" s="16">
        <v>0.12442854196668</v>
      </c>
      <c r="I13" s="16" t="s">
        <v>99</v>
      </c>
      <c r="J13" s="16" t="s">
        <v>99</v>
      </c>
      <c r="K13" s="15">
        <v>2866998303.9299998</v>
      </c>
      <c r="L13" s="16">
        <v>0.38810285099057001</v>
      </c>
      <c r="M13" s="16" t="s">
        <v>99</v>
      </c>
      <c r="N13" s="16" t="s">
        <v>99</v>
      </c>
      <c r="O13" s="15">
        <v>59161950116.459999</v>
      </c>
      <c r="P13" s="16">
        <v>0.19805394700592999</v>
      </c>
      <c r="Q13" s="16" t="s">
        <v>99</v>
      </c>
      <c r="R13" s="16" t="s">
        <v>99</v>
      </c>
      <c r="S13" s="15">
        <v>19722886677.799999</v>
      </c>
      <c r="T13" s="16">
        <v>0.13153359038017001</v>
      </c>
      <c r="U13" s="16" t="s">
        <v>99</v>
      </c>
      <c r="V13" s="16" t="s">
        <v>99</v>
      </c>
      <c r="W13" s="15">
        <v>4094000896.5599999</v>
      </c>
      <c r="X13" s="16">
        <v>0.48545926627278002</v>
      </c>
      <c r="Y13" s="16" t="s">
        <v>99</v>
      </c>
      <c r="Z13" s="16" t="s">
        <v>99</v>
      </c>
      <c r="AA13" s="15">
        <v>40734533306.129997</v>
      </c>
      <c r="AB13" s="16">
        <v>0.21913128178152</v>
      </c>
      <c r="AC13" s="16" t="s">
        <v>99</v>
      </c>
      <c r="AD13" s="16" t="s">
        <v>99</v>
      </c>
      <c r="AE13" s="15">
        <v>155276920581.76001</v>
      </c>
      <c r="AF13" s="16">
        <v>0.17797175430146001</v>
      </c>
      <c r="AG13" s="16" t="s">
        <v>99</v>
      </c>
      <c r="AH13" s="16" t="s">
        <v>99</v>
      </c>
      <c r="AI13" s="15">
        <v>4470915278.3999996</v>
      </c>
      <c r="AJ13" s="16">
        <v>0.22470162132553001</v>
      </c>
      <c r="AK13" s="16" t="s">
        <v>99</v>
      </c>
      <c r="AL13" s="16" t="s">
        <v>99</v>
      </c>
      <c r="AM13" s="15">
        <v>13139805442.969999</v>
      </c>
      <c r="AN13" s="16">
        <v>0.49558052102596001</v>
      </c>
      <c r="AO13" s="16" t="s">
        <v>99</v>
      </c>
      <c r="AP13" s="16" t="s">
        <v>99</v>
      </c>
      <c r="AQ13" s="15">
        <v>17610720721.369999</v>
      </c>
      <c r="AR13" s="16">
        <v>0.37945072403309998</v>
      </c>
      <c r="AS13" s="16" t="s">
        <v>99</v>
      </c>
      <c r="AT13" s="16" t="s">
        <v>99</v>
      </c>
      <c r="AU13" s="15">
        <v>8643035537.8899994</v>
      </c>
      <c r="AV13" s="16">
        <v>0.13426073966675001</v>
      </c>
      <c r="AW13" s="16" t="s">
        <v>99</v>
      </c>
      <c r="AX13" s="16" t="s">
        <v>99</v>
      </c>
      <c r="AY13" s="15">
        <v>181530676841.01999</v>
      </c>
      <c r="AZ13" s="16">
        <v>0.18461996152380999</v>
      </c>
      <c r="BA13" s="16" t="s">
        <v>99</v>
      </c>
      <c r="BB13" s="16" t="s">
        <v>99</v>
      </c>
    </row>
    <row r="14" spans="1:54" s="1" customFormat="1">
      <c r="A14" s="10" t="s">
        <v>28</v>
      </c>
      <c r="B14" s="11" t="s">
        <v>24</v>
      </c>
      <c r="C14" s="17">
        <v>2594335359.8899999</v>
      </c>
      <c r="D14" s="18">
        <v>0.21039969423572999</v>
      </c>
      <c r="E14" s="18">
        <v>0.5</v>
      </c>
      <c r="F14" s="18">
        <v>0.28960000000000002</v>
      </c>
      <c r="G14" s="17">
        <v>26102215920.990002</v>
      </c>
      <c r="H14" s="18">
        <v>0.12442854196668</v>
      </c>
      <c r="I14" s="18">
        <v>0.5</v>
      </c>
      <c r="J14" s="18">
        <f>+I14-H14</f>
        <v>0.37557145803331998</v>
      </c>
      <c r="K14" s="17">
        <v>2866998303.9299998</v>
      </c>
      <c r="L14" s="18">
        <v>0.38810285099057001</v>
      </c>
      <c r="M14" s="18">
        <v>0.5</v>
      </c>
      <c r="N14" s="18">
        <v>0.1119</v>
      </c>
      <c r="O14" s="17">
        <v>59161950116.459999</v>
      </c>
      <c r="P14" s="18">
        <v>0.19805394700592999</v>
      </c>
      <c r="Q14" s="18">
        <v>0.5</v>
      </c>
      <c r="R14" s="18">
        <v>0.3019</v>
      </c>
      <c r="S14" s="17">
        <v>19722886677.799999</v>
      </c>
      <c r="T14" s="18">
        <v>0.13153359038017001</v>
      </c>
      <c r="U14" s="18">
        <v>0.5</v>
      </c>
      <c r="V14" s="18">
        <v>0.36849999999999999</v>
      </c>
      <c r="W14" s="17">
        <v>4094000896.5599999</v>
      </c>
      <c r="X14" s="18">
        <v>0.48545926627278002</v>
      </c>
      <c r="Y14" s="18">
        <v>0.5</v>
      </c>
      <c r="Z14" s="18">
        <f>+Y14-X14</f>
        <v>1.4540733727219979E-2</v>
      </c>
      <c r="AA14" s="17">
        <v>40734533306.129997</v>
      </c>
      <c r="AB14" s="18">
        <v>0.21913128178152</v>
      </c>
      <c r="AC14" s="18">
        <v>0.5</v>
      </c>
      <c r="AD14" s="18">
        <v>0.28089999999999998</v>
      </c>
      <c r="AE14" s="17">
        <v>155276920581.76001</v>
      </c>
      <c r="AF14" s="18">
        <v>0.17797175430146001</v>
      </c>
      <c r="AG14" s="18">
        <v>0.5</v>
      </c>
      <c r="AH14" s="18">
        <f>+AG14-AF14</f>
        <v>0.32202824569853999</v>
      </c>
      <c r="AI14" s="17">
        <v>4470915278.3999996</v>
      </c>
      <c r="AJ14" s="18">
        <v>0.22470162132553001</v>
      </c>
      <c r="AK14" s="18">
        <v>0.5</v>
      </c>
      <c r="AL14" s="18">
        <f>+AK14-AJ14</f>
        <v>0.27529837867446999</v>
      </c>
      <c r="AM14" s="17">
        <v>13139805442.969999</v>
      </c>
      <c r="AN14" s="18">
        <v>0.49558052102596001</v>
      </c>
      <c r="AO14" s="18">
        <v>0.5</v>
      </c>
      <c r="AP14" s="18">
        <f>+AO14-AN14</f>
        <v>4.419478974039992E-3</v>
      </c>
      <c r="AQ14" s="17">
        <v>17610720721.369999</v>
      </c>
      <c r="AR14" s="18">
        <v>0.37945072403309998</v>
      </c>
      <c r="AS14" s="18">
        <v>0.5</v>
      </c>
      <c r="AT14" s="18">
        <f>+AS14-AR14</f>
        <v>0.12054927596690002</v>
      </c>
      <c r="AU14" s="17">
        <v>8643035537.8899994</v>
      </c>
      <c r="AV14" s="18">
        <v>0.13426073966675001</v>
      </c>
      <c r="AW14" s="18">
        <v>0.5</v>
      </c>
      <c r="AX14" s="18">
        <v>0.36570000000000003</v>
      </c>
      <c r="AY14" s="17">
        <v>181530676841.01999</v>
      </c>
      <c r="AZ14" s="18">
        <v>0.18461996152380999</v>
      </c>
      <c r="BA14" s="18">
        <v>0.5</v>
      </c>
      <c r="BB14" s="18">
        <f>+BA14-AZ14</f>
        <v>0.31538003847619001</v>
      </c>
    </row>
    <row r="15" spans="1:54" s="1" customFormat="1" ht="15" customHeight="1">
      <c r="A15" s="12" t="s">
        <v>29</v>
      </c>
      <c r="B15" s="8" t="s">
        <v>26</v>
      </c>
      <c r="C15" s="19">
        <v>133031721.95999999</v>
      </c>
      <c r="D15" s="20">
        <v>5.1277766173469998E-2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54881469.490000002</v>
      </c>
      <c r="L15" s="20">
        <v>1.9142484114749999E-2</v>
      </c>
      <c r="M15" s="20" t="s">
        <v>99</v>
      </c>
      <c r="N15" s="20" t="s">
        <v>99</v>
      </c>
      <c r="O15" s="19">
        <v>3896825591.52</v>
      </c>
      <c r="P15" s="20">
        <v>6.5867091667010005E-2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1082999233.0699999</v>
      </c>
      <c r="X15" s="20">
        <v>0.26453321834394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5167738016.04</v>
      </c>
      <c r="AF15" s="20">
        <v>3.3280786331150003E-2</v>
      </c>
      <c r="AG15" s="20" t="s">
        <v>99</v>
      </c>
      <c r="AH15" s="20" t="s">
        <v>99</v>
      </c>
      <c r="AI15" s="19">
        <v>345509613.89999998</v>
      </c>
      <c r="AJ15" s="20">
        <v>7.727939188855E-2</v>
      </c>
      <c r="AK15" s="20" t="s">
        <v>99</v>
      </c>
      <c r="AL15" s="20" t="s">
        <v>99</v>
      </c>
      <c r="AM15" s="19">
        <v>6373234850.1999998</v>
      </c>
      <c r="AN15" s="20">
        <v>0.48503266489458002</v>
      </c>
      <c r="AO15" s="20" t="s">
        <v>99</v>
      </c>
      <c r="AP15" s="20" t="s">
        <v>99</v>
      </c>
      <c r="AQ15" s="19">
        <v>6718744464.1000004</v>
      </c>
      <c r="AR15" s="20">
        <v>0.38151445192966998</v>
      </c>
      <c r="AS15" s="20" t="s">
        <v>99</v>
      </c>
      <c r="AT15" s="20" t="s">
        <v>99</v>
      </c>
      <c r="AU15" s="19">
        <v>591299706.24000001</v>
      </c>
      <c r="AV15" s="20">
        <v>6.8413429939959997E-2</v>
      </c>
      <c r="AW15" s="20" t="s">
        <v>99</v>
      </c>
      <c r="AX15" s="20" t="s">
        <v>99</v>
      </c>
      <c r="AY15" s="19">
        <v>12477782186.379999</v>
      </c>
      <c r="AZ15" s="20">
        <v>6.8736493487040001E-2</v>
      </c>
      <c r="BA15" s="20" t="s">
        <v>99</v>
      </c>
      <c r="BB15" s="20" t="s">
        <v>99</v>
      </c>
    </row>
    <row r="16" spans="1:54" s="1" customForma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994187517.83000004</v>
      </c>
      <c r="P16" s="20">
        <v>1.6804508909410001E-2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994187517.83000004</v>
      </c>
      <c r="AF16" s="20">
        <v>6.4026741006000002E-3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994187517.83000004</v>
      </c>
      <c r="AZ16" s="20">
        <v>5.4766915164499996E-3</v>
      </c>
      <c r="BA16" s="20" t="s">
        <v>99</v>
      </c>
      <c r="BB16" s="20" t="s">
        <v>99</v>
      </c>
    </row>
    <row r="17" spans="1:55" s="1" customFormat="1">
      <c r="A17" s="12" t="s">
        <v>31</v>
      </c>
      <c r="B17" s="8" t="s">
        <v>26</v>
      </c>
      <c r="C17" s="19">
        <v>2461303637.9299998</v>
      </c>
      <c r="D17" s="20">
        <v>0.94872223382652998</v>
      </c>
      <c r="E17" s="20" t="s">
        <v>99</v>
      </c>
      <c r="F17" s="20" t="s">
        <v>99</v>
      </c>
      <c r="G17" s="19">
        <v>26102215920.990002</v>
      </c>
      <c r="H17" s="20">
        <v>1</v>
      </c>
      <c r="I17" s="20" t="s">
        <v>99</v>
      </c>
      <c r="J17" s="20" t="s">
        <v>99</v>
      </c>
      <c r="K17" s="19">
        <v>2812116834.4400001</v>
      </c>
      <c r="L17" s="20">
        <v>0.98085751588525005</v>
      </c>
      <c r="M17" s="20" t="s">
        <v>99</v>
      </c>
      <c r="N17" s="20" t="s">
        <v>99</v>
      </c>
      <c r="O17" s="19">
        <v>54270937007.110001</v>
      </c>
      <c r="P17" s="20">
        <v>0.91732839942358002</v>
      </c>
      <c r="Q17" s="20" t="s">
        <v>99</v>
      </c>
      <c r="R17" s="20" t="s">
        <v>99</v>
      </c>
      <c r="S17" s="19">
        <v>19722886677.799999</v>
      </c>
      <c r="T17" s="20">
        <v>1</v>
      </c>
      <c r="U17" s="20" t="s">
        <v>99</v>
      </c>
      <c r="V17" s="20" t="s">
        <v>99</v>
      </c>
      <c r="W17" s="19">
        <v>3011001663.4899998</v>
      </c>
      <c r="X17" s="20">
        <v>0.73550000000000004</v>
      </c>
      <c r="Y17" s="20" t="s">
        <v>99</v>
      </c>
      <c r="Z17" s="20" t="s">
        <v>99</v>
      </c>
      <c r="AA17" s="19">
        <v>40734533306.129997</v>
      </c>
      <c r="AB17" s="20">
        <v>1</v>
      </c>
      <c r="AC17" s="20" t="s">
        <v>99</v>
      </c>
      <c r="AD17" s="20" t="s">
        <v>99</v>
      </c>
      <c r="AE17" s="19">
        <v>149114995047.89001</v>
      </c>
      <c r="AF17" s="20">
        <v>0.96030000000000004</v>
      </c>
      <c r="AG17" s="20" t="s">
        <v>99</v>
      </c>
      <c r="AH17" s="20" t="s">
        <v>99</v>
      </c>
      <c r="AI17" s="19">
        <v>4125405664.5</v>
      </c>
      <c r="AJ17" s="20">
        <v>0.92272060811144996</v>
      </c>
      <c r="AK17" s="20" t="s">
        <v>99</v>
      </c>
      <c r="AL17" s="20" t="s">
        <v>99</v>
      </c>
      <c r="AM17" s="19">
        <v>6766570592.7700005</v>
      </c>
      <c r="AN17" s="20">
        <v>0.51496733510542003</v>
      </c>
      <c r="AO17" s="20" t="s">
        <v>99</v>
      </c>
      <c r="AP17" s="20" t="s">
        <v>99</v>
      </c>
      <c r="AQ17" s="19">
        <v>10891976257.27</v>
      </c>
      <c r="AR17" s="20">
        <v>0.61848554807032996</v>
      </c>
      <c r="AS17" s="20" t="s">
        <v>99</v>
      </c>
      <c r="AT17" s="20" t="s">
        <v>99</v>
      </c>
      <c r="AU17" s="19">
        <v>8051735831.6499996</v>
      </c>
      <c r="AV17" s="20">
        <v>0.93158657006003998</v>
      </c>
      <c r="AW17" s="20" t="s">
        <v>99</v>
      </c>
      <c r="AX17" s="20" t="s">
        <v>99</v>
      </c>
      <c r="AY17" s="19">
        <v>168058707136.81</v>
      </c>
      <c r="AZ17" s="20">
        <v>0.92579999999999996</v>
      </c>
      <c r="BA17" s="20" t="s">
        <v>99</v>
      </c>
      <c r="BB17" s="20" t="s">
        <v>99</v>
      </c>
    </row>
    <row r="18" spans="1:55" s="1" customFormat="1">
      <c r="A18" s="14" t="s">
        <v>32</v>
      </c>
      <c r="B18" s="13" t="s">
        <v>24</v>
      </c>
      <c r="C18" s="15">
        <v>510807656.69</v>
      </c>
      <c r="D18" s="16">
        <v>4.1426323073899998E-2</v>
      </c>
      <c r="E18" s="16" t="s">
        <v>99</v>
      </c>
      <c r="F18" s="16" t="s">
        <v>99</v>
      </c>
      <c r="G18" s="15">
        <v>9897044810.2199993</v>
      </c>
      <c r="H18" s="16">
        <v>4.7178939107780003E-2</v>
      </c>
      <c r="I18" s="16" t="s">
        <v>99</v>
      </c>
      <c r="J18" s="16" t="s">
        <v>99</v>
      </c>
      <c r="K18" s="15">
        <v>349693204.94999999</v>
      </c>
      <c r="L18" s="16">
        <v>4.7337638681920001E-2</v>
      </c>
      <c r="M18" s="16" t="s">
        <v>99</v>
      </c>
      <c r="N18" s="16" t="s">
        <v>99</v>
      </c>
      <c r="O18" s="15">
        <v>19424520810.68</v>
      </c>
      <c r="P18" s="16">
        <v>6.5026643098829995E-2</v>
      </c>
      <c r="Q18" s="16" t="s">
        <v>99</v>
      </c>
      <c r="R18" s="16" t="s">
        <v>99</v>
      </c>
      <c r="S18" s="15">
        <v>10185918342.139999</v>
      </c>
      <c r="T18" s="16">
        <v>6.793074628213E-2</v>
      </c>
      <c r="U18" s="16" t="s">
        <v>99</v>
      </c>
      <c r="V18" s="16" t="s">
        <v>99</v>
      </c>
      <c r="W18" s="15">
        <v>924015600.36000001</v>
      </c>
      <c r="X18" s="16">
        <v>0.10956810873009</v>
      </c>
      <c r="Y18" s="16" t="s">
        <v>99</v>
      </c>
      <c r="Z18" s="16" t="s">
        <v>99</v>
      </c>
      <c r="AA18" s="15">
        <v>15733756503.48</v>
      </c>
      <c r="AB18" s="16">
        <v>8.4639688981709996E-2</v>
      </c>
      <c r="AC18" s="16" t="s">
        <v>99</v>
      </c>
      <c r="AD18" s="16" t="s">
        <v>99</v>
      </c>
      <c r="AE18" s="15">
        <v>57025756928.519997</v>
      </c>
      <c r="AF18" s="16">
        <v>6.5360479605809998E-2</v>
      </c>
      <c r="AG18" s="16" t="s">
        <v>99</v>
      </c>
      <c r="AH18" s="16" t="s">
        <v>99</v>
      </c>
      <c r="AI18" s="15">
        <v>1027587831.36</v>
      </c>
      <c r="AJ18" s="16">
        <v>5.1645051937470002E-2</v>
      </c>
      <c r="AK18" s="16" t="s">
        <v>99</v>
      </c>
      <c r="AL18" s="16" t="s">
        <v>99</v>
      </c>
      <c r="AM18" s="15">
        <v>804819001.55999994</v>
      </c>
      <c r="AN18" s="16">
        <v>3.035453012267E-2</v>
      </c>
      <c r="AO18" s="16" t="s">
        <v>99</v>
      </c>
      <c r="AP18" s="16" t="s">
        <v>99</v>
      </c>
      <c r="AQ18" s="15">
        <v>1832406832.9200001</v>
      </c>
      <c r="AR18" s="16">
        <v>3.9482092213920003E-2</v>
      </c>
      <c r="AS18" s="16" t="s">
        <v>99</v>
      </c>
      <c r="AT18" s="16" t="s">
        <v>99</v>
      </c>
      <c r="AU18" s="15">
        <v>4473881213.0299997</v>
      </c>
      <c r="AV18" s="16">
        <v>6.9497180499760003E-2</v>
      </c>
      <c r="AW18" s="16" t="s">
        <v>99</v>
      </c>
      <c r="AX18" s="16" t="s">
        <v>99</v>
      </c>
      <c r="AY18" s="15">
        <v>63332044974.470001</v>
      </c>
      <c r="AZ18" s="16">
        <v>6.4409828189259999E-2</v>
      </c>
      <c r="BA18" s="16" t="s">
        <v>99</v>
      </c>
      <c r="BB18" s="16" t="s">
        <v>99</v>
      </c>
      <c r="BC18" s="24"/>
    </row>
    <row r="19" spans="1:55" s="1" customFormat="1">
      <c r="A19" s="10" t="s">
        <v>33</v>
      </c>
      <c r="B19" s="11" t="s">
        <v>24</v>
      </c>
      <c r="C19" s="17">
        <v>7490376.4900000002</v>
      </c>
      <c r="D19" s="18">
        <v>6.0746692488999996E-4</v>
      </c>
      <c r="E19" s="18">
        <v>0.15</v>
      </c>
      <c r="F19" s="18">
        <v>0.14940000000000001</v>
      </c>
      <c r="G19" s="17">
        <v>3789707344.1700001</v>
      </c>
      <c r="H19" s="18">
        <v>1.8065430181980001E-2</v>
      </c>
      <c r="I19" s="18">
        <v>0.13780000000000001</v>
      </c>
      <c r="J19" s="18">
        <v>0.1197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8896682253.8099995</v>
      </c>
      <c r="P19" s="18">
        <v>2.978304522005E-2</v>
      </c>
      <c r="Q19" s="18">
        <v>0.1361</v>
      </c>
      <c r="R19" s="18">
        <v>0.10630000000000001</v>
      </c>
      <c r="S19" s="17">
        <v>4720071520.3999996</v>
      </c>
      <c r="T19" s="18">
        <v>3.1478554030749999E-2</v>
      </c>
      <c r="U19" s="18">
        <v>0.05</v>
      </c>
      <c r="V19" s="18">
        <v>1.8499999999999999E-2</v>
      </c>
      <c r="W19" s="17">
        <v>120743853.17</v>
      </c>
      <c r="X19" s="18">
        <v>1.431758904013E-2</v>
      </c>
      <c r="Y19" s="18">
        <v>0.15</v>
      </c>
      <c r="Z19" s="18">
        <v>0.13569999999999999</v>
      </c>
      <c r="AA19" s="17">
        <v>8740808531.9099998</v>
      </c>
      <c r="AB19" s="18">
        <v>4.7021149426449999E-2</v>
      </c>
      <c r="AC19" s="18">
        <v>0.1376</v>
      </c>
      <c r="AD19" s="18">
        <v>9.06E-2</v>
      </c>
      <c r="AE19" s="17">
        <v>26275503879.950001</v>
      </c>
      <c r="AF19" s="18">
        <v>3.0115856903579999E-2</v>
      </c>
      <c r="AG19" s="18">
        <v>0.13880000000000001</v>
      </c>
      <c r="AH19" s="18">
        <v>0.1087</v>
      </c>
      <c r="AI19" s="17">
        <v>932587912.36000001</v>
      </c>
      <c r="AJ19" s="18">
        <v>4.6870495835220002E-2</v>
      </c>
      <c r="AK19" s="18">
        <v>0.05</v>
      </c>
      <c r="AL19" s="18">
        <v>3.0999999999999999E-3</v>
      </c>
      <c r="AM19" s="17">
        <v>758342353.28999996</v>
      </c>
      <c r="AN19" s="18">
        <v>2.8601618204369999E-2</v>
      </c>
      <c r="AO19" s="18">
        <v>0.15</v>
      </c>
      <c r="AP19" s="18">
        <v>0.12139999999999999</v>
      </c>
      <c r="AQ19" s="17">
        <v>1690930265.6500001</v>
      </c>
      <c r="AR19" s="18">
        <v>3.6433756672540001E-2</v>
      </c>
      <c r="AS19" s="18">
        <v>0.1467</v>
      </c>
      <c r="AT19" s="18">
        <v>0.1103</v>
      </c>
      <c r="AU19" s="17">
        <v>2760391767.5</v>
      </c>
      <c r="AV19" s="18">
        <v>4.2879870023649999E-2</v>
      </c>
      <c r="AW19" s="18">
        <v>0.05</v>
      </c>
      <c r="AX19" s="18">
        <v>7.1000000000000004E-3</v>
      </c>
      <c r="AY19" s="17">
        <v>30726825913.099998</v>
      </c>
      <c r="AZ19" s="18">
        <v>3.124973429584E-2</v>
      </c>
      <c r="BA19" s="18">
        <v>0.1399</v>
      </c>
      <c r="BB19" s="18">
        <v>0.1087</v>
      </c>
      <c r="BC19" s="28"/>
    </row>
    <row r="20" spans="1:55" s="1" customFormat="1">
      <c r="A20" s="12" t="s">
        <v>34</v>
      </c>
      <c r="B20" s="8" t="s">
        <v>35</v>
      </c>
      <c r="C20" s="19" t="s">
        <v>99</v>
      </c>
      <c r="D20" s="20" t="s">
        <v>99</v>
      </c>
      <c r="E20" s="20" t="s">
        <v>99</v>
      </c>
      <c r="F20" s="20" t="s">
        <v>99</v>
      </c>
      <c r="G20" s="19">
        <v>3074671320</v>
      </c>
      <c r="H20" s="20">
        <v>0.81132157202850996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8254882680</v>
      </c>
      <c r="P20" s="20">
        <v>0.92786079624962003</v>
      </c>
      <c r="Q20" s="20" t="s">
        <v>99</v>
      </c>
      <c r="R20" s="20" t="s">
        <v>99</v>
      </c>
      <c r="S20" s="19">
        <v>1024286606.78</v>
      </c>
      <c r="T20" s="20">
        <v>0.21700658609792001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>
        <v>7229992240</v>
      </c>
      <c r="AB20" s="20">
        <v>0.82715371393910997</v>
      </c>
      <c r="AC20" s="20" t="s">
        <v>99</v>
      </c>
      <c r="AD20" s="20" t="s">
        <v>99</v>
      </c>
      <c r="AE20" s="19">
        <v>19583832846.779999</v>
      </c>
      <c r="AF20" s="20">
        <v>0.74532663336378002</v>
      </c>
      <c r="AG20" s="20" t="s">
        <v>99</v>
      </c>
      <c r="AH20" s="20" t="s">
        <v>99</v>
      </c>
      <c r="AI20" s="19">
        <v>371901222.33999997</v>
      </c>
      <c r="AJ20" s="20">
        <v>0.39878409039086998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371901222.33999997</v>
      </c>
      <c r="AR20" s="20">
        <v>0.21993882887715999</v>
      </c>
      <c r="AS20" s="20" t="s">
        <v>99</v>
      </c>
      <c r="AT20" s="20" t="s">
        <v>99</v>
      </c>
      <c r="AU20" s="19">
        <v>663812516.97000003</v>
      </c>
      <c r="AV20" s="20">
        <v>0.24047764697226001</v>
      </c>
      <c r="AW20" s="20" t="s">
        <v>99</v>
      </c>
      <c r="AX20" s="20" t="s">
        <v>99</v>
      </c>
      <c r="AY20" s="19">
        <v>20619546586.09</v>
      </c>
      <c r="AZ20" s="20">
        <v>0.67106009076255002</v>
      </c>
      <c r="BA20" s="20" t="s">
        <v>99</v>
      </c>
      <c r="BB20" s="20" t="s">
        <v>99</v>
      </c>
    </row>
    <row r="21" spans="1:55" s="1" customFormat="1">
      <c r="A21" s="12" t="s">
        <v>36</v>
      </c>
      <c r="B21" s="8" t="s">
        <v>30</v>
      </c>
      <c r="C21" s="19">
        <v>7490376.4900000002</v>
      </c>
      <c r="D21" s="20">
        <v>1</v>
      </c>
      <c r="E21" s="20" t="s">
        <v>99</v>
      </c>
      <c r="F21" s="20" t="s">
        <v>99</v>
      </c>
      <c r="G21" s="19">
        <v>715036024.16999996</v>
      </c>
      <c r="H21" s="20">
        <v>0.18867842797149001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641799573.80999994</v>
      </c>
      <c r="P21" s="20">
        <v>7.2139203750379993E-2</v>
      </c>
      <c r="Q21" s="20" t="s">
        <v>99</v>
      </c>
      <c r="R21" s="20" t="s">
        <v>99</v>
      </c>
      <c r="S21" s="19">
        <v>3695784913.6199999</v>
      </c>
      <c r="T21" s="20">
        <v>0.78299341390207999</v>
      </c>
      <c r="U21" s="20" t="s">
        <v>99</v>
      </c>
      <c r="V21" s="20" t="s">
        <v>99</v>
      </c>
      <c r="W21" s="19">
        <v>120743853.17</v>
      </c>
      <c r="X21" s="20">
        <v>1</v>
      </c>
      <c r="Y21" s="20" t="s">
        <v>99</v>
      </c>
      <c r="Z21" s="20" t="s">
        <v>99</v>
      </c>
      <c r="AA21" s="19">
        <v>1510816291.9100001</v>
      </c>
      <c r="AB21" s="20">
        <v>0.17284628606089</v>
      </c>
      <c r="AC21" s="20" t="s">
        <v>99</v>
      </c>
      <c r="AD21" s="20" t="s">
        <v>99</v>
      </c>
      <c r="AE21" s="19">
        <v>6691671033.1700001</v>
      </c>
      <c r="AF21" s="20">
        <v>0.25467336663621998</v>
      </c>
      <c r="AG21" s="20" t="s">
        <v>99</v>
      </c>
      <c r="AH21" s="20" t="s">
        <v>99</v>
      </c>
      <c r="AI21" s="19">
        <v>560686690.01999998</v>
      </c>
      <c r="AJ21" s="20">
        <v>0.60121590960912996</v>
      </c>
      <c r="AK21" s="20" t="s">
        <v>99</v>
      </c>
      <c r="AL21" s="20" t="s">
        <v>99</v>
      </c>
      <c r="AM21" s="19">
        <v>758342353.28999996</v>
      </c>
      <c r="AN21" s="20">
        <v>1</v>
      </c>
      <c r="AO21" s="20" t="s">
        <v>99</v>
      </c>
      <c r="AP21" s="20" t="s">
        <v>99</v>
      </c>
      <c r="AQ21" s="19">
        <v>1319029043.3099999</v>
      </c>
      <c r="AR21" s="20">
        <v>0.78006117112284001</v>
      </c>
      <c r="AS21" s="20" t="s">
        <v>99</v>
      </c>
      <c r="AT21" s="20" t="s">
        <v>99</v>
      </c>
      <c r="AU21" s="19">
        <v>2096579250.53</v>
      </c>
      <c r="AV21" s="20">
        <v>0.75952235302773996</v>
      </c>
      <c r="AW21" s="20" t="s">
        <v>99</v>
      </c>
      <c r="AX21" s="20" t="s">
        <v>99</v>
      </c>
      <c r="AY21" s="19">
        <v>10107279327.01</v>
      </c>
      <c r="AZ21" s="20">
        <v>0.32893990923744998</v>
      </c>
      <c r="BA21" s="20" t="s">
        <v>99</v>
      </c>
      <c r="BB21" s="20" t="s">
        <v>99</v>
      </c>
    </row>
    <row r="22" spans="1:55" s="1" customFormat="1">
      <c r="A22" s="10" t="s">
        <v>37</v>
      </c>
      <c r="B22" s="11" t="s">
        <v>24</v>
      </c>
      <c r="C22" s="17" t="s">
        <v>99</v>
      </c>
      <c r="D22" s="18" t="s">
        <v>99</v>
      </c>
      <c r="E22" s="18" t="s">
        <v>99</v>
      </c>
      <c r="F22" s="18" t="s">
        <v>99</v>
      </c>
      <c r="G22" s="17" t="s">
        <v>99</v>
      </c>
      <c r="H22" s="18" t="s">
        <v>99</v>
      </c>
      <c r="I22" s="18" t="s">
        <v>99</v>
      </c>
      <c r="J22" s="18" t="s">
        <v>99</v>
      </c>
      <c r="K22" s="17" t="s">
        <v>99</v>
      </c>
      <c r="L22" s="18" t="s">
        <v>99</v>
      </c>
      <c r="M22" s="18" t="s">
        <v>99</v>
      </c>
      <c r="N22" s="18" t="s">
        <v>99</v>
      </c>
      <c r="O22" s="17" t="s">
        <v>99</v>
      </c>
      <c r="P22" s="18" t="s">
        <v>99</v>
      </c>
      <c r="Q22" s="18" t="s">
        <v>99</v>
      </c>
      <c r="R22" s="18" t="s">
        <v>99</v>
      </c>
      <c r="S22" s="17" t="s">
        <v>99</v>
      </c>
      <c r="T22" s="18" t="s">
        <v>99</v>
      </c>
      <c r="U22" s="18" t="s">
        <v>99</v>
      </c>
      <c r="V22" s="18" t="s">
        <v>99</v>
      </c>
      <c r="W22" s="17">
        <v>73369893.599999994</v>
      </c>
      <c r="X22" s="18">
        <v>8.7000700814399996E-3</v>
      </c>
      <c r="Y22" s="18">
        <v>0.15</v>
      </c>
      <c r="Z22" s="18">
        <v>0.14130000000000001</v>
      </c>
      <c r="AA22" s="17">
        <v>238263050.40000001</v>
      </c>
      <c r="AB22" s="18">
        <v>1.28173525993E-3</v>
      </c>
      <c r="AC22" s="18">
        <v>0.15</v>
      </c>
      <c r="AD22" s="18">
        <v>0.1487</v>
      </c>
      <c r="AE22" s="17">
        <v>311632944</v>
      </c>
      <c r="AF22" s="18">
        <v>3.5718033004999999E-4</v>
      </c>
      <c r="AG22" s="18">
        <v>0.15</v>
      </c>
      <c r="AH22" s="18">
        <v>0.14960000000000001</v>
      </c>
      <c r="AI22" s="17">
        <v>45000000</v>
      </c>
      <c r="AJ22" s="18">
        <v>2.2616337662400001E-3</v>
      </c>
      <c r="AK22" s="18">
        <v>0.15</v>
      </c>
      <c r="AL22" s="18">
        <v>0.1477</v>
      </c>
      <c r="AM22" s="17" t="s">
        <v>99</v>
      </c>
      <c r="AN22" s="18" t="s">
        <v>99</v>
      </c>
      <c r="AO22" s="18" t="s">
        <v>99</v>
      </c>
      <c r="AP22" s="18" t="s">
        <v>99</v>
      </c>
      <c r="AQ22" s="17">
        <v>45000000</v>
      </c>
      <c r="AR22" s="18">
        <v>9.6959589852000001E-4</v>
      </c>
      <c r="AS22" s="18">
        <v>0.15</v>
      </c>
      <c r="AT22" s="18">
        <v>0.14899999999999999</v>
      </c>
      <c r="AU22" s="17" t="s">
        <v>99</v>
      </c>
      <c r="AV22" s="18" t="s">
        <v>99</v>
      </c>
      <c r="AW22" s="18" t="s">
        <v>99</v>
      </c>
      <c r="AX22" s="18" t="s">
        <v>99</v>
      </c>
      <c r="AY22" s="17">
        <v>356632944</v>
      </c>
      <c r="AZ22" s="18">
        <v>3.6270211483999999E-4</v>
      </c>
      <c r="BA22" s="18">
        <v>0.15</v>
      </c>
      <c r="BB22" s="18">
        <v>0.14960000000000001</v>
      </c>
    </row>
    <row r="23" spans="1:55" s="1" customFormat="1">
      <c r="A23" s="12" t="s">
        <v>36</v>
      </c>
      <c r="B23" s="8" t="s">
        <v>30</v>
      </c>
      <c r="C23" s="19" t="s">
        <v>99</v>
      </c>
      <c r="D23" s="20" t="s">
        <v>99</v>
      </c>
      <c r="E23" s="20" t="s">
        <v>99</v>
      </c>
      <c r="F23" s="20" t="s">
        <v>99</v>
      </c>
      <c r="G23" s="19" t="s">
        <v>99</v>
      </c>
      <c r="H23" s="20" t="s">
        <v>99</v>
      </c>
      <c r="I23" s="20" t="s">
        <v>99</v>
      </c>
      <c r="J23" s="20" t="s">
        <v>99</v>
      </c>
      <c r="K23" s="19" t="s">
        <v>99</v>
      </c>
      <c r="L23" s="20" t="s">
        <v>99</v>
      </c>
      <c r="M23" s="20" t="s">
        <v>99</v>
      </c>
      <c r="N23" s="20" t="s">
        <v>99</v>
      </c>
      <c r="O23" s="19" t="s">
        <v>99</v>
      </c>
      <c r="P23" s="20" t="s">
        <v>99</v>
      </c>
      <c r="Q23" s="20" t="s">
        <v>99</v>
      </c>
      <c r="R23" s="20" t="s">
        <v>99</v>
      </c>
      <c r="S23" s="19" t="s">
        <v>99</v>
      </c>
      <c r="T23" s="20" t="s">
        <v>99</v>
      </c>
      <c r="U23" s="20" t="s">
        <v>99</v>
      </c>
      <c r="V23" s="20" t="s">
        <v>99</v>
      </c>
      <c r="W23" s="19">
        <v>73369893.599999994</v>
      </c>
      <c r="X23" s="20">
        <v>1</v>
      </c>
      <c r="Y23" s="20" t="s">
        <v>99</v>
      </c>
      <c r="Z23" s="20" t="s">
        <v>99</v>
      </c>
      <c r="AA23" s="19">
        <v>238263050.40000001</v>
      </c>
      <c r="AB23" s="20">
        <v>1</v>
      </c>
      <c r="AC23" s="20" t="s">
        <v>99</v>
      </c>
      <c r="AD23" s="20" t="s">
        <v>99</v>
      </c>
      <c r="AE23" s="19">
        <v>311632944</v>
      </c>
      <c r="AF23" s="20">
        <v>1</v>
      </c>
      <c r="AG23" s="20" t="s">
        <v>99</v>
      </c>
      <c r="AH23" s="20" t="s">
        <v>99</v>
      </c>
      <c r="AI23" s="19">
        <v>45000000</v>
      </c>
      <c r="AJ23" s="20">
        <v>1</v>
      </c>
      <c r="AK23" s="20" t="s">
        <v>99</v>
      </c>
      <c r="AL23" s="20" t="s">
        <v>99</v>
      </c>
      <c r="AM23" s="19" t="s">
        <v>99</v>
      </c>
      <c r="AN23" s="20" t="s">
        <v>99</v>
      </c>
      <c r="AO23" s="20" t="s">
        <v>99</v>
      </c>
      <c r="AP23" s="20" t="s">
        <v>99</v>
      </c>
      <c r="AQ23" s="19">
        <v>45000000</v>
      </c>
      <c r="AR23" s="20">
        <v>1</v>
      </c>
      <c r="AS23" s="20" t="s">
        <v>99</v>
      </c>
      <c r="AT23" s="20" t="s">
        <v>99</v>
      </c>
      <c r="AU23" s="19" t="s">
        <v>99</v>
      </c>
      <c r="AV23" s="20" t="s">
        <v>99</v>
      </c>
      <c r="AW23" s="20" t="s">
        <v>99</v>
      </c>
      <c r="AX23" s="20" t="s">
        <v>99</v>
      </c>
      <c r="AY23" s="19">
        <v>356632944</v>
      </c>
      <c r="AZ23" s="20">
        <v>1</v>
      </c>
      <c r="BA23" s="20" t="s">
        <v>99</v>
      </c>
      <c r="BB23" s="20" t="s">
        <v>99</v>
      </c>
    </row>
    <row r="24" spans="1:55" s="1" customFormat="1">
      <c r="A24" s="10" t="s">
        <v>38</v>
      </c>
      <c r="B24" s="11" t="s">
        <v>24</v>
      </c>
      <c r="C24" s="17">
        <v>181366529.91999999</v>
      </c>
      <c r="D24" s="18">
        <v>1.4708762417430001E-2</v>
      </c>
      <c r="E24" s="18">
        <v>0.13500000000000001</v>
      </c>
      <c r="F24" s="18">
        <v>0.1203</v>
      </c>
      <c r="G24" s="17" t="s">
        <v>99</v>
      </c>
      <c r="H24" s="18" t="s">
        <v>99</v>
      </c>
      <c r="I24" s="18" t="s">
        <v>99</v>
      </c>
      <c r="J24" s="18" t="s">
        <v>99</v>
      </c>
      <c r="K24" s="17" t="s">
        <v>99</v>
      </c>
      <c r="L24" s="18" t="s">
        <v>99</v>
      </c>
      <c r="M24" s="18" t="s">
        <v>99</v>
      </c>
      <c r="N24" s="18" t="s">
        <v>99</v>
      </c>
      <c r="O24" s="17" t="s">
        <v>99</v>
      </c>
      <c r="P24" s="18" t="s">
        <v>99</v>
      </c>
      <c r="Q24" s="18" t="s">
        <v>99</v>
      </c>
      <c r="R24" s="18" t="s">
        <v>99</v>
      </c>
      <c r="S24" s="17" t="s">
        <v>99</v>
      </c>
      <c r="T24" s="18" t="s">
        <v>99</v>
      </c>
      <c r="U24" s="18" t="s">
        <v>99</v>
      </c>
      <c r="V24" s="18" t="s">
        <v>99</v>
      </c>
      <c r="W24" s="17" t="s">
        <v>99</v>
      </c>
      <c r="X24" s="18" t="s">
        <v>99</v>
      </c>
      <c r="Y24" s="18" t="s">
        <v>99</v>
      </c>
      <c r="Z24" s="18" t="s">
        <v>99</v>
      </c>
      <c r="AA24" s="17" t="s">
        <v>99</v>
      </c>
      <c r="AB24" s="18" t="s">
        <v>99</v>
      </c>
      <c r="AC24" s="18" t="s">
        <v>99</v>
      </c>
      <c r="AD24" s="18" t="s">
        <v>99</v>
      </c>
      <c r="AE24" s="17">
        <v>181366529.91999999</v>
      </c>
      <c r="AF24" s="18">
        <v>2.0787454685E-4</v>
      </c>
      <c r="AG24" s="18">
        <v>0.13500000000000001</v>
      </c>
      <c r="AH24" s="18">
        <v>0.1348</v>
      </c>
      <c r="AI24" s="17" t="s">
        <v>99</v>
      </c>
      <c r="AJ24" s="18" t="s">
        <v>99</v>
      </c>
      <c r="AK24" s="18" t="s">
        <v>99</v>
      </c>
      <c r="AL24" s="18" t="s">
        <v>99</v>
      </c>
      <c r="AM24" s="17" t="s">
        <v>99</v>
      </c>
      <c r="AN24" s="18" t="s">
        <v>99</v>
      </c>
      <c r="AO24" s="18" t="s">
        <v>99</v>
      </c>
      <c r="AP24" s="18" t="s">
        <v>99</v>
      </c>
      <c r="AQ24" s="17" t="s">
        <v>99</v>
      </c>
      <c r="AR24" s="18" t="s">
        <v>99</v>
      </c>
      <c r="AS24" s="18" t="s">
        <v>99</v>
      </c>
      <c r="AT24" s="18" t="s">
        <v>99</v>
      </c>
      <c r="AU24" s="17" t="s">
        <v>99</v>
      </c>
      <c r="AV24" s="18" t="s">
        <v>99</v>
      </c>
      <c r="AW24" s="18" t="s">
        <v>99</v>
      </c>
      <c r="AX24" s="18" t="s">
        <v>99</v>
      </c>
      <c r="AY24" s="17">
        <v>181366529.91999999</v>
      </c>
      <c r="AZ24" s="18">
        <v>1.8445302115E-4</v>
      </c>
      <c r="BA24" s="18">
        <v>0.13500000000000001</v>
      </c>
      <c r="BB24" s="18">
        <v>0.1348</v>
      </c>
    </row>
    <row r="25" spans="1:55" s="1" customFormat="1">
      <c r="A25" s="12" t="s">
        <v>36</v>
      </c>
      <c r="B25" s="8" t="s">
        <v>39</v>
      </c>
      <c r="C25" s="19">
        <v>181366529.91999999</v>
      </c>
      <c r="D25" s="20">
        <v>1</v>
      </c>
      <c r="E25" s="20" t="s">
        <v>99</v>
      </c>
      <c r="F25" s="20" t="s">
        <v>99</v>
      </c>
      <c r="G25" s="19" t="s">
        <v>99</v>
      </c>
      <c r="H25" s="20" t="s">
        <v>99</v>
      </c>
      <c r="I25" s="20" t="s">
        <v>99</v>
      </c>
      <c r="J25" s="20" t="s">
        <v>99</v>
      </c>
      <c r="K25" s="19" t="s">
        <v>99</v>
      </c>
      <c r="L25" s="20" t="s">
        <v>99</v>
      </c>
      <c r="M25" s="20" t="s">
        <v>99</v>
      </c>
      <c r="N25" s="20" t="s">
        <v>99</v>
      </c>
      <c r="O25" s="19" t="s">
        <v>99</v>
      </c>
      <c r="P25" s="20" t="s">
        <v>99</v>
      </c>
      <c r="Q25" s="20" t="s">
        <v>99</v>
      </c>
      <c r="R25" s="20" t="s">
        <v>99</v>
      </c>
      <c r="S25" s="19" t="s">
        <v>99</v>
      </c>
      <c r="T25" s="20" t="s">
        <v>99</v>
      </c>
      <c r="U25" s="20" t="s">
        <v>99</v>
      </c>
      <c r="V25" s="20" t="s">
        <v>99</v>
      </c>
      <c r="W25" s="19" t="s">
        <v>99</v>
      </c>
      <c r="X25" s="20" t="s">
        <v>99</v>
      </c>
      <c r="Y25" s="20" t="s">
        <v>99</v>
      </c>
      <c r="Z25" s="20" t="s">
        <v>99</v>
      </c>
      <c r="AA25" s="19" t="s">
        <v>99</v>
      </c>
      <c r="AB25" s="20" t="s">
        <v>99</v>
      </c>
      <c r="AC25" s="20" t="s">
        <v>99</v>
      </c>
      <c r="AD25" s="20" t="s">
        <v>99</v>
      </c>
      <c r="AE25" s="19">
        <v>181366529.91999999</v>
      </c>
      <c r="AF25" s="20">
        <v>1</v>
      </c>
      <c r="AG25" s="20" t="s">
        <v>99</v>
      </c>
      <c r="AH25" s="20" t="s">
        <v>99</v>
      </c>
      <c r="AI25" s="19" t="s">
        <v>99</v>
      </c>
      <c r="AJ25" s="20" t="s">
        <v>99</v>
      </c>
      <c r="AK25" s="20" t="s">
        <v>99</v>
      </c>
      <c r="AL25" s="20" t="s">
        <v>99</v>
      </c>
      <c r="AM25" s="19" t="s">
        <v>99</v>
      </c>
      <c r="AN25" s="20" t="s">
        <v>99</v>
      </c>
      <c r="AO25" s="20" t="s">
        <v>99</v>
      </c>
      <c r="AP25" s="20" t="s">
        <v>99</v>
      </c>
      <c r="AQ25" s="19" t="s">
        <v>99</v>
      </c>
      <c r="AR25" s="20" t="s">
        <v>99</v>
      </c>
      <c r="AS25" s="20" t="s">
        <v>99</v>
      </c>
      <c r="AT25" s="20" t="s">
        <v>99</v>
      </c>
      <c r="AU25" s="19" t="s">
        <v>99</v>
      </c>
      <c r="AV25" s="20" t="s">
        <v>99</v>
      </c>
      <c r="AW25" s="20" t="s">
        <v>99</v>
      </c>
      <c r="AX25" s="20" t="s">
        <v>99</v>
      </c>
      <c r="AY25" s="19">
        <v>181366529.91999999</v>
      </c>
      <c r="AZ25" s="20">
        <v>1</v>
      </c>
      <c r="BA25" s="20" t="s">
        <v>99</v>
      </c>
      <c r="BB25" s="20" t="s">
        <v>99</v>
      </c>
    </row>
    <row r="26" spans="1:55" s="1" customFormat="1">
      <c r="A26" s="10" t="s">
        <v>40</v>
      </c>
      <c r="B26" s="11" t="s">
        <v>24</v>
      </c>
      <c r="C26" s="17" t="s">
        <v>99</v>
      </c>
      <c r="D26" s="18" t="s">
        <v>99</v>
      </c>
      <c r="E26" s="18" t="s">
        <v>99</v>
      </c>
      <c r="F26" s="18" t="s">
        <v>99</v>
      </c>
      <c r="G26" s="17" t="s">
        <v>99</v>
      </c>
      <c r="H26" s="18" t="s">
        <v>99</v>
      </c>
      <c r="I26" s="18" t="s">
        <v>99</v>
      </c>
      <c r="J26" s="18" t="s">
        <v>99</v>
      </c>
      <c r="K26" s="17" t="s">
        <v>99</v>
      </c>
      <c r="L26" s="18" t="s">
        <v>99</v>
      </c>
      <c r="M26" s="18" t="s">
        <v>99</v>
      </c>
      <c r="N26" s="18" t="s">
        <v>99</v>
      </c>
      <c r="O26" s="17" t="s">
        <v>99</v>
      </c>
      <c r="P26" s="18" t="s">
        <v>99</v>
      </c>
      <c r="Q26" s="18" t="s">
        <v>99</v>
      </c>
      <c r="R26" s="18" t="s">
        <v>99</v>
      </c>
      <c r="S26" s="17">
        <v>25134360.370000001</v>
      </c>
      <c r="T26" s="18">
        <v>1.6762316366000001E-4</v>
      </c>
      <c r="U26" s="18">
        <v>0.13500000000000001</v>
      </c>
      <c r="V26" s="18">
        <v>0.1348</v>
      </c>
      <c r="W26" s="17" t="s">
        <v>99</v>
      </c>
      <c r="X26" s="18" t="s">
        <v>99</v>
      </c>
      <c r="Y26" s="18" t="s">
        <v>99</v>
      </c>
      <c r="Z26" s="18" t="s">
        <v>99</v>
      </c>
      <c r="AA26" s="17" t="s">
        <v>99</v>
      </c>
      <c r="AB26" s="18" t="s">
        <v>99</v>
      </c>
      <c r="AC26" s="18" t="s">
        <v>99</v>
      </c>
      <c r="AD26" s="18" t="s">
        <v>99</v>
      </c>
      <c r="AE26" s="17">
        <v>25134360.370000001</v>
      </c>
      <c r="AF26" s="18">
        <v>2.8807927100000001E-5</v>
      </c>
      <c r="AG26" s="18">
        <v>0.13500000000000001</v>
      </c>
      <c r="AH26" s="18">
        <v>0.13500000000000001</v>
      </c>
      <c r="AI26" s="17" t="s">
        <v>99</v>
      </c>
      <c r="AJ26" s="18" t="s">
        <v>99</v>
      </c>
      <c r="AK26" s="18" t="s">
        <v>99</v>
      </c>
      <c r="AL26" s="18" t="s">
        <v>99</v>
      </c>
      <c r="AM26" s="17">
        <v>46476648.270000003</v>
      </c>
      <c r="AN26" s="18">
        <v>1.7529119183000001E-3</v>
      </c>
      <c r="AO26" s="18">
        <v>0.13500000000000001</v>
      </c>
      <c r="AP26" s="18">
        <v>0.13320000000000001</v>
      </c>
      <c r="AQ26" s="17">
        <v>46476648.270000003</v>
      </c>
      <c r="AR26" s="18">
        <v>1.00141261199E-3</v>
      </c>
      <c r="AS26" s="18">
        <v>0.13500000000000001</v>
      </c>
      <c r="AT26" s="18">
        <v>0.13400000000000001</v>
      </c>
      <c r="AU26" s="17" t="s">
        <v>99</v>
      </c>
      <c r="AV26" s="18" t="s">
        <v>99</v>
      </c>
      <c r="AW26" s="18" t="s">
        <v>99</v>
      </c>
      <c r="AX26" s="18" t="s">
        <v>99</v>
      </c>
      <c r="AY26" s="17">
        <v>71611008.640000001</v>
      </c>
      <c r="AZ26" s="18">
        <v>7.2829683060000004E-5</v>
      </c>
      <c r="BA26" s="18">
        <v>0.13500000000000001</v>
      </c>
      <c r="BB26" s="18">
        <v>0.13489999999999999</v>
      </c>
    </row>
    <row r="27" spans="1:55" s="1" customFormat="1">
      <c r="A27" s="12" t="s">
        <v>36</v>
      </c>
      <c r="B27" s="8" t="s">
        <v>39</v>
      </c>
      <c r="C27" s="19" t="s">
        <v>99</v>
      </c>
      <c r="D27" s="20" t="s">
        <v>99</v>
      </c>
      <c r="E27" s="20" t="s">
        <v>99</v>
      </c>
      <c r="F27" s="20" t="s">
        <v>99</v>
      </c>
      <c r="G27" s="19" t="s">
        <v>99</v>
      </c>
      <c r="H27" s="20" t="s">
        <v>99</v>
      </c>
      <c r="I27" s="20" t="s">
        <v>99</v>
      </c>
      <c r="J27" s="20" t="s">
        <v>99</v>
      </c>
      <c r="K27" s="19" t="s">
        <v>99</v>
      </c>
      <c r="L27" s="20" t="s">
        <v>99</v>
      </c>
      <c r="M27" s="20" t="s">
        <v>99</v>
      </c>
      <c r="N27" s="20" t="s">
        <v>99</v>
      </c>
      <c r="O27" s="19" t="s">
        <v>99</v>
      </c>
      <c r="P27" s="20" t="s">
        <v>99</v>
      </c>
      <c r="Q27" s="20" t="s">
        <v>99</v>
      </c>
      <c r="R27" s="20" t="s">
        <v>99</v>
      </c>
      <c r="S27" s="19">
        <v>25134360.370000001</v>
      </c>
      <c r="T27" s="20">
        <v>1</v>
      </c>
      <c r="U27" s="20" t="s">
        <v>99</v>
      </c>
      <c r="V27" s="20" t="s">
        <v>99</v>
      </c>
      <c r="W27" s="19" t="s">
        <v>99</v>
      </c>
      <c r="X27" s="20" t="s">
        <v>99</v>
      </c>
      <c r="Y27" s="20" t="s">
        <v>99</v>
      </c>
      <c r="Z27" s="20" t="s">
        <v>99</v>
      </c>
      <c r="AA27" s="19" t="s">
        <v>99</v>
      </c>
      <c r="AB27" s="20" t="s">
        <v>99</v>
      </c>
      <c r="AC27" s="20" t="s">
        <v>99</v>
      </c>
      <c r="AD27" s="20" t="s">
        <v>99</v>
      </c>
      <c r="AE27" s="19">
        <v>25134360.370000001</v>
      </c>
      <c r="AF27" s="20">
        <v>1</v>
      </c>
      <c r="AG27" s="20" t="s">
        <v>99</v>
      </c>
      <c r="AH27" s="20" t="s">
        <v>99</v>
      </c>
      <c r="AI27" s="19" t="s">
        <v>99</v>
      </c>
      <c r="AJ27" s="20" t="s">
        <v>99</v>
      </c>
      <c r="AK27" s="20" t="s">
        <v>99</v>
      </c>
      <c r="AL27" s="20" t="s">
        <v>99</v>
      </c>
      <c r="AM27" s="19">
        <v>46476648.270000003</v>
      </c>
      <c r="AN27" s="20">
        <v>1</v>
      </c>
      <c r="AO27" s="20" t="s">
        <v>99</v>
      </c>
      <c r="AP27" s="20" t="s">
        <v>99</v>
      </c>
      <c r="AQ27" s="19">
        <v>46476648.270000003</v>
      </c>
      <c r="AR27" s="20">
        <v>1</v>
      </c>
      <c r="AS27" s="20" t="s">
        <v>99</v>
      </c>
      <c r="AT27" s="20" t="s">
        <v>99</v>
      </c>
      <c r="AU27" s="19" t="s">
        <v>99</v>
      </c>
      <c r="AV27" s="20" t="s">
        <v>99</v>
      </c>
      <c r="AW27" s="20" t="s">
        <v>99</v>
      </c>
      <c r="AX27" s="20" t="s">
        <v>99</v>
      </c>
      <c r="AY27" s="19">
        <v>71611008.640000001</v>
      </c>
      <c r="AZ27" s="20">
        <v>1</v>
      </c>
      <c r="BA27" s="20" t="s">
        <v>99</v>
      </c>
      <c r="BB27" s="20" t="s">
        <v>99</v>
      </c>
    </row>
    <row r="28" spans="1:55" s="1" customFormat="1">
      <c r="A28" s="10" t="s">
        <v>42</v>
      </c>
      <c r="B28" s="11" t="s">
        <v>24</v>
      </c>
      <c r="C28" s="17" t="s">
        <v>99</v>
      </c>
      <c r="D28" s="18" t="s">
        <v>99</v>
      </c>
      <c r="E28" s="18" t="s">
        <v>99</v>
      </c>
      <c r="F28" s="18" t="s">
        <v>99</v>
      </c>
      <c r="G28" s="17" t="s">
        <v>99</v>
      </c>
      <c r="H28" s="18" t="s">
        <v>99</v>
      </c>
      <c r="I28" s="18" t="s">
        <v>99</v>
      </c>
      <c r="J28" s="18" t="s">
        <v>99</v>
      </c>
      <c r="K28" s="17">
        <v>168167982.68000001</v>
      </c>
      <c r="L28" s="18">
        <v>2.2764740890840001E-2</v>
      </c>
      <c r="M28" s="18">
        <v>0.13500000000000001</v>
      </c>
      <c r="N28" s="18">
        <v>0.11219999999999999</v>
      </c>
      <c r="O28" s="17" t="s">
        <v>99</v>
      </c>
      <c r="P28" s="18" t="s">
        <v>99</v>
      </c>
      <c r="Q28" s="18" t="s">
        <v>99</v>
      </c>
      <c r="R28" s="18" t="s">
        <v>99</v>
      </c>
      <c r="S28" s="17" t="s">
        <v>99</v>
      </c>
      <c r="T28" s="18" t="s">
        <v>99</v>
      </c>
      <c r="U28" s="18" t="s">
        <v>99</v>
      </c>
      <c r="V28" s="18" t="s">
        <v>99</v>
      </c>
      <c r="W28" s="17" t="s">
        <v>99</v>
      </c>
      <c r="X28" s="18" t="s">
        <v>99</v>
      </c>
      <c r="Y28" s="18" t="s">
        <v>99</v>
      </c>
      <c r="Z28" s="18" t="s">
        <v>99</v>
      </c>
      <c r="AA28" s="17">
        <v>15715604.640000001</v>
      </c>
      <c r="AB28" s="18">
        <v>8.4542041090000005E-5</v>
      </c>
      <c r="AC28" s="18">
        <v>0.13500000000000001</v>
      </c>
      <c r="AD28" s="18">
        <v>0.13489999999999999</v>
      </c>
      <c r="AE28" s="17">
        <v>183883587.31999999</v>
      </c>
      <c r="AF28" s="18">
        <v>2.1075949021000001E-4</v>
      </c>
      <c r="AG28" s="18">
        <v>0.13500000000000001</v>
      </c>
      <c r="AH28" s="18">
        <v>0.1348</v>
      </c>
      <c r="AI28" s="17" t="s">
        <v>99</v>
      </c>
      <c r="AJ28" s="18" t="s">
        <v>99</v>
      </c>
      <c r="AK28" s="18" t="s">
        <v>99</v>
      </c>
      <c r="AL28" s="18" t="s">
        <v>99</v>
      </c>
      <c r="AM28" s="17" t="s">
        <v>99</v>
      </c>
      <c r="AN28" s="18" t="s">
        <v>99</v>
      </c>
      <c r="AO28" s="18" t="s">
        <v>99</v>
      </c>
      <c r="AP28" s="18" t="s">
        <v>99</v>
      </c>
      <c r="AQ28" s="17" t="s">
        <v>99</v>
      </c>
      <c r="AR28" s="18" t="s">
        <v>99</v>
      </c>
      <c r="AS28" s="18" t="s">
        <v>99</v>
      </c>
      <c r="AT28" s="18" t="s">
        <v>99</v>
      </c>
      <c r="AU28" s="17" t="s">
        <v>99</v>
      </c>
      <c r="AV28" s="18" t="s">
        <v>99</v>
      </c>
      <c r="AW28" s="18" t="s">
        <v>99</v>
      </c>
      <c r="AX28" s="18" t="s">
        <v>99</v>
      </c>
      <c r="AY28" s="17">
        <v>183883587.31999999</v>
      </c>
      <c r="AZ28" s="18">
        <v>1.8701291378000001E-4</v>
      </c>
      <c r="BA28" s="18">
        <v>0.13500000000000001</v>
      </c>
      <c r="BB28" s="18">
        <v>0.1348</v>
      </c>
    </row>
    <row r="29" spans="1:55" s="1" customFormat="1">
      <c r="A29" s="12" t="s">
        <v>36</v>
      </c>
      <c r="B29" s="8" t="s">
        <v>39</v>
      </c>
      <c r="C29" s="19" t="s">
        <v>99</v>
      </c>
      <c r="D29" s="20" t="s">
        <v>99</v>
      </c>
      <c r="E29" s="20" t="s">
        <v>99</v>
      </c>
      <c r="F29" s="20" t="s">
        <v>99</v>
      </c>
      <c r="G29" s="19" t="s">
        <v>99</v>
      </c>
      <c r="H29" s="20" t="s">
        <v>99</v>
      </c>
      <c r="I29" s="20" t="s">
        <v>99</v>
      </c>
      <c r="J29" s="20" t="s">
        <v>99</v>
      </c>
      <c r="K29" s="19">
        <v>168167982.68000001</v>
      </c>
      <c r="L29" s="20">
        <v>1</v>
      </c>
      <c r="M29" s="20" t="s">
        <v>99</v>
      </c>
      <c r="N29" s="20" t="s">
        <v>99</v>
      </c>
      <c r="O29" s="19" t="s">
        <v>99</v>
      </c>
      <c r="P29" s="20" t="s">
        <v>99</v>
      </c>
      <c r="Q29" s="20" t="s">
        <v>99</v>
      </c>
      <c r="R29" s="20" t="s">
        <v>99</v>
      </c>
      <c r="S29" s="19" t="s">
        <v>99</v>
      </c>
      <c r="T29" s="20" t="s">
        <v>99</v>
      </c>
      <c r="U29" s="20" t="s">
        <v>99</v>
      </c>
      <c r="V29" s="20" t="s">
        <v>99</v>
      </c>
      <c r="W29" s="19" t="s">
        <v>99</v>
      </c>
      <c r="X29" s="20" t="s">
        <v>99</v>
      </c>
      <c r="Y29" s="20" t="s">
        <v>99</v>
      </c>
      <c r="Z29" s="20" t="s">
        <v>99</v>
      </c>
      <c r="AA29" s="19">
        <v>15715604.640000001</v>
      </c>
      <c r="AB29" s="20">
        <v>1</v>
      </c>
      <c r="AC29" s="20" t="s">
        <v>99</v>
      </c>
      <c r="AD29" s="20" t="s">
        <v>99</v>
      </c>
      <c r="AE29" s="19">
        <v>183883587.31999999</v>
      </c>
      <c r="AF29" s="20">
        <v>1</v>
      </c>
      <c r="AG29" s="20" t="s">
        <v>99</v>
      </c>
      <c r="AH29" s="20" t="s">
        <v>99</v>
      </c>
      <c r="AI29" s="19" t="s">
        <v>99</v>
      </c>
      <c r="AJ29" s="20" t="s">
        <v>99</v>
      </c>
      <c r="AK29" s="20" t="s">
        <v>99</v>
      </c>
      <c r="AL29" s="20" t="s">
        <v>99</v>
      </c>
      <c r="AM29" s="19" t="s">
        <v>99</v>
      </c>
      <c r="AN29" s="20" t="s">
        <v>99</v>
      </c>
      <c r="AO29" s="20" t="s">
        <v>99</v>
      </c>
      <c r="AP29" s="20" t="s">
        <v>99</v>
      </c>
      <c r="AQ29" s="19" t="s">
        <v>99</v>
      </c>
      <c r="AR29" s="20" t="s">
        <v>99</v>
      </c>
      <c r="AS29" s="20" t="s">
        <v>99</v>
      </c>
      <c r="AT29" s="20" t="s">
        <v>99</v>
      </c>
      <c r="AU29" s="19" t="s">
        <v>99</v>
      </c>
      <c r="AV29" s="20" t="s">
        <v>99</v>
      </c>
      <c r="AW29" s="20" t="s">
        <v>99</v>
      </c>
      <c r="AX29" s="20" t="s">
        <v>99</v>
      </c>
      <c r="AY29" s="19">
        <v>183883587.31999999</v>
      </c>
      <c r="AZ29" s="20">
        <v>1</v>
      </c>
      <c r="BA29" s="20" t="s">
        <v>99</v>
      </c>
      <c r="BB29" s="20" t="s">
        <v>99</v>
      </c>
    </row>
    <row r="30" spans="1:55" s="1" customFormat="1">
      <c r="A30" s="10" t="s">
        <v>86</v>
      </c>
      <c r="B30" s="11" t="s">
        <v>24</v>
      </c>
      <c r="C30" s="17">
        <v>51125981.659999996</v>
      </c>
      <c r="D30" s="18">
        <v>4.1462993085099997E-3</v>
      </c>
      <c r="E30" s="18">
        <v>0.105</v>
      </c>
      <c r="F30" s="18">
        <v>0.1009</v>
      </c>
      <c r="G30" s="17" t="s">
        <v>99</v>
      </c>
      <c r="H30" s="18" t="s">
        <v>99</v>
      </c>
      <c r="I30" s="18" t="s">
        <v>99</v>
      </c>
      <c r="J30" s="18" t="s">
        <v>99</v>
      </c>
      <c r="K30" s="17" t="s">
        <v>99</v>
      </c>
      <c r="L30" s="18" t="s">
        <v>99</v>
      </c>
      <c r="M30" s="18" t="s">
        <v>99</v>
      </c>
      <c r="N30" s="18" t="s">
        <v>99</v>
      </c>
      <c r="O30" s="17" t="s">
        <v>99</v>
      </c>
      <c r="P30" s="18" t="s">
        <v>99</v>
      </c>
      <c r="Q30" s="18" t="s">
        <v>99</v>
      </c>
      <c r="R30" s="18" t="s">
        <v>99</v>
      </c>
      <c r="S30" s="17" t="s">
        <v>99</v>
      </c>
      <c r="T30" s="18" t="s">
        <v>99</v>
      </c>
      <c r="U30" s="18" t="s">
        <v>99</v>
      </c>
      <c r="V30" s="18" t="s">
        <v>99</v>
      </c>
      <c r="W30" s="17" t="s">
        <v>99</v>
      </c>
      <c r="X30" s="18" t="s">
        <v>99</v>
      </c>
      <c r="Y30" s="18" t="s">
        <v>99</v>
      </c>
      <c r="Z30" s="18" t="s">
        <v>99</v>
      </c>
      <c r="AA30" s="17" t="s">
        <v>99</v>
      </c>
      <c r="AB30" s="18" t="s">
        <v>99</v>
      </c>
      <c r="AC30" s="18" t="s">
        <v>99</v>
      </c>
      <c r="AD30" s="18" t="s">
        <v>99</v>
      </c>
      <c r="AE30" s="17">
        <v>51125981.659999996</v>
      </c>
      <c r="AF30" s="18">
        <v>5.859840994E-5</v>
      </c>
      <c r="AG30" s="18">
        <v>0.105</v>
      </c>
      <c r="AH30" s="18">
        <v>0.10489999999999999</v>
      </c>
      <c r="AI30" s="17" t="s">
        <v>99</v>
      </c>
      <c r="AJ30" s="18" t="s">
        <v>99</v>
      </c>
      <c r="AK30" s="18" t="s">
        <v>99</v>
      </c>
      <c r="AL30" s="18" t="s">
        <v>99</v>
      </c>
      <c r="AM30" s="17" t="s">
        <v>99</v>
      </c>
      <c r="AN30" s="18" t="s">
        <v>99</v>
      </c>
      <c r="AO30" s="18" t="s">
        <v>99</v>
      </c>
      <c r="AP30" s="18" t="s">
        <v>99</v>
      </c>
      <c r="AQ30" s="17" t="s">
        <v>99</v>
      </c>
      <c r="AR30" s="18" t="s">
        <v>99</v>
      </c>
      <c r="AS30" s="18" t="s">
        <v>99</v>
      </c>
      <c r="AT30" s="18" t="s">
        <v>99</v>
      </c>
      <c r="AU30" s="17" t="s">
        <v>99</v>
      </c>
      <c r="AV30" s="18" t="s">
        <v>99</v>
      </c>
      <c r="AW30" s="18" t="s">
        <v>99</v>
      </c>
      <c r="AX30" s="18" t="s">
        <v>99</v>
      </c>
      <c r="AY30" s="17">
        <v>51125981.659999996</v>
      </c>
      <c r="AZ30" s="18">
        <v>5.1996042380000003E-5</v>
      </c>
      <c r="BA30" s="18">
        <v>0.105</v>
      </c>
      <c r="BB30" s="18">
        <v>0.10489999999999999</v>
      </c>
    </row>
    <row r="31" spans="1:55" customFormat="1">
      <c r="A31" s="12" t="s">
        <v>36</v>
      </c>
      <c r="B31" s="8" t="s">
        <v>87</v>
      </c>
      <c r="C31" s="19">
        <v>51125981.659999996</v>
      </c>
      <c r="D31" s="20">
        <v>1</v>
      </c>
      <c r="E31" s="20" t="s">
        <v>99</v>
      </c>
      <c r="F31" s="20" t="s">
        <v>99</v>
      </c>
      <c r="G31" s="19" t="s">
        <v>99</v>
      </c>
      <c r="H31" s="20" t="s">
        <v>99</v>
      </c>
      <c r="I31" s="20" t="s">
        <v>99</v>
      </c>
      <c r="J31" s="20" t="s">
        <v>99</v>
      </c>
      <c r="K31" s="19" t="s">
        <v>99</v>
      </c>
      <c r="L31" s="20" t="s">
        <v>99</v>
      </c>
      <c r="M31" s="20" t="s">
        <v>99</v>
      </c>
      <c r="N31" s="20" t="s">
        <v>99</v>
      </c>
      <c r="O31" s="19" t="s">
        <v>99</v>
      </c>
      <c r="P31" s="20" t="s">
        <v>99</v>
      </c>
      <c r="Q31" s="20" t="s">
        <v>99</v>
      </c>
      <c r="R31" s="20" t="s">
        <v>99</v>
      </c>
      <c r="S31" s="19" t="s">
        <v>99</v>
      </c>
      <c r="T31" s="20" t="s">
        <v>99</v>
      </c>
      <c r="U31" s="20" t="s">
        <v>99</v>
      </c>
      <c r="V31" s="20" t="s">
        <v>99</v>
      </c>
      <c r="W31" s="19" t="s">
        <v>99</v>
      </c>
      <c r="X31" s="20" t="s">
        <v>99</v>
      </c>
      <c r="Y31" s="20" t="s">
        <v>99</v>
      </c>
      <c r="Z31" s="20" t="s">
        <v>99</v>
      </c>
      <c r="AA31" s="19" t="s">
        <v>99</v>
      </c>
      <c r="AB31" s="20" t="s">
        <v>99</v>
      </c>
      <c r="AC31" s="20" t="s">
        <v>99</v>
      </c>
      <c r="AD31" s="20" t="s">
        <v>99</v>
      </c>
      <c r="AE31" s="19">
        <v>51125981.659999996</v>
      </c>
      <c r="AF31" s="20">
        <v>1</v>
      </c>
      <c r="AG31" s="20" t="s">
        <v>99</v>
      </c>
      <c r="AH31" s="20" t="s">
        <v>99</v>
      </c>
      <c r="AI31" s="19" t="s">
        <v>99</v>
      </c>
      <c r="AJ31" s="20" t="s">
        <v>99</v>
      </c>
      <c r="AK31" s="20" t="s">
        <v>99</v>
      </c>
      <c r="AL31" s="20" t="s">
        <v>99</v>
      </c>
      <c r="AM31" s="19" t="s">
        <v>99</v>
      </c>
      <c r="AN31" s="20" t="s">
        <v>99</v>
      </c>
      <c r="AO31" s="20" t="s">
        <v>99</v>
      </c>
      <c r="AP31" s="20" t="s">
        <v>99</v>
      </c>
      <c r="AQ31" s="19" t="s">
        <v>99</v>
      </c>
      <c r="AR31" s="20" t="s">
        <v>99</v>
      </c>
      <c r="AS31" s="20" t="s">
        <v>99</v>
      </c>
      <c r="AT31" s="20" t="s">
        <v>99</v>
      </c>
      <c r="AU31" s="19" t="s">
        <v>99</v>
      </c>
      <c r="AV31" s="20" t="s">
        <v>99</v>
      </c>
      <c r="AW31" s="20" t="s">
        <v>99</v>
      </c>
      <c r="AX31" s="20" t="s">
        <v>99</v>
      </c>
      <c r="AY31" s="19">
        <v>51125981.659999996</v>
      </c>
      <c r="AZ31" s="20">
        <v>1</v>
      </c>
      <c r="BA31" s="20" t="s">
        <v>99</v>
      </c>
      <c r="BB31" s="20" t="s">
        <v>99</v>
      </c>
    </row>
    <row r="32" spans="1:55" s="1" customFormat="1">
      <c r="A32" s="10" t="s">
        <v>43</v>
      </c>
      <c r="B32" s="11" t="s">
        <v>24</v>
      </c>
      <c r="C32" s="17">
        <v>225754368.24000001</v>
      </c>
      <c r="D32" s="18">
        <v>1.830860064756E-2</v>
      </c>
      <c r="E32" s="18">
        <v>0.09</v>
      </c>
      <c r="F32" s="18">
        <v>7.17E-2</v>
      </c>
      <c r="G32" s="17">
        <v>233679128.19999999</v>
      </c>
      <c r="H32" s="18">
        <v>1.11394194646E-3</v>
      </c>
      <c r="I32" s="18">
        <v>0.09</v>
      </c>
      <c r="J32" s="18">
        <v>8.8900000000000007E-2</v>
      </c>
      <c r="K32" s="17">
        <v>74075983.5</v>
      </c>
      <c r="L32" s="18">
        <v>1.002759588203E-2</v>
      </c>
      <c r="M32" s="18">
        <v>0.12</v>
      </c>
      <c r="N32" s="18">
        <v>0.11</v>
      </c>
      <c r="O32" s="17">
        <v>50458282.329999998</v>
      </c>
      <c r="P32" s="18">
        <v>1.6891704811999999E-4</v>
      </c>
      <c r="Q32" s="18">
        <v>0.13500000000000001</v>
      </c>
      <c r="R32" s="18">
        <v>0.1348</v>
      </c>
      <c r="S32" s="17">
        <v>40346292.899999999</v>
      </c>
      <c r="T32" s="18">
        <v>2.6907282136000001E-4</v>
      </c>
      <c r="U32" s="18">
        <v>0.13500000000000001</v>
      </c>
      <c r="V32" s="18">
        <v>0.13469999999999999</v>
      </c>
      <c r="W32" s="17" t="s">
        <v>99</v>
      </c>
      <c r="X32" s="18" t="s">
        <v>99</v>
      </c>
      <c r="Y32" s="18" t="s">
        <v>99</v>
      </c>
      <c r="Z32" s="18" t="s">
        <v>99</v>
      </c>
      <c r="AA32" s="17" t="s">
        <v>99</v>
      </c>
      <c r="AB32" s="18" t="s">
        <v>99</v>
      </c>
      <c r="AC32" s="18" t="s">
        <v>99</v>
      </c>
      <c r="AD32" s="18" t="s">
        <v>99</v>
      </c>
      <c r="AE32" s="17">
        <v>624314055.16999996</v>
      </c>
      <c r="AF32" s="18">
        <v>7.1556202440000002E-4</v>
      </c>
      <c r="AG32" s="18">
        <v>0.10009999999999999</v>
      </c>
      <c r="AH32" s="18">
        <v>9.9400000000000002E-2</v>
      </c>
      <c r="AI32" s="17" t="s">
        <v>99</v>
      </c>
      <c r="AJ32" s="18" t="s">
        <v>99</v>
      </c>
      <c r="AK32" s="18" t="s">
        <v>99</v>
      </c>
      <c r="AL32" s="18" t="s">
        <v>99</v>
      </c>
      <c r="AM32" s="17" t="s">
        <v>99</v>
      </c>
      <c r="AN32" s="18" t="s">
        <v>99</v>
      </c>
      <c r="AO32" s="18" t="s">
        <v>99</v>
      </c>
      <c r="AP32" s="18" t="s">
        <v>99</v>
      </c>
      <c r="AQ32" s="17" t="s">
        <v>99</v>
      </c>
      <c r="AR32" s="18" t="s">
        <v>99</v>
      </c>
      <c r="AS32" s="18" t="s">
        <v>99</v>
      </c>
      <c r="AT32" s="18" t="s">
        <v>99</v>
      </c>
      <c r="AU32" s="17" t="s">
        <v>99</v>
      </c>
      <c r="AV32" s="18" t="s">
        <v>99</v>
      </c>
      <c r="AW32" s="18" t="s">
        <v>99</v>
      </c>
      <c r="AX32" s="18" t="s">
        <v>99</v>
      </c>
      <c r="AY32" s="17">
        <v>624314055.16999996</v>
      </c>
      <c r="AZ32" s="18">
        <v>6.3493861670999995E-4</v>
      </c>
      <c r="BA32" s="18">
        <v>0.10009999999999999</v>
      </c>
      <c r="BB32" s="18">
        <v>9.9500000000000005E-2</v>
      </c>
    </row>
    <row r="33" spans="1:54" s="1" customFormat="1">
      <c r="A33" s="12" t="s">
        <v>34</v>
      </c>
      <c r="B33" s="8" t="s">
        <v>50</v>
      </c>
      <c r="C33" s="19" t="s">
        <v>99</v>
      </c>
      <c r="D33" s="20" t="s">
        <v>99</v>
      </c>
      <c r="E33" s="20" t="s">
        <v>99</v>
      </c>
      <c r="F33" s="20" t="s">
        <v>99</v>
      </c>
      <c r="G33" s="19" t="s">
        <v>99</v>
      </c>
      <c r="H33" s="20" t="s">
        <v>99</v>
      </c>
      <c r="I33" s="20" t="s">
        <v>99</v>
      </c>
      <c r="J33" s="20" t="s">
        <v>99</v>
      </c>
      <c r="K33" s="19">
        <v>74075983.5</v>
      </c>
      <c r="L33" s="20">
        <v>1</v>
      </c>
      <c r="M33" s="20" t="s">
        <v>99</v>
      </c>
      <c r="N33" s="20" t="s">
        <v>99</v>
      </c>
      <c r="O33" s="19" t="s">
        <v>99</v>
      </c>
      <c r="P33" s="20" t="s">
        <v>99</v>
      </c>
      <c r="Q33" s="20" t="s">
        <v>99</v>
      </c>
      <c r="R33" s="20" t="s">
        <v>99</v>
      </c>
      <c r="S33" s="19" t="s">
        <v>99</v>
      </c>
      <c r="T33" s="20" t="s">
        <v>99</v>
      </c>
      <c r="U33" s="20" t="s">
        <v>99</v>
      </c>
      <c r="V33" s="20" t="s">
        <v>99</v>
      </c>
      <c r="W33" s="19" t="s">
        <v>99</v>
      </c>
      <c r="X33" s="20" t="s">
        <v>99</v>
      </c>
      <c r="Y33" s="20" t="s">
        <v>99</v>
      </c>
      <c r="Z33" s="20" t="s">
        <v>99</v>
      </c>
      <c r="AA33" s="19" t="s">
        <v>99</v>
      </c>
      <c r="AB33" s="20" t="s">
        <v>99</v>
      </c>
      <c r="AC33" s="20" t="s">
        <v>99</v>
      </c>
      <c r="AD33" s="20" t="s">
        <v>99</v>
      </c>
      <c r="AE33" s="19">
        <v>74075983.5</v>
      </c>
      <c r="AF33" s="20">
        <v>0.11865179533693</v>
      </c>
      <c r="AG33" s="20" t="s">
        <v>99</v>
      </c>
      <c r="AH33" s="20" t="s">
        <v>99</v>
      </c>
      <c r="AI33" s="19" t="s">
        <v>99</v>
      </c>
      <c r="AJ33" s="20" t="s">
        <v>99</v>
      </c>
      <c r="AK33" s="20" t="s">
        <v>99</v>
      </c>
      <c r="AL33" s="20" t="s">
        <v>99</v>
      </c>
      <c r="AM33" s="19" t="s">
        <v>99</v>
      </c>
      <c r="AN33" s="20" t="s">
        <v>99</v>
      </c>
      <c r="AO33" s="20" t="s">
        <v>99</v>
      </c>
      <c r="AP33" s="20" t="s">
        <v>99</v>
      </c>
      <c r="AQ33" s="19" t="s">
        <v>99</v>
      </c>
      <c r="AR33" s="20" t="s">
        <v>99</v>
      </c>
      <c r="AS33" s="20" t="s">
        <v>99</v>
      </c>
      <c r="AT33" s="20" t="s">
        <v>99</v>
      </c>
      <c r="AU33" s="19" t="s">
        <v>99</v>
      </c>
      <c r="AV33" s="20" t="s">
        <v>99</v>
      </c>
      <c r="AW33" s="20" t="s">
        <v>99</v>
      </c>
      <c r="AX33" s="20" t="s">
        <v>99</v>
      </c>
      <c r="AY33" s="19">
        <v>74075983.5</v>
      </c>
      <c r="AZ33" s="20">
        <v>0.11865179533693</v>
      </c>
      <c r="BA33" s="20" t="s">
        <v>99</v>
      </c>
      <c r="BB33" s="20" t="s">
        <v>99</v>
      </c>
    </row>
    <row r="34" spans="1:54" s="1" customFormat="1">
      <c r="A34" s="12" t="s">
        <v>34</v>
      </c>
      <c r="B34" s="8" t="s">
        <v>41</v>
      </c>
      <c r="C34" s="19">
        <v>225754368.24000001</v>
      </c>
      <c r="D34" s="20">
        <v>1</v>
      </c>
      <c r="E34" s="20" t="s">
        <v>99</v>
      </c>
      <c r="F34" s="20" t="s">
        <v>99</v>
      </c>
      <c r="G34" s="19">
        <v>233679128.19999999</v>
      </c>
      <c r="H34" s="20">
        <v>1</v>
      </c>
      <c r="I34" s="20" t="s">
        <v>99</v>
      </c>
      <c r="J34" s="20" t="s">
        <v>99</v>
      </c>
      <c r="K34" s="19" t="s">
        <v>99</v>
      </c>
      <c r="L34" s="20" t="s">
        <v>99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 t="s">
        <v>99</v>
      </c>
      <c r="T34" s="20" t="s">
        <v>99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459433496.44</v>
      </c>
      <c r="AF34" s="20">
        <v>0.73590125456152999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459433496.44</v>
      </c>
      <c r="AZ34" s="20">
        <v>0.73590125456152999</v>
      </c>
      <c r="BA34" s="20" t="s">
        <v>99</v>
      </c>
      <c r="BB34" s="20" t="s">
        <v>99</v>
      </c>
    </row>
    <row r="35" spans="1:54" s="1" customFormat="1">
      <c r="A35" s="12" t="s">
        <v>36</v>
      </c>
      <c r="B35" s="8" t="s">
        <v>39</v>
      </c>
      <c r="C35" s="19" t="s">
        <v>99</v>
      </c>
      <c r="D35" s="20" t="s">
        <v>99</v>
      </c>
      <c r="E35" s="20" t="s">
        <v>99</v>
      </c>
      <c r="F35" s="20" t="s">
        <v>99</v>
      </c>
      <c r="G35" s="19" t="s">
        <v>99</v>
      </c>
      <c r="H35" s="20" t="s">
        <v>99</v>
      </c>
      <c r="I35" s="20" t="s">
        <v>99</v>
      </c>
      <c r="J35" s="20" t="s">
        <v>99</v>
      </c>
      <c r="K35" s="19" t="s">
        <v>99</v>
      </c>
      <c r="L35" s="20" t="s">
        <v>99</v>
      </c>
      <c r="M35" s="20" t="s">
        <v>99</v>
      </c>
      <c r="N35" s="20" t="s">
        <v>99</v>
      </c>
      <c r="O35" s="19">
        <v>50458282.329999998</v>
      </c>
      <c r="P35" s="20">
        <v>1</v>
      </c>
      <c r="Q35" s="20" t="s">
        <v>99</v>
      </c>
      <c r="R35" s="20" t="s">
        <v>99</v>
      </c>
      <c r="S35" s="19">
        <v>40346292.899999999</v>
      </c>
      <c r="T35" s="20">
        <v>1</v>
      </c>
      <c r="U35" s="20" t="s">
        <v>99</v>
      </c>
      <c r="V35" s="20" t="s">
        <v>99</v>
      </c>
      <c r="W35" s="19" t="s">
        <v>99</v>
      </c>
      <c r="X35" s="20" t="s">
        <v>99</v>
      </c>
      <c r="Y35" s="20" t="s">
        <v>99</v>
      </c>
      <c r="Z35" s="20" t="s">
        <v>99</v>
      </c>
      <c r="AA35" s="19" t="s">
        <v>99</v>
      </c>
      <c r="AB35" s="20" t="s">
        <v>99</v>
      </c>
      <c r="AC35" s="20" t="s">
        <v>99</v>
      </c>
      <c r="AD35" s="20" t="s">
        <v>99</v>
      </c>
      <c r="AE35" s="19">
        <v>90804575.230000004</v>
      </c>
      <c r="AF35" s="20">
        <v>0.14544695010153999</v>
      </c>
      <c r="AG35" s="20" t="s">
        <v>99</v>
      </c>
      <c r="AH35" s="20" t="s">
        <v>99</v>
      </c>
      <c r="AI35" s="19" t="s">
        <v>99</v>
      </c>
      <c r="AJ35" s="20" t="s">
        <v>99</v>
      </c>
      <c r="AK35" s="20" t="s">
        <v>99</v>
      </c>
      <c r="AL35" s="20" t="s">
        <v>99</v>
      </c>
      <c r="AM35" s="19" t="s">
        <v>99</v>
      </c>
      <c r="AN35" s="20" t="s">
        <v>99</v>
      </c>
      <c r="AO35" s="20" t="s">
        <v>99</v>
      </c>
      <c r="AP35" s="20" t="s">
        <v>99</v>
      </c>
      <c r="AQ35" s="19" t="s">
        <v>99</v>
      </c>
      <c r="AR35" s="20" t="s">
        <v>99</v>
      </c>
      <c r="AS35" s="20" t="s">
        <v>99</v>
      </c>
      <c r="AT35" s="20" t="s">
        <v>99</v>
      </c>
      <c r="AU35" s="19" t="s">
        <v>99</v>
      </c>
      <c r="AV35" s="20" t="s">
        <v>99</v>
      </c>
      <c r="AW35" s="20" t="s">
        <v>99</v>
      </c>
      <c r="AX35" s="20" t="s">
        <v>99</v>
      </c>
      <c r="AY35" s="19">
        <v>90804575.230000004</v>
      </c>
      <c r="AZ35" s="20">
        <v>0.14544695010153999</v>
      </c>
      <c r="BA35" s="20" t="s">
        <v>99</v>
      </c>
      <c r="BB35" s="20" t="s">
        <v>99</v>
      </c>
    </row>
    <row r="36" spans="1:54" s="1" customFormat="1">
      <c r="A36" s="10" t="s">
        <v>44</v>
      </c>
      <c r="B36" s="11" t="s">
        <v>24</v>
      </c>
      <c r="C36" s="17" t="s">
        <v>99</v>
      </c>
      <c r="D36" s="18" t="s">
        <v>99</v>
      </c>
      <c r="E36" s="18" t="s">
        <v>99</v>
      </c>
      <c r="F36" s="18" t="s">
        <v>99</v>
      </c>
      <c r="G36" s="17">
        <v>572285763.35000002</v>
      </c>
      <c r="H36" s="18">
        <v>2.72807041891E-3</v>
      </c>
      <c r="I36" s="18">
        <v>0.09</v>
      </c>
      <c r="J36" s="18">
        <v>8.7300000000000003E-2</v>
      </c>
      <c r="K36" s="17" t="s">
        <v>99</v>
      </c>
      <c r="L36" s="18" t="s">
        <v>99</v>
      </c>
      <c r="M36" s="18" t="s">
        <v>99</v>
      </c>
      <c r="N36" s="18" t="s">
        <v>99</v>
      </c>
      <c r="O36" s="17">
        <v>886408499.78999996</v>
      </c>
      <c r="P36" s="18">
        <v>2.96739207713E-3</v>
      </c>
      <c r="Q36" s="18">
        <v>0.1174</v>
      </c>
      <c r="R36" s="18">
        <v>0.1144</v>
      </c>
      <c r="S36" s="17">
        <v>312329388</v>
      </c>
      <c r="T36" s="18">
        <v>2.0829509623000002E-3</v>
      </c>
      <c r="U36" s="18">
        <v>0.09</v>
      </c>
      <c r="V36" s="18">
        <v>8.7900000000000006E-2</v>
      </c>
      <c r="W36" s="17" t="s">
        <v>99</v>
      </c>
      <c r="X36" s="18" t="s">
        <v>99</v>
      </c>
      <c r="Y36" s="18" t="s">
        <v>99</v>
      </c>
      <c r="Z36" s="18" t="s">
        <v>99</v>
      </c>
      <c r="AA36" s="17">
        <v>346608499.79000002</v>
      </c>
      <c r="AB36" s="18">
        <v>1.8645792321799999E-3</v>
      </c>
      <c r="AC36" s="18">
        <v>0.09</v>
      </c>
      <c r="AD36" s="18">
        <v>8.8099999999999998E-2</v>
      </c>
      <c r="AE36" s="17">
        <v>2117632150.9300001</v>
      </c>
      <c r="AF36" s="18">
        <v>2.42713925195E-3</v>
      </c>
      <c r="AG36" s="18">
        <v>0.10150000000000001</v>
      </c>
      <c r="AH36" s="18">
        <v>9.9099999999999994E-2</v>
      </c>
      <c r="AI36" s="17" t="s">
        <v>99</v>
      </c>
      <c r="AJ36" s="18" t="s">
        <v>99</v>
      </c>
      <c r="AK36" s="18" t="s">
        <v>99</v>
      </c>
      <c r="AL36" s="18" t="s">
        <v>99</v>
      </c>
      <c r="AM36" s="17" t="s">
        <v>99</v>
      </c>
      <c r="AN36" s="18" t="s">
        <v>99</v>
      </c>
      <c r="AO36" s="18" t="s">
        <v>99</v>
      </c>
      <c r="AP36" s="18" t="s">
        <v>99</v>
      </c>
      <c r="AQ36" s="17" t="s">
        <v>99</v>
      </c>
      <c r="AR36" s="18" t="s">
        <v>99</v>
      </c>
      <c r="AS36" s="18" t="s">
        <v>99</v>
      </c>
      <c r="AT36" s="18" t="s">
        <v>99</v>
      </c>
      <c r="AU36" s="17" t="s">
        <v>99</v>
      </c>
      <c r="AV36" s="18" t="s">
        <v>99</v>
      </c>
      <c r="AW36" s="18" t="s">
        <v>99</v>
      </c>
      <c r="AX36" s="18" t="s">
        <v>99</v>
      </c>
      <c r="AY36" s="17">
        <v>2117632150.9300001</v>
      </c>
      <c r="AZ36" s="18">
        <v>2.1536699638300002E-3</v>
      </c>
      <c r="BA36" s="18">
        <v>0.10150000000000001</v>
      </c>
      <c r="BB36" s="18">
        <v>9.9299999999999999E-2</v>
      </c>
    </row>
    <row r="37" spans="1:54" s="1" customFormat="1">
      <c r="A37" s="12" t="s">
        <v>34</v>
      </c>
      <c r="B37" s="8" t="s">
        <v>41</v>
      </c>
      <c r="C37" s="19" t="s">
        <v>99</v>
      </c>
      <c r="D37" s="20" t="s">
        <v>99</v>
      </c>
      <c r="E37" s="20" t="s">
        <v>99</v>
      </c>
      <c r="F37" s="20" t="s">
        <v>99</v>
      </c>
      <c r="G37" s="19">
        <v>572285763.35000002</v>
      </c>
      <c r="H37" s="20">
        <v>1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>
        <v>346608499.79000002</v>
      </c>
      <c r="P37" s="20">
        <v>0.39102569511925001</v>
      </c>
      <c r="Q37" s="20" t="s">
        <v>99</v>
      </c>
      <c r="R37" s="20" t="s">
        <v>99</v>
      </c>
      <c r="S37" s="19">
        <v>312329388</v>
      </c>
      <c r="T37" s="20">
        <v>1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>
        <v>346608499.79000002</v>
      </c>
      <c r="AB37" s="20">
        <v>1</v>
      </c>
      <c r="AC37" s="20" t="s">
        <v>99</v>
      </c>
      <c r="AD37" s="20" t="s">
        <v>99</v>
      </c>
      <c r="AE37" s="19">
        <v>1577832150.9300001</v>
      </c>
      <c r="AF37" s="20">
        <v>0.74509264993783997</v>
      </c>
      <c r="AG37" s="20" t="s">
        <v>99</v>
      </c>
      <c r="AH37" s="20" t="s">
        <v>99</v>
      </c>
      <c r="AI37" s="19" t="s">
        <v>99</v>
      </c>
      <c r="AJ37" s="20" t="s">
        <v>99</v>
      </c>
      <c r="AK37" s="20" t="s">
        <v>99</v>
      </c>
      <c r="AL37" s="20" t="s">
        <v>99</v>
      </c>
      <c r="AM37" s="19" t="s">
        <v>99</v>
      </c>
      <c r="AN37" s="20" t="s">
        <v>99</v>
      </c>
      <c r="AO37" s="20" t="s">
        <v>99</v>
      </c>
      <c r="AP37" s="20" t="s">
        <v>99</v>
      </c>
      <c r="AQ37" s="19" t="s">
        <v>99</v>
      </c>
      <c r="AR37" s="20" t="s">
        <v>99</v>
      </c>
      <c r="AS37" s="20" t="s">
        <v>99</v>
      </c>
      <c r="AT37" s="20" t="s">
        <v>99</v>
      </c>
      <c r="AU37" s="19" t="s">
        <v>99</v>
      </c>
      <c r="AV37" s="20" t="s">
        <v>99</v>
      </c>
      <c r="AW37" s="20" t="s">
        <v>99</v>
      </c>
      <c r="AX37" s="20" t="s">
        <v>99</v>
      </c>
      <c r="AY37" s="19">
        <v>1577832150.9300001</v>
      </c>
      <c r="AZ37" s="20">
        <v>0.74509264993783997</v>
      </c>
      <c r="BA37" s="20" t="s">
        <v>99</v>
      </c>
      <c r="BB37" s="20" t="s">
        <v>99</v>
      </c>
    </row>
    <row r="38" spans="1:54" s="1" customFormat="1">
      <c r="A38" s="12" t="s">
        <v>36</v>
      </c>
      <c r="B38" s="8" t="s">
        <v>39</v>
      </c>
      <c r="C38" s="19" t="s">
        <v>99</v>
      </c>
      <c r="D38" s="20" t="s">
        <v>99</v>
      </c>
      <c r="E38" s="20" t="s">
        <v>99</v>
      </c>
      <c r="F38" s="20" t="s">
        <v>99</v>
      </c>
      <c r="G38" s="19" t="s">
        <v>99</v>
      </c>
      <c r="H38" s="20" t="s">
        <v>99</v>
      </c>
      <c r="I38" s="20" t="s">
        <v>99</v>
      </c>
      <c r="J38" s="20" t="s">
        <v>99</v>
      </c>
      <c r="K38" s="19" t="s">
        <v>99</v>
      </c>
      <c r="L38" s="20" t="s">
        <v>99</v>
      </c>
      <c r="M38" s="20" t="s">
        <v>99</v>
      </c>
      <c r="N38" s="20" t="s">
        <v>99</v>
      </c>
      <c r="O38" s="19">
        <v>539800000</v>
      </c>
      <c r="P38" s="20">
        <v>0.60897430488074999</v>
      </c>
      <c r="Q38" s="20" t="s">
        <v>99</v>
      </c>
      <c r="R38" s="20" t="s">
        <v>99</v>
      </c>
      <c r="S38" s="19" t="s">
        <v>99</v>
      </c>
      <c r="T38" s="20" t="s">
        <v>99</v>
      </c>
      <c r="U38" s="20" t="s">
        <v>99</v>
      </c>
      <c r="V38" s="20" t="s">
        <v>99</v>
      </c>
      <c r="W38" s="19" t="s">
        <v>99</v>
      </c>
      <c r="X38" s="20" t="s">
        <v>99</v>
      </c>
      <c r="Y38" s="20" t="s">
        <v>99</v>
      </c>
      <c r="Z38" s="20" t="s">
        <v>99</v>
      </c>
      <c r="AA38" s="19" t="s">
        <v>99</v>
      </c>
      <c r="AB38" s="20" t="s">
        <v>99</v>
      </c>
      <c r="AC38" s="20" t="s">
        <v>99</v>
      </c>
      <c r="AD38" s="20" t="s">
        <v>99</v>
      </c>
      <c r="AE38" s="19">
        <v>539800000</v>
      </c>
      <c r="AF38" s="20">
        <v>0.25490735006215998</v>
      </c>
      <c r="AG38" s="20" t="s">
        <v>99</v>
      </c>
      <c r="AH38" s="20" t="s">
        <v>99</v>
      </c>
      <c r="AI38" s="19" t="s">
        <v>99</v>
      </c>
      <c r="AJ38" s="20" t="s">
        <v>99</v>
      </c>
      <c r="AK38" s="20" t="s">
        <v>99</v>
      </c>
      <c r="AL38" s="20" t="s">
        <v>99</v>
      </c>
      <c r="AM38" s="19" t="s">
        <v>99</v>
      </c>
      <c r="AN38" s="20" t="s">
        <v>99</v>
      </c>
      <c r="AO38" s="20" t="s">
        <v>99</v>
      </c>
      <c r="AP38" s="20" t="s">
        <v>99</v>
      </c>
      <c r="AQ38" s="19" t="s">
        <v>99</v>
      </c>
      <c r="AR38" s="20" t="s">
        <v>99</v>
      </c>
      <c r="AS38" s="20" t="s">
        <v>99</v>
      </c>
      <c r="AT38" s="20" t="s">
        <v>99</v>
      </c>
      <c r="AU38" s="19" t="s">
        <v>99</v>
      </c>
      <c r="AV38" s="20" t="s">
        <v>99</v>
      </c>
      <c r="AW38" s="20" t="s">
        <v>99</v>
      </c>
      <c r="AX38" s="20" t="s">
        <v>99</v>
      </c>
      <c r="AY38" s="19">
        <v>539800000</v>
      </c>
      <c r="AZ38" s="20">
        <v>0.25490735006215998</v>
      </c>
      <c r="BA38" s="20" t="s">
        <v>99</v>
      </c>
      <c r="BB38" s="20" t="s">
        <v>99</v>
      </c>
    </row>
    <row r="39" spans="1:54" s="1" customFormat="1">
      <c r="A39" s="10" t="s">
        <v>45</v>
      </c>
      <c r="B39" s="11" t="s">
        <v>24</v>
      </c>
      <c r="C39" s="17" t="s">
        <v>99</v>
      </c>
      <c r="D39" s="18" t="s">
        <v>99</v>
      </c>
      <c r="E39" s="18" t="s">
        <v>99</v>
      </c>
      <c r="F39" s="18" t="s">
        <v>99</v>
      </c>
      <c r="G39" s="17" t="s">
        <v>99</v>
      </c>
      <c r="H39" s="18" t="s">
        <v>99</v>
      </c>
      <c r="I39" s="18" t="s">
        <v>99</v>
      </c>
      <c r="J39" s="18" t="s">
        <v>99</v>
      </c>
      <c r="K39" s="17" t="s">
        <v>99</v>
      </c>
      <c r="L39" s="18" t="s">
        <v>99</v>
      </c>
      <c r="M39" s="18" t="s">
        <v>99</v>
      </c>
      <c r="N39" s="18" t="s">
        <v>99</v>
      </c>
      <c r="O39" s="17">
        <v>102073418.59999999</v>
      </c>
      <c r="P39" s="18">
        <v>3.4170684701999998E-4</v>
      </c>
      <c r="Q39" s="18">
        <v>0.13500000000000001</v>
      </c>
      <c r="R39" s="18">
        <v>0.13469999999999999</v>
      </c>
      <c r="S39" s="17" t="s">
        <v>99</v>
      </c>
      <c r="T39" s="18" t="s">
        <v>99</v>
      </c>
      <c r="U39" s="18" t="s">
        <v>99</v>
      </c>
      <c r="V39" s="18" t="s">
        <v>99</v>
      </c>
      <c r="W39" s="17" t="s">
        <v>99</v>
      </c>
      <c r="X39" s="18" t="s">
        <v>99</v>
      </c>
      <c r="Y39" s="18" t="s">
        <v>99</v>
      </c>
      <c r="Z39" s="18" t="s">
        <v>99</v>
      </c>
      <c r="AA39" s="17" t="s">
        <v>99</v>
      </c>
      <c r="AB39" s="18" t="s">
        <v>99</v>
      </c>
      <c r="AC39" s="18" t="s">
        <v>99</v>
      </c>
      <c r="AD39" s="18" t="s">
        <v>99</v>
      </c>
      <c r="AE39" s="17">
        <v>102073418.59999999</v>
      </c>
      <c r="AF39" s="18">
        <v>1.1699217957E-4</v>
      </c>
      <c r="AG39" s="18">
        <v>0.13500000000000001</v>
      </c>
      <c r="AH39" s="18">
        <v>0.13489999999999999</v>
      </c>
      <c r="AI39" s="17" t="s">
        <v>99</v>
      </c>
      <c r="AJ39" s="18" t="s">
        <v>99</v>
      </c>
      <c r="AK39" s="18" t="s">
        <v>99</v>
      </c>
      <c r="AL39" s="18" t="s">
        <v>99</v>
      </c>
      <c r="AM39" s="17" t="s">
        <v>99</v>
      </c>
      <c r="AN39" s="18" t="s">
        <v>99</v>
      </c>
      <c r="AO39" s="18" t="s">
        <v>99</v>
      </c>
      <c r="AP39" s="18" t="s">
        <v>99</v>
      </c>
      <c r="AQ39" s="17" t="s">
        <v>99</v>
      </c>
      <c r="AR39" s="18" t="s">
        <v>99</v>
      </c>
      <c r="AS39" s="18" t="s">
        <v>99</v>
      </c>
      <c r="AT39" s="18" t="s">
        <v>99</v>
      </c>
      <c r="AU39" s="17" t="s">
        <v>99</v>
      </c>
      <c r="AV39" s="18" t="s">
        <v>99</v>
      </c>
      <c r="AW39" s="18" t="s">
        <v>99</v>
      </c>
      <c r="AX39" s="18" t="s">
        <v>99</v>
      </c>
      <c r="AY39" s="17">
        <v>102073418.59999999</v>
      </c>
      <c r="AZ39" s="18">
        <v>1.0381050158E-4</v>
      </c>
      <c r="BA39" s="18">
        <v>0.13500000000000001</v>
      </c>
      <c r="BB39" s="18">
        <v>0.13489999999999999</v>
      </c>
    </row>
    <row r="40" spans="1:54" s="1" customFormat="1">
      <c r="A40" s="12" t="s">
        <v>36</v>
      </c>
      <c r="B40" s="8" t="s">
        <v>39</v>
      </c>
      <c r="C40" s="19" t="s">
        <v>99</v>
      </c>
      <c r="D40" s="20" t="s">
        <v>99</v>
      </c>
      <c r="E40" s="20" t="s">
        <v>99</v>
      </c>
      <c r="F40" s="20" t="s">
        <v>99</v>
      </c>
      <c r="G40" s="19" t="s">
        <v>99</v>
      </c>
      <c r="H40" s="20" t="s">
        <v>99</v>
      </c>
      <c r="I40" s="20" t="s">
        <v>99</v>
      </c>
      <c r="J40" s="20" t="s">
        <v>99</v>
      </c>
      <c r="K40" s="19" t="s">
        <v>99</v>
      </c>
      <c r="L40" s="20" t="s">
        <v>99</v>
      </c>
      <c r="M40" s="20" t="s">
        <v>99</v>
      </c>
      <c r="N40" s="20" t="s">
        <v>99</v>
      </c>
      <c r="O40" s="19">
        <v>102073418.59999999</v>
      </c>
      <c r="P40" s="20">
        <v>1</v>
      </c>
      <c r="Q40" s="20" t="s">
        <v>99</v>
      </c>
      <c r="R40" s="20" t="s">
        <v>99</v>
      </c>
      <c r="S40" s="19" t="s">
        <v>99</v>
      </c>
      <c r="T40" s="20" t="s">
        <v>99</v>
      </c>
      <c r="U40" s="20" t="s">
        <v>99</v>
      </c>
      <c r="V40" s="20" t="s">
        <v>99</v>
      </c>
      <c r="W40" s="19" t="s">
        <v>99</v>
      </c>
      <c r="X40" s="20" t="s">
        <v>99</v>
      </c>
      <c r="Y40" s="20" t="s">
        <v>99</v>
      </c>
      <c r="Z40" s="20" t="s">
        <v>99</v>
      </c>
      <c r="AA40" s="19" t="s">
        <v>99</v>
      </c>
      <c r="AB40" s="20" t="s">
        <v>99</v>
      </c>
      <c r="AC40" s="20" t="s">
        <v>99</v>
      </c>
      <c r="AD40" s="20" t="s">
        <v>99</v>
      </c>
      <c r="AE40" s="19">
        <v>102073418.59999999</v>
      </c>
      <c r="AF40" s="20">
        <v>1</v>
      </c>
      <c r="AG40" s="20" t="s">
        <v>99</v>
      </c>
      <c r="AH40" s="20" t="s">
        <v>99</v>
      </c>
      <c r="AI40" s="19" t="s">
        <v>99</v>
      </c>
      <c r="AJ40" s="20" t="s">
        <v>99</v>
      </c>
      <c r="AK40" s="20" t="s">
        <v>99</v>
      </c>
      <c r="AL40" s="20" t="s">
        <v>99</v>
      </c>
      <c r="AM40" s="19" t="s">
        <v>99</v>
      </c>
      <c r="AN40" s="20" t="s">
        <v>99</v>
      </c>
      <c r="AO40" s="20" t="s">
        <v>99</v>
      </c>
      <c r="AP40" s="20" t="s">
        <v>99</v>
      </c>
      <c r="AQ40" s="19" t="s">
        <v>99</v>
      </c>
      <c r="AR40" s="20" t="s">
        <v>99</v>
      </c>
      <c r="AS40" s="20" t="s">
        <v>99</v>
      </c>
      <c r="AT40" s="20" t="s">
        <v>99</v>
      </c>
      <c r="AU40" s="19" t="s">
        <v>99</v>
      </c>
      <c r="AV40" s="20" t="s">
        <v>99</v>
      </c>
      <c r="AW40" s="20" t="s">
        <v>99</v>
      </c>
      <c r="AX40" s="20" t="s">
        <v>99</v>
      </c>
      <c r="AY40" s="19">
        <v>102073418.59999999</v>
      </c>
      <c r="AZ40" s="20">
        <v>1</v>
      </c>
      <c r="BA40" s="20" t="s">
        <v>99</v>
      </c>
      <c r="BB40" s="20" t="s">
        <v>99</v>
      </c>
    </row>
    <row r="41" spans="1:54" s="1" customFormat="1">
      <c r="A41" s="10" t="s">
        <v>88</v>
      </c>
      <c r="B41" s="11" t="s">
        <v>24</v>
      </c>
      <c r="C41" s="17">
        <v>20441872</v>
      </c>
      <c r="D41" s="18">
        <v>1.6578287005199999E-3</v>
      </c>
      <c r="E41" s="18">
        <v>0.13500000000000001</v>
      </c>
      <c r="F41" s="18">
        <v>0.1333</v>
      </c>
      <c r="G41" s="17">
        <v>2998410517.5</v>
      </c>
      <c r="H41" s="18">
        <v>1.429334007654E-2</v>
      </c>
      <c r="I41" s="18">
        <v>0.13500000000000001</v>
      </c>
      <c r="J41" s="18">
        <v>0.1207</v>
      </c>
      <c r="K41" s="17">
        <v>45309760.509999998</v>
      </c>
      <c r="L41" s="18">
        <v>6.1335394609499999E-3</v>
      </c>
      <c r="M41" s="18">
        <v>0.13500000000000001</v>
      </c>
      <c r="N41" s="18">
        <v>0.12889999999999999</v>
      </c>
      <c r="O41" s="17">
        <v>3671938376.5</v>
      </c>
      <c r="P41" s="18">
        <v>1.22923921067E-2</v>
      </c>
      <c r="Q41" s="18">
        <v>0.13500000000000001</v>
      </c>
      <c r="R41" s="18">
        <v>0.1227</v>
      </c>
      <c r="S41" s="17">
        <v>2345436914</v>
      </c>
      <c r="T41" s="18">
        <v>1.5641916081980001E-2</v>
      </c>
      <c r="U41" s="18">
        <v>0.13500000000000001</v>
      </c>
      <c r="V41" s="18">
        <v>0.11940000000000001</v>
      </c>
      <c r="W41" s="17" t="s">
        <v>99</v>
      </c>
      <c r="X41" s="18" t="s">
        <v>99</v>
      </c>
      <c r="Y41" s="18" t="s">
        <v>99</v>
      </c>
      <c r="Z41" s="18" t="s">
        <v>99</v>
      </c>
      <c r="AA41" s="17">
        <v>1794559532.24</v>
      </c>
      <c r="AB41" s="18">
        <v>9.6538268298699999E-3</v>
      </c>
      <c r="AC41" s="18">
        <v>0.05</v>
      </c>
      <c r="AD41" s="18">
        <v>4.0300000000000002E-2</v>
      </c>
      <c r="AE41" s="17">
        <v>10876096972.75</v>
      </c>
      <c r="AF41" s="18">
        <v>1.2465716417749999E-2</v>
      </c>
      <c r="AG41" s="18">
        <v>0.13519999999999999</v>
      </c>
      <c r="AH41" s="18">
        <v>0.1227</v>
      </c>
      <c r="AI41" s="17" t="s">
        <v>99</v>
      </c>
      <c r="AJ41" s="18" t="s">
        <v>99</v>
      </c>
      <c r="AK41" s="18" t="s">
        <v>99</v>
      </c>
      <c r="AL41" s="18" t="s">
        <v>99</v>
      </c>
      <c r="AM41" s="17" t="s">
        <v>99</v>
      </c>
      <c r="AN41" s="18" t="s">
        <v>99</v>
      </c>
      <c r="AO41" s="18" t="s">
        <v>99</v>
      </c>
      <c r="AP41" s="18" t="s">
        <v>99</v>
      </c>
      <c r="AQ41" s="17" t="s">
        <v>99</v>
      </c>
      <c r="AR41" s="18" t="s">
        <v>99</v>
      </c>
      <c r="AS41" s="18" t="s">
        <v>99</v>
      </c>
      <c r="AT41" s="18" t="s">
        <v>99</v>
      </c>
      <c r="AU41" s="17">
        <v>973995956</v>
      </c>
      <c r="AV41" s="18">
        <v>1.5130033529509999E-2</v>
      </c>
      <c r="AW41" s="18">
        <v>0.13500000000000001</v>
      </c>
      <c r="AX41" s="18">
        <v>0.11990000000000001</v>
      </c>
      <c r="AY41" s="17">
        <v>11850092928.75</v>
      </c>
      <c r="AZ41" s="18">
        <v>1.205175752457E-2</v>
      </c>
      <c r="BA41" s="18">
        <v>0.13519999999999999</v>
      </c>
      <c r="BB41" s="18">
        <v>0.1231</v>
      </c>
    </row>
    <row r="42" spans="1:54" s="1" customFormat="1">
      <c r="A42" s="12" t="s">
        <v>34</v>
      </c>
      <c r="B42" s="8" t="s">
        <v>35</v>
      </c>
      <c r="C42" s="19">
        <v>20441872</v>
      </c>
      <c r="D42" s="20">
        <v>1</v>
      </c>
      <c r="E42" s="20" t="s">
        <v>99</v>
      </c>
      <c r="F42" s="20" t="s">
        <v>99</v>
      </c>
      <c r="G42" s="19">
        <v>2998410517.5</v>
      </c>
      <c r="H42" s="20">
        <v>1</v>
      </c>
      <c r="I42" s="20" t="s">
        <v>99</v>
      </c>
      <c r="J42" s="20" t="s">
        <v>99</v>
      </c>
      <c r="K42" s="19">
        <v>45309760.509999998</v>
      </c>
      <c r="L42" s="20">
        <v>1</v>
      </c>
      <c r="M42" s="20" t="s">
        <v>99</v>
      </c>
      <c r="N42" s="20" t="s">
        <v>99</v>
      </c>
      <c r="O42" s="19">
        <v>3671938376.5</v>
      </c>
      <c r="P42" s="20">
        <v>1</v>
      </c>
      <c r="Q42" s="20" t="s">
        <v>99</v>
      </c>
      <c r="R42" s="20" t="s">
        <v>99</v>
      </c>
      <c r="S42" s="19">
        <v>2345436914</v>
      </c>
      <c r="T42" s="20">
        <v>1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1663638801.4000001</v>
      </c>
      <c r="AB42" s="20">
        <v>0.92704575775395004</v>
      </c>
      <c r="AC42" s="20" t="s">
        <v>99</v>
      </c>
      <c r="AD42" s="20" t="s">
        <v>99</v>
      </c>
      <c r="AE42" s="19">
        <v>10745176241.91</v>
      </c>
      <c r="AF42" s="20">
        <v>0.98796252633935999</v>
      </c>
      <c r="AG42" s="20" t="s">
        <v>99</v>
      </c>
      <c r="AH42" s="20" t="s">
        <v>99</v>
      </c>
      <c r="AI42" s="19" t="s">
        <v>99</v>
      </c>
      <c r="AJ42" s="20" t="s">
        <v>99</v>
      </c>
      <c r="AK42" s="20" t="s">
        <v>99</v>
      </c>
      <c r="AL42" s="20" t="s">
        <v>99</v>
      </c>
      <c r="AM42" s="19" t="s">
        <v>99</v>
      </c>
      <c r="AN42" s="20" t="s">
        <v>99</v>
      </c>
      <c r="AO42" s="20" t="s">
        <v>99</v>
      </c>
      <c r="AP42" s="20" t="s">
        <v>99</v>
      </c>
      <c r="AQ42" s="19" t="s">
        <v>99</v>
      </c>
      <c r="AR42" s="20" t="s">
        <v>99</v>
      </c>
      <c r="AS42" s="20" t="s">
        <v>99</v>
      </c>
      <c r="AT42" s="20" t="s">
        <v>99</v>
      </c>
      <c r="AU42" s="19">
        <v>973995956</v>
      </c>
      <c r="AV42" s="20">
        <v>1</v>
      </c>
      <c r="AW42" s="20" t="s">
        <v>99</v>
      </c>
      <c r="AX42" s="20" t="s">
        <v>99</v>
      </c>
      <c r="AY42" s="19">
        <v>11719172197.91</v>
      </c>
      <c r="AZ42" s="20">
        <v>0.98895192369991003</v>
      </c>
      <c r="BA42" s="20" t="s">
        <v>99</v>
      </c>
      <c r="BB42" s="20" t="s">
        <v>99</v>
      </c>
    </row>
    <row r="43" spans="1:54" s="1" customFormat="1">
      <c r="A43" s="12" t="s">
        <v>36</v>
      </c>
      <c r="B43" s="8" t="s">
        <v>30</v>
      </c>
      <c r="C43" s="19" t="s">
        <v>99</v>
      </c>
      <c r="D43" s="20" t="s">
        <v>99</v>
      </c>
      <c r="E43" s="20" t="s">
        <v>99</v>
      </c>
      <c r="F43" s="20" t="s">
        <v>99</v>
      </c>
      <c r="G43" s="19" t="s">
        <v>99</v>
      </c>
      <c r="H43" s="20" t="s">
        <v>99</v>
      </c>
      <c r="I43" s="20" t="s">
        <v>99</v>
      </c>
      <c r="J43" s="20" t="s">
        <v>99</v>
      </c>
      <c r="K43" s="19" t="s">
        <v>99</v>
      </c>
      <c r="L43" s="20" t="s">
        <v>99</v>
      </c>
      <c r="M43" s="20" t="s">
        <v>99</v>
      </c>
      <c r="N43" s="20" t="s">
        <v>99</v>
      </c>
      <c r="O43" s="19" t="s">
        <v>99</v>
      </c>
      <c r="P43" s="20" t="s">
        <v>99</v>
      </c>
      <c r="Q43" s="20" t="s">
        <v>99</v>
      </c>
      <c r="R43" s="20" t="s">
        <v>99</v>
      </c>
      <c r="S43" s="19" t="s">
        <v>99</v>
      </c>
      <c r="T43" s="20" t="s">
        <v>99</v>
      </c>
      <c r="U43" s="20" t="s">
        <v>99</v>
      </c>
      <c r="V43" s="20" t="s">
        <v>99</v>
      </c>
      <c r="W43" s="19" t="s">
        <v>99</v>
      </c>
      <c r="X43" s="20" t="s">
        <v>99</v>
      </c>
      <c r="Y43" s="20" t="s">
        <v>99</v>
      </c>
      <c r="Z43" s="20" t="s">
        <v>99</v>
      </c>
      <c r="AA43" s="19">
        <v>130920730.84</v>
      </c>
      <c r="AB43" s="20">
        <v>7.2954242246050002E-2</v>
      </c>
      <c r="AC43" s="20" t="s">
        <v>99</v>
      </c>
      <c r="AD43" s="20" t="s">
        <v>99</v>
      </c>
      <c r="AE43" s="19">
        <v>130920730.84</v>
      </c>
      <c r="AF43" s="20">
        <v>1.2037473660639999E-2</v>
      </c>
      <c r="AG43" s="20" t="s">
        <v>99</v>
      </c>
      <c r="AH43" s="20" t="s">
        <v>99</v>
      </c>
      <c r="AI43" s="19" t="s">
        <v>99</v>
      </c>
      <c r="AJ43" s="20" t="s">
        <v>99</v>
      </c>
      <c r="AK43" s="20" t="s">
        <v>99</v>
      </c>
      <c r="AL43" s="20" t="s">
        <v>99</v>
      </c>
      <c r="AM43" s="19" t="s">
        <v>99</v>
      </c>
      <c r="AN43" s="20" t="s">
        <v>99</v>
      </c>
      <c r="AO43" s="20" t="s">
        <v>99</v>
      </c>
      <c r="AP43" s="20" t="s">
        <v>99</v>
      </c>
      <c r="AQ43" s="19" t="s">
        <v>99</v>
      </c>
      <c r="AR43" s="20" t="s">
        <v>99</v>
      </c>
      <c r="AS43" s="20" t="s">
        <v>99</v>
      </c>
      <c r="AT43" s="20" t="s">
        <v>99</v>
      </c>
      <c r="AU43" s="19" t="s">
        <v>99</v>
      </c>
      <c r="AV43" s="20" t="s">
        <v>99</v>
      </c>
      <c r="AW43" s="20" t="s">
        <v>99</v>
      </c>
      <c r="AX43" s="20" t="s">
        <v>99</v>
      </c>
      <c r="AY43" s="19">
        <v>130920730.84</v>
      </c>
      <c r="AZ43" s="20">
        <v>1.104807630009E-2</v>
      </c>
      <c r="BA43" s="20" t="s">
        <v>99</v>
      </c>
      <c r="BB43" s="20" t="s">
        <v>99</v>
      </c>
    </row>
    <row r="44" spans="1:54" s="1" customFormat="1">
      <c r="A44" s="10" t="s">
        <v>46</v>
      </c>
      <c r="B44" s="11" t="s">
        <v>24</v>
      </c>
      <c r="C44" s="17">
        <v>24628528.379999999</v>
      </c>
      <c r="D44" s="18">
        <v>1.9973650749800002E-3</v>
      </c>
      <c r="E44" s="18">
        <v>0.13500000000000001</v>
      </c>
      <c r="F44" s="18">
        <v>0.13300000000000001</v>
      </c>
      <c r="G44" s="17">
        <v>2302962057</v>
      </c>
      <c r="H44" s="18">
        <v>1.0978156483899999E-2</v>
      </c>
      <c r="I44" s="18">
        <v>0.13500000000000001</v>
      </c>
      <c r="J44" s="18">
        <v>0.124</v>
      </c>
      <c r="K44" s="17" t="s">
        <v>99</v>
      </c>
      <c r="L44" s="18" t="s">
        <v>99</v>
      </c>
      <c r="M44" s="18" t="s">
        <v>99</v>
      </c>
      <c r="N44" s="18" t="s">
        <v>99</v>
      </c>
      <c r="O44" s="17">
        <v>5354326565.4700003</v>
      </c>
      <c r="P44" s="18">
        <v>1.792445157339E-2</v>
      </c>
      <c r="Q44" s="18">
        <v>0.05</v>
      </c>
      <c r="R44" s="18">
        <v>3.2099999999999997E-2</v>
      </c>
      <c r="S44" s="17">
        <v>2742599866.4699998</v>
      </c>
      <c r="T44" s="18">
        <v>1.8290629222089998E-2</v>
      </c>
      <c r="U44" s="18">
        <v>0.13500000000000001</v>
      </c>
      <c r="V44" s="18">
        <v>0.1167</v>
      </c>
      <c r="W44" s="17">
        <v>729901853.59000003</v>
      </c>
      <c r="X44" s="18">
        <v>8.655044960852E-2</v>
      </c>
      <c r="Y44" s="18">
        <v>0.15</v>
      </c>
      <c r="Z44" s="18">
        <v>6.3399999999999998E-2</v>
      </c>
      <c r="AA44" s="17">
        <v>4432497387</v>
      </c>
      <c r="AB44" s="18">
        <v>2.3844604444270001E-2</v>
      </c>
      <c r="AC44" s="18">
        <v>0.13500000000000001</v>
      </c>
      <c r="AD44" s="18">
        <v>0.11119999999999999</v>
      </c>
      <c r="AE44" s="17">
        <v>15586916257.91</v>
      </c>
      <c r="AF44" s="18">
        <v>1.7865055670709999E-2</v>
      </c>
      <c r="AG44" s="18">
        <v>0.1363</v>
      </c>
      <c r="AH44" s="18">
        <v>0.11840000000000001</v>
      </c>
      <c r="AI44" s="17">
        <v>49999919</v>
      </c>
      <c r="AJ44" s="18">
        <v>2.5129223359999999E-3</v>
      </c>
      <c r="AK44" s="18">
        <v>0.13500000000000001</v>
      </c>
      <c r="AL44" s="18">
        <v>0.13250000000000001</v>
      </c>
      <c r="AM44" s="17" t="s">
        <v>99</v>
      </c>
      <c r="AN44" s="18" t="s">
        <v>99</v>
      </c>
      <c r="AO44" s="18" t="s">
        <v>99</v>
      </c>
      <c r="AP44" s="18" t="s">
        <v>99</v>
      </c>
      <c r="AQ44" s="17">
        <v>49999919</v>
      </c>
      <c r="AR44" s="18">
        <v>1.07732703087E-3</v>
      </c>
      <c r="AS44" s="18">
        <v>0.13500000000000001</v>
      </c>
      <c r="AT44" s="18">
        <v>0.13389999999999999</v>
      </c>
      <c r="AU44" s="17">
        <v>739493489.52999997</v>
      </c>
      <c r="AV44" s="18">
        <v>1.1487276946599999E-2</v>
      </c>
      <c r="AW44" s="18">
        <v>0.13500000000000001</v>
      </c>
      <c r="AX44" s="18">
        <v>0.1235</v>
      </c>
      <c r="AY44" s="17">
        <v>16376409666.440001</v>
      </c>
      <c r="AZ44" s="18">
        <v>1.66551030114E-2</v>
      </c>
      <c r="BA44" s="18">
        <v>0.13619999999999999</v>
      </c>
      <c r="BB44" s="18">
        <v>0.1195</v>
      </c>
    </row>
    <row r="45" spans="1:54" s="1" customFormat="1">
      <c r="A45" s="12" t="s">
        <v>34</v>
      </c>
      <c r="B45" s="8" t="s">
        <v>35</v>
      </c>
      <c r="C45" s="19">
        <v>24628528.379999999</v>
      </c>
      <c r="D45" s="20">
        <v>1</v>
      </c>
      <c r="E45" s="20" t="s">
        <v>99</v>
      </c>
      <c r="F45" s="20" t="s">
        <v>99</v>
      </c>
      <c r="G45" s="19">
        <v>2302962057</v>
      </c>
      <c r="H45" s="20">
        <v>1</v>
      </c>
      <c r="I45" s="20" t="s">
        <v>99</v>
      </c>
      <c r="J45" s="20" t="s">
        <v>99</v>
      </c>
      <c r="K45" s="19" t="s">
        <v>99</v>
      </c>
      <c r="L45" s="20" t="s">
        <v>99</v>
      </c>
      <c r="M45" s="20" t="s">
        <v>99</v>
      </c>
      <c r="N45" s="20" t="s">
        <v>99</v>
      </c>
      <c r="O45" s="19">
        <v>4734222408.3599997</v>
      </c>
      <c r="P45" s="20">
        <v>0.88418633986409001</v>
      </c>
      <c r="Q45" s="20" t="s">
        <v>99</v>
      </c>
      <c r="R45" s="20" t="s">
        <v>99</v>
      </c>
      <c r="S45" s="19">
        <v>2742599866.4699998</v>
      </c>
      <c r="T45" s="20">
        <v>1</v>
      </c>
      <c r="U45" s="20" t="s">
        <v>99</v>
      </c>
      <c r="V45" s="20" t="s">
        <v>99</v>
      </c>
      <c r="W45" s="19" t="s">
        <v>99</v>
      </c>
      <c r="X45" s="20" t="s">
        <v>99</v>
      </c>
      <c r="Y45" s="20" t="s">
        <v>99</v>
      </c>
      <c r="Z45" s="20" t="s">
        <v>99</v>
      </c>
      <c r="AA45" s="19">
        <v>4432497387</v>
      </c>
      <c r="AB45" s="20">
        <v>1</v>
      </c>
      <c r="AC45" s="20" t="s">
        <v>99</v>
      </c>
      <c r="AD45" s="20" t="s">
        <v>99</v>
      </c>
      <c r="AE45" s="19">
        <v>14236910247.209999</v>
      </c>
      <c r="AF45" s="20">
        <v>0.91338851198260995</v>
      </c>
      <c r="AG45" s="20" t="s">
        <v>99</v>
      </c>
      <c r="AH45" s="20" t="s">
        <v>99</v>
      </c>
      <c r="AI45" s="19">
        <v>49999919</v>
      </c>
      <c r="AJ45" s="20">
        <v>1</v>
      </c>
      <c r="AK45" s="20" t="s">
        <v>99</v>
      </c>
      <c r="AL45" s="20" t="s">
        <v>99</v>
      </c>
      <c r="AM45" s="19" t="s">
        <v>99</v>
      </c>
      <c r="AN45" s="20" t="s">
        <v>99</v>
      </c>
      <c r="AO45" s="20" t="s">
        <v>99</v>
      </c>
      <c r="AP45" s="20" t="s">
        <v>99</v>
      </c>
      <c r="AQ45" s="19">
        <v>49999919</v>
      </c>
      <c r="AR45" s="20">
        <v>1</v>
      </c>
      <c r="AS45" s="20" t="s">
        <v>99</v>
      </c>
      <c r="AT45" s="20" t="s">
        <v>99</v>
      </c>
      <c r="AU45" s="19">
        <v>739493489.52999997</v>
      </c>
      <c r="AV45" s="20">
        <v>1</v>
      </c>
      <c r="AW45" s="20" t="s">
        <v>99</v>
      </c>
      <c r="AX45" s="20" t="s">
        <v>99</v>
      </c>
      <c r="AY45" s="19">
        <v>15026403655.74</v>
      </c>
      <c r="AZ45" s="20">
        <v>0.91756398147106999</v>
      </c>
      <c r="BA45" s="20" t="s">
        <v>99</v>
      </c>
      <c r="BB45" s="20" t="s">
        <v>99</v>
      </c>
    </row>
    <row r="46" spans="1:54" s="1" customFormat="1">
      <c r="A46" s="12" t="s">
        <v>36</v>
      </c>
      <c r="B46" s="8" t="s">
        <v>30</v>
      </c>
      <c r="C46" s="19" t="s">
        <v>99</v>
      </c>
      <c r="D46" s="20" t="s">
        <v>99</v>
      </c>
      <c r="E46" s="20" t="s">
        <v>99</v>
      </c>
      <c r="F46" s="20" t="s">
        <v>99</v>
      </c>
      <c r="G46" s="19" t="s">
        <v>99</v>
      </c>
      <c r="H46" s="20" t="s">
        <v>99</v>
      </c>
      <c r="I46" s="20" t="s">
        <v>99</v>
      </c>
      <c r="J46" s="20" t="s">
        <v>99</v>
      </c>
      <c r="K46" s="19" t="s">
        <v>99</v>
      </c>
      <c r="L46" s="20" t="s">
        <v>99</v>
      </c>
      <c r="M46" s="20" t="s">
        <v>99</v>
      </c>
      <c r="N46" s="20" t="s">
        <v>99</v>
      </c>
      <c r="O46" s="19">
        <v>620104157.11000001</v>
      </c>
      <c r="P46" s="20">
        <v>0.11581366013591</v>
      </c>
      <c r="Q46" s="20" t="s">
        <v>99</v>
      </c>
      <c r="R46" s="20" t="s">
        <v>99</v>
      </c>
      <c r="S46" s="19" t="s">
        <v>99</v>
      </c>
      <c r="T46" s="20" t="s">
        <v>99</v>
      </c>
      <c r="U46" s="20" t="s">
        <v>99</v>
      </c>
      <c r="V46" s="20" t="s">
        <v>99</v>
      </c>
      <c r="W46" s="19">
        <v>729901853.59000003</v>
      </c>
      <c r="X46" s="20">
        <v>1</v>
      </c>
      <c r="Y46" s="20" t="s">
        <v>99</v>
      </c>
      <c r="Z46" s="20" t="s">
        <v>99</v>
      </c>
      <c r="AA46" s="19" t="s">
        <v>99</v>
      </c>
      <c r="AB46" s="20" t="s">
        <v>99</v>
      </c>
      <c r="AC46" s="20" t="s">
        <v>99</v>
      </c>
      <c r="AD46" s="20" t="s">
        <v>99</v>
      </c>
      <c r="AE46" s="19">
        <v>1350006010.7</v>
      </c>
      <c r="AF46" s="20">
        <v>8.6611488017390006E-2</v>
      </c>
      <c r="AG46" s="20" t="s">
        <v>99</v>
      </c>
      <c r="AH46" s="20" t="s">
        <v>99</v>
      </c>
      <c r="AI46" s="19" t="s">
        <v>99</v>
      </c>
      <c r="AJ46" s="20" t="s">
        <v>99</v>
      </c>
      <c r="AK46" s="20" t="s">
        <v>99</v>
      </c>
      <c r="AL46" s="20" t="s">
        <v>99</v>
      </c>
      <c r="AM46" s="19" t="s">
        <v>99</v>
      </c>
      <c r="AN46" s="20" t="s">
        <v>99</v>
      </c>
      <c r="AO46" s="20" t="s">
        <v>99</v>
      </c>
      <c r="AP46" s="20" t="s">
        <v>99</v>
      </c>
      <c r="AQ46" s="19" t="s">
        <v>99</v>
      </c>
      <c r="AR46" s="20" t="s">
        <v>99</v>
      </c>
      <c r="AS46" s="20" t="s">
        <v>99</v>
      </c>
      <c r="AT46" s="20" t="s">
        <v>99</v>
      </c>
      <c r="AU46" s="19" t="s">
        <v>99</v>
      </c>
      <c r="AV46" s="20" t="s">
        <v>99</v>
      </c>
      <c r="AW46" s="20" t="s">
        <v>99</v>
      </c>
      <c r="AX46" s="20" t="s">
        <v>99</v>
      </c>
      <c r="AY46" s="19">
        <v>1350006010.7</v>
      </c>
      <c r="AZ46" s="20">
        <v>8.2436018528929997E-2</v>
      </c>
      <c r="BA46" s="20" t="s">
        <v>99</v>
      </c>
      <c r="BB46" s="20" t="s">
        <v>99</v>
      </c>
    </row>
    <row r="47" spans="1:54" s="1" customFormat="1">
      <c r="A47" s="10" t="s">
        <v>47</v>
      </c>
      <c r="B47" s="11" t="s">
        <v>24</v>
      </c>
      <c r="C47" s="17" t="s">
        <v>99</v>
      </c>
      <c r="D47" s="18" t="s">
        <v>99</v>
      </c>
      <c r="E47" s="18" t="s">
        <v>99</v>
      </c>
      <c r="F47" s="18" t="s">
        <v>99</v>
      </c>
      <c r="G47" s="17" t="s">
        <v>99</v>
      </c>
      <c r="H47" s="18" t="s">
        <v>99</v>
      </c>
      <c r="I47" s="18" t="s">
        <v>99</v>
      </c>
      <c r="J47" s="18" t="s">
        <v>99</v>
      </c>
      <c r="K47" s="17">
        <v>62139478.259999998</v>
      </c>
      <c r="L47" s="18">
        <v>8.4117624480999995E-3</v>
      </c>
      <c r="M47" s="18">
        <v>0.15</v>
      </c>
      <c r="N47" s="18">
        <v>0.1416</v>
      </c>
      <c r="O47" s="17" t="s">
        <v>99</v>
      </c>
      <c r="P47" s="18" t="s">
        <v>99</v>
      </c>
      <c r="Q47" s="18" t="s">
        <v>99</v>
      </c>
      <c r="R47" s="18" t="s">
        <v>99</v>
      </c>
      <c r="S47" s="17" t="s">
        <v>99</v>
      </c>
      <c r="T47" s="18" t="s">
        <v>99</v>
      </c>
      <c r="U47" s="18" t="s">
        <v>99</v>
      </c>
      <c r="V47" s="18" t="s">
        <v>99</v>
      </c>
      <c r="W47" s="17" t="s">
        <v>99</v>
      </c>
      <c r="X47" s="18" t="s">
        <v>99</v>
      </c>
      <c r="Y47" s="18" t="s">
        <v>99</v>
      </c>
      <c r="Z47" s="18" t="s">
        <v>99</v>
      </c>
      <c r="AA47" s="17">
        <v>165303897.5</v>
      </c>
      <c r="AB47" s="18">
        <v>8.8925174790999996E-4</v>
      </c>
      <c r="AC47" s="18">
        <v>0.15</v>
      </c>
      <c r="AD47" s="18">
        <v>0.14910000000000001</v>
      </c>
      <c r="AE47" s="17">
        <v>227443375.75999999</v>
      </c>
      <c r="AF47" s="18">
        <v>2.6068585360999999E-4</v>
      </c>
      <c r="AG47" s="18">
        <v>0.15</v>
      </c>
      <c r="AH47" s="18">
        <v>0.1497</v>
      </c>
      <c r="AI47" s="17" t="s">
        <v>99</v>
      </c>
      <c r="AJ47" s="18" t="s">
        <v>99</v>
      </c>
      <c r="AK47" s="18" t="s">
        <v>99</v>
      </c>
      <c r="AL47" s="18" t="s">
        <v>99</v>
      </c>
      <c r="AM47" s="17" t="s">
        <v>99</v>
      </c>
      <c r="AN47" s="18" t="s">
        <v>99</v>
      </c>
      <c r="AO47" s="18" t="s">
        <v>99</v>
      </c>
      <c r="AP47" s="18" t="s">
        <v>99</v>
      </c>
      <c r="AQ47" s="17" t="s">
        <v>99</v>
      </c>
      <c r="AR47" s="18" t="s">
        <v>99</v>
      </c>
      <c r="AS47" s="18" t="s">
        <v>99</v>
      </c>
      <c r="AT47" s="18" t="s">
        <v>99</v>
      </c>
      <c r="AU47" s="17" t="s">
        <v>99</v>
      </c>
      <c r="AV47" s="18" t="s">
        <v>99</v>
      </c>
      <c r="AW47" s="18" t="s">
        <v>99</v>
      </c>
      <c r="AX47" s="18" t="s">
        <v>99</v>
      </c>
      <c r="AY47" s="17">
        <v>227443375.75999999</v>
      </c>
      <c r="AZ47" s="18">
        <v>2.3131400165E-4</v>
      </c>
      <c r="BA47" s="18">
        <v>0.15</v>
      </c>
      <c r="BB47" s="18">
        <v>0.14979999999999999</v>
      </c>
    </row>
    <row r="48" spans="1:54" s="1" customFormat="1">
      <c r="A48" s="12" t="s">
        <v>36</v>
      </c>
      <c r="B48" s="8" t="s">
        <v>30</v>
      </c>
      <c r="C48" s="19" t="s">
        <v>99</v>
      </c>
      <c r="D48" s="20" t="s">
        <v>99</v>
      </c>
      <c r="E48" s="20" t="s">
        <v>99</v>
      </c>
      <c r="F48" s="20" t="s">
        <v>99</v>
      </c>
      <c r="G48" s="19" t="s">
        <v>99</v>
      </c>
      <c r="H48" s="20" t="s">
        <v>99</v>
      </c>
      <c r="I48" s="20" t="s">
        <v>99</v>
      </c>
      <c r="J48" s="20" t="s">
        <v>99</v>
      </c>
      <c r="K48" s="19">
        <v>62139478.259999998</v>
      </c>
      <c r="L48" s="20">
        <v>1</v>
      </c>
      <c r="M48" s="20" t="s">
        <v>99</v>
      </c>
      <c r="N48" s="20" t="s">
        <v>99</v>
      </c>
      <c r="O48" s="19" t="s">
        <v>99</v>
      </c>
      <c r="P48" s="20" t="s">
        <v>99</v>
      </c>
      <c r="Q48" s="20" t="s">
        <v>99</v>
      </c>
      <c r="R48" s="20" t="s">
        <v>99</v>
      </c>
      <c r="S48" s="19" t="s">
        <v>99</v>
      </c>
      <c r="T48" s="20" t="s">
        <v>99</v>
      </c>
      <c r="U48" s="20" t="s">
        <v>99</v>
      </c>
      <c r="V48" s="20" t="s">
        <v>99</v>
      </c>
      <c r="W48" s="19" t="s">
        <v>99</v>
      </c>
      <c r="X48" s="20" t="s">
        <v>99</v>
      </c>
      <c r="Y48" s="20" t="s">
        <v>99</v>
      </c>
      <c r="Z48" s="20" t="s">
        <v>99</v>
      </c>
      <c r="AA48" s="19">
        <v>165303897.5</v>
      </c>
      <c r="AB48" s="20">
        <v>1</v>
      </c>
      <c r="AC48" s="20" t="s">
        <v>99</v>
      </c>
      <c r="AD48" s="20" t="s">
        <v>99</v>
      </c>
      <c r="AE48" s="19">
        <v>227443375.75999999</v>
      </c>
      <c r="AF48" s="20">
        <v>1</v>
      </c>
      <c r="AG48" s="20" t="s">
        <v>99</v>
      </c>
      <c r="AH48" s="20" t="s">
        <v>99</v>
      </c>
      <c r="AI48" s="19" t="s">
        <v>99</v>
      </c>
      <c r="AJ48" s="20" t="s">
        <v>99</v>
      </c>
      <c r="AK48" s="20" t="s">
        <v>99</v>
      </c>
      <c r="AL48" s="20" t="s">
        <v>99</v>
      </c>
      <c r="AM48" s="19" t="s">
        <v>99</v>
      </c>
      <c r="AN48" s="20" t="s">
        <v>99</v>
      </c>
      <c r="AO48" s="20" t="s">
        <v>99</v>
      </c>
      <c r="AP48" s="20" t="s">
        <v>99</v>
      </c>
      <c r="AQ48" s="19" t="s">
        <v>99</v>
      </c>
      <c r="AR48" s="20" t="s">
        <v>99</v>
      </c>
      <c r="AS48" s="20" t="s">
        <v>99</v>
      </c>
      <c r="AT48" s="20" t="s">
        <v>99</v>
      </c>
      <c r="AU48" s="19" t="s">
        <v>99</v>
      </c>
      <c r="AV48" s="20" t="s">
        <v>99</v>
      </c>
      <c r="AW48" s="20" t="s">
        <v>99</v>
      </c>
      <c r="AX48" s="20" t="s">
        <v>99</v>
      </c>
      <c r="AY48" s="19">
        <v>227443375.75999999</v>
      </c>
      <c r="AZ48" s="20">
        <v>1</v>
      </c>
      <c r="BA48" s="20" t="s">
        <v>99</v>
      </c>
      <c r="BB48" s="20" t="s">
        <v>99</v>
      </c>
    </row>
    <row r="49" spans="1:54" s="1" customFormat="1">
      <c r="A49" s="10" t="s">
        <v>89</v>
      </c>
      <c r="B49" s="11" t="s">
        <v>24</v>
      </c>
      <c r="C49" s="17" t="s">
        <v>99</v>
      </c>
      <c r="D49" s="18" t="s">
        <v>99</v>
      </c>
      <c r="E49" s="18" t="s">
        <v>99</v>
      </c>
      <c r="F49" s="18" t="s">
        <v>99</v>
      </c>
      <c r="G49" s="17" t="s">
        <v>99</v>
      </c>
      <c r="H49" s="18" t="s">
        <v>99</v>
      </c>
      <c r="I49" s="18" t="s">
        <v>99</v>
      </c>
      <c r="J49" s="18" t="s">
        <v>99</v>
      </c>
      <c r="K49" s="17" t="s">
        <v>99</v>
      </c>
      <c r="L49" s="18" t="s">
        <v>99</v>
      </c>
      <c r="M49" s="18" t="s">
        <v>99</v>
      </c>
      <c r="N49" s="18" t="s">
        <v>99</v>
      </c>
      <c r="O49" s="17">
        <v>462633414.18000001</v>
      </c>
      <c r="P49" s="18">
        <v>1.54873822642E-3</v>
      </c>
      <c r="Q49" s="18">
        <v>0.15</v>
      </c>
      <c r="R49" s="18">
        <v>0.14849999999999999</v>
      </c>
      <c r="S49" s="17" t="s">
        <v>99</v>
      </c>
      <c r="T49" s="18" t="s">
        <v>99</v>
      </c>
      <c r="U49" s="18" t="s">
        <v>99</v>
      </c>
      <c r="V49" s="18" t="s">
        <v>99</v>
      </c>
      <c r="W49" s="17" t="s">
        <v>99</v>
      </c>
      <c r="X49" s="18" t="s">
        <v>99</v>
      </c>
      <c r="Y49" s="18" t="s">
        <v>99</v>
      </c>
      <c r="Z49" s="18" t="s">
        <v>99</v>
      </c>
      <c r="AA49" s="17" t="s">
        <v>99</v>
      </c>
      <c r="AB49" s="18" t="s">
        <v>99</v>
      </c>
      <c r="AC49" s="18" t="s">
        <v>99</v>
      </c>
      <c r="AD49" s="18" t="s">
        <v>99</v>
      </c>
      <c r="AE49" s="17">
        <v>462633414.18000001</v>
      </c>
      <c r="AF49" s="18">
        <v>5.3025060009999998E-4</v>
      </c>
      <c r="AG49" s="18">
        <v>0.15</v>
      </c>
      <c r="AH49" s="18">
        <v>0.14949999999999999</v>
      </c>
      <c r="AI49" s="17" t="s">
        <v>99</v>
      </c>
      <c r="AJ49" s="18" t="s">
        <v>99</v>
      </c>
      <c r="AK49" s="18" t="s">
        <v>99</v>
      </c>
      <c r="AL49" s="18" t="s">
        <v>99</v>
      </c>
      <c r="AM49" s="17" t="s">
        <v>99</v>
      </c>
      <c r="AN49" s="18" t="s">
        <v>99</v>
      </c>
      <c r="AO49" s="18" t="s">
        <v>99</v>
      </c>
      <c r="AP49" s="18" t="s">
        <v>99</v>
      </c>
      <c r="AQ49" s="17" t="s">
        <v>99</v>
      </c>
      <c r="AR49" s="18" t="s">
        <v>99</v>
      </c>
      <c r="AS49" s="18" t="s">
        <v>99</v>
      </c>
      <c r="AT49" s="18" t="s">
        <v>99</v>
      </c>
      <c r="AU49" s="17" t="s">
        <v>99</v>
      </c>
      <c r="AV49" s="18" t="s">
        <v>99</v>
      </c>
      <c r="AW49" s="18" t="s">
        <v>99</v>
      </c>
      <c r="AX49" s="18" t="s">
        <v>99</v>
      </c>
      <c r="AY49" s="17">
        <v>462633414.18000001</v>
      </c>
      <c r="AZ49" s="18">
        <v>4.7050649847000002E-4</v>
      </c>
      <c r="BA49" s="18">
        <v>0.15</v>
      </c>
      <c r="BB49" s="18">
        <v>0.14949999999999999</v>
      </c>
    </row>
    <row r="50" spans="1:54" s="1" customFormat="1">
      <c r="A50" s="12" t="s">
        <v>36</v>
      </c>
      <c r="B50" s="8" t="s">
        <v>30</v>
      </c>
      <c r="C50" s="19" t="s">
        <v>99</v>
      </c>
      <c r="D50" s="20" t="s">
        <v>99</v>
      </c>
      <c r="E50" s="20" t="s">
        <v>99</v>
      </c>
      <c r="F50" s="20" t="s">
        <v>99</v>
      </c>
      <c r="G50" s="19" t="s">
        <v>99</v>
      </c>
      <c r="H50" s="20" t="s">
        <v>99</v>
      </c>
      <c r="I50" s="20" t="s">
        <v>99</v>
      </c>
      <c r="J50" s="20" t="s">
        <v>99</v>
      </c>
      <c r="K50" s="19" t="s">
        <v>99</v>
      </c>
      <c r="L50" s="20" t="s">
        <v>99</v>
      </c>
      <c r="M50" s="20" t="s">
        <v>99</v>
      </c>
      <c r="N50" s="20" t="s">
        <v>99</v>
      </c>
      <c r="O50" s="19">
        <v>462633414.18000001</v>
      </c>
      <c r="P50" s="20">
        <v>1</v>
      </c>
      <c r="Q50" s="20" t="s">
        <v>99</v>
      </c>
      <c r="R50" s="20" t="s">
        <v>99</v>
      </c>
      <c r="S50" s="19" t="s">
        <v>99</v>
      </c>
      <c r="T50" s="20" t="s">
        <v>99</v>
      </c>
      <c r="U50" s="20" t="s">
        <v>99</v>
      </c>
      <c r="V50" s="20" t="s">
        <v>99</v>
      </c>
      <c r="W50" s="19" t="s">
        <v>99</v>
      </c>
      <c r="X50" s="20" t="s">
        <v>99</v>
      </c>
      <c r="Y50" s="20" t="s">
        <v>99</v>
      </c>
      <c r="Z50" s="20" t="s">
        <v>99</v>
      </c>
      <c r="AA50" s="19" t="s">
        <v>99</v>
      </c>
      <c r="AB50" s="20" t="s">
        <v>99</v>
      </c>
      <c r="AC50" s="20" t="s">
        <v>99</v>
      </c>
      <c r="AD50" s="20" t="s">
        <v>99</v>
      </c>
      <c r="AE50" s="19">
        <v>462633414.18000001</v>
      </c>
      <c r="AF50" s="20">
        <v>1</v>
      </c>
      <c r="AG50" s="20" t="s">
        <v>99</v>
      </c>
      <c r="AH50" s="20" t="s">
        <v>99</v>
      </c>
      <c r="AI50" s="19" t="s">
        <v>99</v>
      </c>
      <c r="AJ50" s="20" t="s">
        <v>99</v>
      </c>
      <c r="AK50" s="20" t="s">
        <v>99</v>
      </c>
      <c r="AL50" s="20" t="s">
        <v>99</v>
      </c>
      <c r="AM50" s="19" t="s">
        <v>99</v>
      </c>
      <c r="AN50" s="20" t="s">
        <v>99</v>
      </c>
      <c r="AO50" s="20" t="s">
        <v>99</v>
      </c>
      <c r="AP50" s="20" t="s">
        <v>99</v>
      </c>
      <c r="AQ50" s="19" t="s">
        <v>99</v>
      </c>
      <c r="AR50" s="20" t="s">
        <v>99</v>
      </c>
      <c r="AS50" s="20" t="s">
        <v>99</v>
      </c>
      <c r="AT50" s="20" t="s">
        <v>99</v>
      </c>
      <c r="AU50" s="19" t="s">
        <v>99</v>
      </c>
      <c r="AV50" s="20" t="s">
        <v>99</v>
      </c>
      <c r="AW50" s="20" t="s">
        <v>99</v>
      </c>
      <c r="AX50" s="20" t="s">
        <v>99</v>
      </c>
      <c r="AY50" s="19">
        <v>462633414.18000001</v>
      </c>
      <c r="AZ50" s="20">
        <v>1</v>
      </c>
      <c r="BA50" s="20" t="s">
        <v>99</v>
      </c>
      <c r="BB50" s="20" t="s">
        <v>99</v>
      </c>
    </row>
    <row r="51" spans="1:54" s="1" customFormat="1">
      <c r="A51" s="14" t="s">
        <v>48</v>
      </c>
      <c r="B51" s="13" t="s">
        <v>24</v>
      </c>
      <c r="C51" s="15">
        <v>188060330.40000001</v>
      </c>
      <c r="D51" s="16">
        <v>1.525162730531E-2</v>
      </c>
      <c r="E51" s="16" t="s">
        <v>99</v>
      </c>
      <c r="F51" s="16" t="s">
        <v>99</v>
      </c>
      <c r="G51" s="15">
        <v>693960530.15999997</v>
      </c>
      <c r="H51" s="16">
        <v>3.3080906698300001E-3</v>
      </c>
      <c r="I51" s="16" t="s">
        <v>99</v>
      </c>
      <c r="J51" s="16" t="s">
        <v>99</v>
      </c>
      <c r="K51" s="15">
        <v>264921085.69</v>
      </c>
      <c r="L51" s="16">
        <v>3.5862117010279998E-2</v>
      </c>
      <c r="M51" s="16" t="s">
        <v>99</v>
      </c>
      <c r="N51" s="16" t="s">
        <v>99</v>
      </c>
      <c r="O51" s="15">
        <v>6833395464.8999996</v>
      </c>
      <c r="P51" s="16">
        <v>2.2875867692190001E-2</v>
      </c>
      <c r="Q51" s="16" t="s">
        <v>99</v>
      </c>
      <c r="R51" s="16" t="s">
        <v>99</v>
      </c>
      <c r="S51" s="15">
        <v>1844017019.51</v>
      </c>
      <c r="T51" s="16">
        <v>1.2297904625249999E-2</v>
      </c>
      <c r="U51" s="16" t="s">
        <v>99</v>
      </c>
      <c r="V51" s="16" t="s">
        <v>99</v>
      </c>
      <c r="W51" s="15">
        <v>472746881.61000001</v>
      </c>
      <c r="X51" s="16">
        <v>5.6057475334699999E-2</v>
      </c>
      <c r="Y51" s="16" t="s">
        <v>99</v>
      </c>
      <c r="Z51" s="16" t="s">
        <v>99</v>
      </c>
      <c r="AA51" s="15">
        <v>4124013121.9699998</v>
      </c>
      <c r="AB51" s="16">
        <v>2.218511440182E-2</v>
      </c>
      <c r="AC51" s="16" t="s">
        <v>99</v>
      </c>
      <c r="AD51" s="16" t="s">
        <v>99</v>
      </c>
      <c r="AE51" s="15">
        <v>14421114434.24</v>
      </c>
      <c r="AF51" s="16">
        <v>1.6528863563419999E-2</v>
      </c>
      <c r="AG51" s="16" t="s">
        <v>99</v>
      </c>
      <c r="AH51" s="16" t="s">
        <v>99</v>
      </c>
      <c r="AI51" s="15">
        <v>300702026.22000003</v>
      </c>
      <c r="AJ51" s="16">
        <v>1.511284124616E-2</v>
      </c>
      <c r="AK51" s="16" t="s">
        <v>99</v>
      </c>
      <c r="AL51" s="16" t="s">
        <v>99</v>
      </c>
      <c r="AM51" s="15">
        <v>1180005401.8599999</v>
      </c>
      <c r="AN51" s="16">
        <v>4.4505049515789999E-2</v>
      </c>
      <c r="AO51" s="16" t="s">
        <v>99</v>
      </c>
      <c r="AP51" s="16" t="s">
        <v>99</v>
      </c>
      <c r="AQ51" s="15">
        <v>1480707428.0799999</v>
      </c>
      <c r="AR51" s="16">
        <v>3.1904174426230003E-2</v>
      </c>
      <c r="AS51" s="16" t="s">
        <v>99</v>
      </c>
      <c r="AT51" s="16" t="s">
        <v>99</v>
      </c>
      <c r="AU51" s="15">
        <v>863274156.24000001</v>
      </c>
      <c r="AV51" s="16">
        <v>1.3410083325920001E-2</v>
      </c>
      <c r="AW51" s="16" t="s">
        <v>99</v>
      </c>
      <c r="AX51" s="16" t="s">
        <v>99</v>
      </c>
      <c r="AY51" s="15">
        <v>16765096018.559999</v>
      </c>
      <c r="AZ51" s="16">
        <v>1.7050404018489999E-2</v>
      </c>
      <c r="BA51" s="16" t="s">
        <v>99</v>
      </c>
      <c r="BB51" s="16" t="s">
        <v>99</v>
      </c>
    </row>
    <row r="52" spans="1:54" s="1" customFormat="1">
      <c r="A52" s="10" t="s">
        <v>49</v>
      </c>
      <c r="B52" s="11" t="s">
        <v>24</v>
      </c>
      <c r="C52" s="17">
        <v>36612807</v>
      </c>
      <c r="D52" s="18">
        <v>2.96928589766E-3</v>
      </c>
      <c r="E52" s="18">
        <v>0.12</v>
      </c>
      <c r="F52" s="18">
        <v>0.11700000000000001</v>
      </c>
      <c r="G52" s="17" t="s">
        <v>99</v>
      </c>
      <c r="H52" s="18" t="s">
        <v>99</v>
      </c>
      <c r="I52" s="18" t="s">
        <v>99</v>
      </c>
      <c r="J52" s="18" t="s">
        <v>99</v>
      </c>
      <c r="K52" s="17">
        <v>31382406</v>
      </c>
      <c r="L52" s="18">
        <v>4.2482066427599998E-3</v>
      </c>
      <c r="M52" s="18">
        <v>0.12</v>
      </c>
      <c r="N52" s="18">
        <v>0.1158</v>
      </c>
      <c r="O52" s="17">
        <v>840002400.60000002</v>
      </c>
      <c r="P52" s="18">
        <v>2.8120403503600002E-3</v>
      </c>
      <c r="Q52" s="18">
        <v>0.12</v>
      </c>
      <c r="R52" s="18">
        <v>0.1172</v>
      </c>
      <c r="S52" s="17">
        <v>313824060</v>
      </c>
      <c r="T52" s="18">
        <v>2.0929190555999998E-3</v>
      </c>
      <c r="U52" s="18">
        <v>0.12</v>
      </c>
      <c r="V52" s="18">
        <v>0.1179</v>
      </c>
      <c r="W52" s="17" t="s">
        <v>99</v>
      </c>
      <c r="X52" s="18" t="s">
        <v>99</v>
      </c>
      <c r="Y52" s="18" t="s">
        <v>99</v>
      </c>
      <c r="Z52" s="18" t="s">
        <v>99</v>
      </c>
      <c r="AA52" s="17">
        <v>920550576</v>
      </c>
      <c r="AB52" s="18">
        <v>4.9520986566299998E-3</v>
      </c>
      <c r="AC52" s="18">
        <v>0.12</v>
      </c>
      <c r="AD52" s="18">
        <v>0.115</v>
      </c>
      <c r="AE52" s="17">
        <v>2142372249.5999999</v>
      </c>
      <c r="AF52" s="18">
        <v>2.4554952931800001E-3</v>
      </c>
      <c r="AG52" s="18">
        <v>0.12</v>
      </c>
      <c r="AH52" s="18">
        <v>0.11749999999999999</v>
      </c>
      <c r="AI52" s="17">
        <v>91178616.219999999</v>
      </c>
      <c r="AJ52" s="18">
        <v>4.5825030489500002E-3</v>
      </c>
      <c r="AK52" s="18">
        <v>0.15</v>
      </c>
      <c r="AL52" s="18">
        <v>0.1454</v>
      </c>
      <c r="AM52" s="17" t="s">
        <v>99</v>
      </c>
      <c r="AN52" s="18" t="s">
        <v>99</v>
      </c>
      <c r="AO52" s="18" t="s">
        <v>99</v>
      </c>
      <c r="AP52" s="18" t="s">
        <v>99</v>
      </c>
      <c r="AQ52" s="17">
        <v>91178616.219999999</v>
      </c>
      <c r="AR52" s="18">
        <v>1.9645869404400001E-3</v>
      </c>
      <c r="AS52" s="18">
        <v>0.15</v>
      </c>
      <c r="AT52" s="18">
        <v>0.14799999999999999</v>
      </c>
      <c r="AU52" s="17">
        <v>209216040</v>
      </c>
      <c r="AV52" s="18">
        <v>3.2499577442899998E-3</v>
      </c>
      <c r="AW52" s="18">
        <v>0.12</v>
      </c>
      <c r="AX52" s="18">
        <v>0.1168</v>
      </c>
      <c r="AY52" s="17">
        <v>2442766905.8200002</v>
      </c>
      <c r="AZ52" s="18">
        <v>2.4843378541400001E-3</v>
      </c>
      <c r="BA52" s="18">
        <v>0.1211</v>
      </c>
      <c r="BB52" s="18">
        <v>0.1186</v>
      </c>
    </row>
    <row r="53" spans="1:54" s="1" customFormat="1">
      <c r="A53" s="12" t="s">
        <v>34</v>
      </c>
      <c r="B53" s="8" t="s">
        <v>50</v>
      </c>
      <c r="C53" s="19">
        <v>36612807</v>
      </c>
      <c r="D53" s="20">
        <v>1</v>
      </c>
      <c r="E53" s="20" t="s">
        <v>99</v>
      </c>
      <c r="F53" s="20" t="s">
        <v>99</v>
      </c>
      <c r="G53" s="19" t="s">
        <v>99</v>
      </c>
      <c r="H53" s="20" t="s">
        <v>99</v>
      </c>
      <c r="I53" s="20" t="s">
        <v>99</v>
      </c>
      <c r="J53" s="20" t="s">
        <v>99</v>
      </c>
      <c r="K53" s="19">
        <v>31382406</v>
      </c>
      <c r="L53" s="20">
        <v>1</v>
      </c>
      <c r="M53" s="20" t="s">
        <v>99</v>
      </c>
      <c r="N53" s="20" t="s">
        <v>99</v>
      </c>
      <c r="O53" s="19">
        <v>840002400.60000002</v>
      </c>
      <c r="P53" s="20">
        <v>1</v>
      </c>
      <c r="Q53" s="20" t="s">
        <v>99</v>
      </c>
      <c r="R53" s="20" t="s">
        <v>99</v>
      </c>
      <c r="S53" s="19">
        <v>313824060</v>
      </c>
      <c r="T53" s="20">
        <v>1</v>
      </c>
      <c r="U53" s="20" t="s">
        <v>99</v>
      </c>
      <c r="V53" s="20" t="s">
        <v>99</v>
      </c>
      <c r="W53" s="19" t="s">
        <v>99</v>
      </c>
      <c r="X53" s="20" t="s">
        <v>99</v>
      </c>
      <c r="Y53" s="20" t="s">
        <v>99</v>
      </c>
      <c r="Z53" s="20" t="s">
        <v>99</v>
      </c>
      <c r="AA53" s="19">
        <v>920550576</v>
      </c>
      <c r="AB53" s="20">
        <v>1</v>
      </c>
      <c r="AC53" s="20" t="s">
        <v>99</v>
      </c>
      <c r="AD53" s="20" t="s">
        <v>99</v>
      </c>
      <c r="AE53" s="19">
        <v>2142372249.5999999</v>
      </c>
      <c r="AF53" s="20">
        <v>1</v>
      </c>
      <c r="AG53" s="20" t="s">
        <v>99</v>
      </c>
      <c r="AH53" s="20" t="s">
        <v>99</v>
      </c>
      <c r="AI53" s="19" t="s">
        <v>99</v>
      </c>
      <c r="AJ53" s="20" t="s">
        <v>99</v>
      </c>
      <c r="AK53" s="20" t="s">
        <v>99</v>
      </c>
      <c r="AL53" s="20" t="s">
        <v>99</v>
      </c>
      <c r="AM53" s="19" t="s">
        <v>99</v>
      </c>
      <c r="AN53" s="20" t="s">
        <v>99</v>
      </c>
      <c r="AO53" s="20" t="s">
        <v>99</v>
      </c>
      <c r="AP53" s="20" t="s">
        <v>99</v>
      </c>
      <c r="AQ53" s="19" t="s">
        <v>99</v>
      </c>
      <c r="AR53" s="20" t="s">
        <v>99</v>
      </c>
      <c r="AS53" s="20" t="s">
        <v>99</v>
      </c>
      <c r="AT53" s="20" t="s">
        <v>99</v>
      </c>
      <c r="AU53" s="19">
        <v>209216040</v>
      </c>
      <c r="AV53" s="20">
        <v>1</v>
      </c>
      <c r="AW53" s="20" t="s">
        <v>99</v>
      </c>
      <c r="AX53" s="20" t="s">
        <v>99</v>
      </c>
      <c r="AY53" s="19">
        <v>2351588289.5999999</v>
      </c>
      <c r="AZ53" s="20">
        <v>0.96267404147209001</v>
      </c>
      <c r="BA53" s="20" t="s">
        <v>99</v>
      </c>
      <c r="BB53" s="20" t="s">
        <v>99</v>
      </c>
    </row>
    <row r="54" spans="1:54" s="1" customFormat="1">
      <c r="A54" s="12" t="s">
        <v>36</v>
      </c>
      <c r="B54" s="8" t="s">
        <v>30</v>
      </c>
      <c r="C54" s="19" t="s">
        <v>99</v>
      </c>
      <c r="D54" s="20" t="s">
        <v>99</v>
      </c>
      <c r="E54" s="20" t="s">
        <v>99</v>
      </c>
      <c r="F54" s="20" t="s">
        <v>99</v>
      </c>
      <c r="G54" s="19" t="s">
        <v>99</v>
      </c>
      <c r="H54" s="20" t="s">
        <v>99</v>
      </c>
      <c r="I54" s="20" t="s">
        <v>99</v>
      </c>
      <c r="J54" s="20" t="s">
        <v>99</v>
      </c>
      <c r="K54" s="19" t="s">
        <v>99</v>
      </c>
      <c r="L54" s="20" t="s">
        <v>99</v>
      </c>
      <c r="M54" s="20" t="s">
        <v>99</v>
      </c>
      <c r="N54" s="20" t="s">
        <v>99</v>
      </c>
      <c r="O54" s="19" t="s">
        <v>99</v>
      </c>
      <c r="P54" s="20" t="s">
        <v>99</v>
      </c>
      <c r="Q54" s="20" t="s">
        <v>99</v>
      </c>
      <c r="R54" s="20" t="s">
        <v>99</v>
      </c>
      <c r="S54" s="19" t="s">
        <v>99</v>
      </c>
      <c r="T54" s="20" t="s">
        <v>99</v>
      </c>
      <c r="U54" s="20" t="s">
        <v>99</v>
      </c>
      <c r="V54" s="20" t="s">
        <v>99</v>
      </c>
      <c r="W54" s="19" t="s">
        <v>99</v>
      </c>
      <c r="X54" s="20" t="s">
        <v>99</v>
      </c>
      <c r="Y54" s="20" t="s">
        <v>99</v>
      </c>
      <c r="Z54" s="20" t="s">
        <v>99</v>
      </c>
      <c r="AA54" s="19" t="s">
        <v>99</v>
      </c>
      <c r="AB54" s="20" t="s">
        <v>99</v>
      </c>
      <c r="AC54" s="20" t="s">
        <v>99</v>
      </c>
      <c r="AD54" s="20" t="s">
        <v>99</v>
      </c>
      <c r="AE54" s="19" t="s">
        <v>99</v>
      </c>
      <c r="AF54" s="20" t="s">
        <v>99</v>
      </c>
      <c r="AG54" s="20" t="s">
        <v>99</v>
      </c>
      <c r="AH54" s="20" t="s">
        <v>99</v>
      </c>
      <c r="AI54" s="19">
        <v>91178616.219999999</v>
      </c>
      <c r="AJ54" s="20">
        <v>1</v>
      </c>
      <c r="AK54" s="20" t="s">
        <v>99</v>
      </c>
      <c r="AL54" s="20" t="s">
        <v>99</v>
      </c>
      <c r="AM54" s="19" t="s">
        <v>99</v>
      </c>
      <c r="AN54" s="20" t="s">
        <v>99</v>
      </c>
      <c r="AO54" s="20" t="s">
        <v>99</v>
      </c>
      <c r="AP54" s="20" t="s">
        <v>99</v>
      </c>
      <c r="AQ54" s="19">
        <v>91178616.219999999</v>
      </c>
      <c r="AR54" s="20">
        <v>1</v>
      </c>
      <c r="AS54" s="20" t="s">
        <v>99</v>
      </c>
      <c r="AT54" s="20" t="s">
        <v>99</v>
      </c>
      <c r="AU54" s="19" t="s">
        <v>99</v>
      </c>
      <c r="AV54" s="20" t="s">
        <v>99</v>
      </c>
      <c r="AW54" s="20" t="s">
        <v>99</v>
      </c>
      <c r="AX54" s="20" t="s">
        <v>99</v>
      </c>
      <c r="AY54" s="19">
        <v>91178616.219999999</v>
      </c>
      <c r="AZ54" s="20">
        <v>3.732595852791E-2</v>
      </c>
      <c r="BA54" s="20" t="s">
        <v>99</v>
      </c>
      <c r="BB54" s="20" t="s">
        <v>99</v>
      </c>
    </row>
    <row r="55" spans="1:54" s="1" customFormat="1">
      <c r="A55" s="10" t="s">
        <v>51</v>
      </c>
      <c r="B55" s="11" t="s">
        <v>24</v>
      </c>
      <c r="C55" s="17">
        <v>32528887.629999999</v>
      </c>
      <c r="D55" s="18">
        <v>2.6380814589299999E-3</v>
      </c>
      <c r="E55" s="18">
        <v>0.09</v>
      </c>
      <c r="F55" s="18">
        <v>8.7400000000000005E-2</v>
      </c>
      <c r="G55" s="17" t="s">
        <v>99</v>
      </c>
      <c r="H55" s="18" t="s">
        <v>99</v>
      </c>
      <c r="I55" s="18" t="s">
        <v>99</v>
      </c>
      <c r="J55" s="18" t="s">
        <v>99</v>
      </c>
      <c r="K55" s="17">
        <v>16136502.640000001</v>
      </c>
      <c r="L55" s="18">
        <v>2.1843831128200001E-3</v>
      </c>
      <c r="M55" s="18">
        <v>0.09</v>
      </c>
      <c r="N55" s="18">
        <v>8.7800000000000003E-2</v>
      </c>
      <c r="O55" s="17">
        <v>376417753.94</v>
      </c>
      <c r="P55" s="18">
        <v>1.26011772337E-3</v>
      </c>
      <c r="Q55" s="18">
        <v>0.09</v>
      </c>
      <c r="R55" s="18">
        <v>8.8700000000000001E-2</v>
      </c>
      <c r="S55" s="17">
        <v>284933750.02999997</v>
      </c>
      <c r="T55" s="18">
        <v>1.90024714811E-3</v>
      </c>
      <c r="U55" s="18">
        <v>0.09</v>
      </c>
      <c r="V55" s="18">
        <v>8.8099999999999998E-2</v>
      </c>
      <c r="W55" s="17" t="s">
        <v>99</v>
      </c>
      <c r="X55" s="18" t="s">
        <v>99</v>
      </c>
      <c r="Y55" s="18" t="s">
        <v>99</v>
      </c>
      <c r="Z55" s="18" t="s">
        <v>99</v>
      </c>
      <c r="AA55" s="17">
        <v>102949196.05</v>
      </c>
      <c r="AB55" s="18">
        <v>5.5381484598000005E-4</v>
      </c>
      <c r="AC55" s="18">
        <v>0.09</v>
      </c>
      <c r="AD55" s="18">
        <v>8.9399999999999993E-2</v>
      </c>
      <c r="AE55" s="17">
        <v>812966090.28999996</v>
      </c>
      <c r="AF55" s="18">
        <v>9.3178690518999998E-4</v>
      </c>
      <c r="AG55" s="18">
        <v>0.09</v>
      </c>
      <c r="AH55" s="18">
        <v>8.9099999999999999E-2</v>
      </c>
      <c r="AI55" s="17" t="s">
        <v>99</v>
      </c>
      <c r="AJ55" s="18" t="s">
        <v>99</v>
      </c>
      <c r="AK55" s="18" t="s">
        <v>99</v>
      </c>
      <c r="AL55" s="18" t="s">
        <v>99</v>
      </c>
      <c r="AM55" s="17" t="s">
        <v>99</v>
      </c>
      <c r="AN55" s="18" t="s">
        <v>99</v>
      </c>
      <c r="AO55" s="18" t="s">
        <v>99</v>
      </c>
      <c r="AP55" s="18" t="s">
        <v>99</v>
      </c>
      <c r="AQ55" s="17" t="s">
        <v>99</v>
      </c>
      <c r="AR55" s="18" t="s">
        <v>99</v>
      </c>
      <c r="AS55" s="18" t="s">
        <v>99</v>
      </c>
      <c r="AT55" s="18" t="s">
        <v>99</v>
      </c>
      <c r="AU55" s="17" t="s">
        <v>99</v>
      </c>
      <c r="AV55" s="18" t="s">
        <v>99</v>
      </c>
      <c r="AW55" s="18" t="s">
        <v>99</v>
      </c>
      <c r="AX55" s="18" t="s">
        <v>99</v>
      </c>
      <c r="AY55" s="17">
        <v>812966090.28999996</v>
      </c>
      <c r="AZ55" s="18">
        <v>8.2680112762000002E-4</v>
      </c>
      <c r="BA55" s="18">
        <v>0.09</v>
      </c>
      <c r="BB55" s="18">
        <v>8.9200000000000002E-2</v>
      </c>
    </row>
    <row r="56" spans="1:54" s="1" customFormat="1">
      <c r="A56" s="12" t="s">
        <v>34</v>
      </c>
      <c r="B56" s="8" t="s">
        <v>41</v>
      </c>
      <c r="C56" s="19">
        <v>32528887.629999999</v>
      </c>
      <c r="D56" s="20">
        <v>1</v>
      </c>
      <c r="E56" s="20" t="s">
        <v>99</v>
      </c>
      <c r="F56" s="20" t="s">
        <v>99</v>
      </c>
      <c r="G56" s="19" t="s">
        <v>99</v>
      </c>
      <c r="H56" s="20" t="s">
        <v>99</v>
      </c>
      <c r="I56" s="20" t="s">
        <v>99</v>
      </c>
      <c r="J56" s="20" t="s">
        <v>99</v>
      </c>
      <c r="K56" s="19">
        <v>16136502.640000001</v>
      </c>
      <c r="L56" s="20">
        <v>1</v>
      </c>
      <c r="M56" s="20" t="s">
        <v>99</v>
      </c>
      <c r="N56" s="20" t="s">
        <v>99</v>
      </c>
      <c r="O56" s="19">
        <v>376417753.94</v>
      </c>
      <c r="P56" s="20">
        <v>1</v>
      </c>
      <c r="Q56" s="20" t="s">
        <v>99</v>
      </c>
      <c r="R56" s="20" t="s">
        <v>99</v>
      </c>
      <c r="S56" s="19">
        <v>284933750.02999997</v>
      </c>
      <c r="T56" s="20">
        <v>1</v>
      </c>
      <c r="U56" s="20" t="s">
        <v>99</v>
      </c>
      <c r="V56" s="20" t="s">
        <v>99</v>
      </c>
      <c r="W56" s="19" t="s">
        <v>99</v>
      </c>
      <c r="X56" s="20" t="s">
        <v>99</v>
      </c>
      <c r="Y56" s="20" t="s">
        <v>99</v>
      </c>
      <c r="Z56" s="20" t="s">
        <v>99</v>
      </c>
      <c r="AA56" s="19">
        <v>102949196.05</v>
      </c>
      <c r="AB56" s="20">
        <v>1</v>
      </c>
      <c r="AC56" s="20" t="s">
        <v>99</v>
      </c>
      <c r="AD56" s="20" t="s">
        <v>99</v>
      </c>
      <c r="AE56" s="19">
        <v>812966090.28999996</v>
      </c>
      <c r="AF56" s="20">
        <v>1</v>
      </c>
      <c r="AG56" s="20" t="s">
        <v>99</v>
      </c>
      <c r="AH56" s="20" t="s">
        <v>99</v>
      </c>
      <c r="AI56" s="19" t="s">
        <v>99</v>
      </c>
      <c r="AJ56" s="20" t="s">
        <v>99</v>
      </c>
      <c r="AK56" s="20" t="s">
        <v>99</v>
      </c>
      <c r="AL56" s="20" t="s">
        <v>99</v>
      </c>
      <c r="AM56" s="19" t="s">
        <v>99</v>
      </c>
      <c r="AN56" s="20" t="s">
        <v>99</v>
      </c>
      <c r="AO56" s="20" t="s">
        <v>99</v>
      </c>
      <c r="AP56" s="20" t="s">
        <v>99</v>
      </c>
      <c r="AQ56" s="19" t="s">
        <v>99</v>
      </c>
      <c r="AR56" s="20" t="s">
        <v>99</v>
      </c>
      <c r="AS56" s="20" t="s">
        <v>99</v>
      </c>
      <c r="AT56" s="20" t="s">
        <v>99</v>
      </c>
      <c r="AU56" s="19" t="s">
        <v>99</v>
      </c>
      <c r="AV56" s="20" t="s">
        <v>99</v>
      </c>
      <c r="AW56" s="20" t="s">
        <v>99</v>
      </c>
      <c r="AX56" s="20" t="s">
        <v>99</v>
      </c>
      <c r="AY56" s="19">
        <v>812966090.28999996</v>
      </c>
      <c r="AZ56" s="20">
        <v>1</v>
      </c>
      <c r="BA56" s="20" t="s">
        <v>99</v>
      </c>
      <c r="BB56" s="20" t="s">
        <v>99</v>
      </c>
    </row>
    <row r="57" spans="1:54" s="1" customFormat="1">
      <c r="A57" s="10" t="s">
        <v>90</v>
      </c>
      <c r="B57" s="11" t="s">
        <v>24</v>
      </c>
      <c r="C57" s="17" t="s">
        <v>99</v>
      </c>
      <c r="D57" s="18" t="s">
        <v>99</v>
      </c>
      <c r="E57" s="18" t="s">
        <v>99</v>
      </c>
      <c r="F57" s="18" t="s">
        <v>99</v>
      </c>
      <c r="G57" s="17" t="s">
        <v>99</v>
      </c>
      <c r="H57" s="18" t="s">
        <v>99</v>
      </c>
      <c r="I57" s="18" t="s">
        <v>99</v>
      </c>
      <c r="J57" s="18" t="s">
        <v>99</v>
      </c>
      <c r="K57" s="17" t="s">
        <v>99</v>
      </c>
      <c r="L57" s="18" t="s">
        <v>99</v>
      </c>
      <c r="M57" s="18" t="s">
        <v>99</v>
      </c>
      <c r="N57" s="18" t="s">
        <v>99</v>
      </c>
      <c r="O57" s="17">
        <v>207296198.08000001</v>
      </c>
      <c r="P57" s="18">
        <v>6.9395667567000001E-4</v>
      </c>
      <c r="Q57" s="18">
        <v>0.13500000000000001</v>
      </c>
      <c r="R57" s="18">
        <v>0.1343</v>
      </c>
      <c r="S57" s="17" t="s">
        <v>99</v>
      </c>
      <c r="T57" s="18" t="s">
        <v>99</v>
      </c>
      <c r="U57" s="18" t="s">
        <v>99</v>
      </c>
      <c r="V57" s="18" t="s">
        <v>99</v>
      </c>
      <c r="W57" s="17" t="s">
        <v>99</v>
      </c>
      <c r="X57" s="18" t="s">
        <v>99</v>
      </c>
      <c r="Y57" s="18" t="s">
        <v>99</v>
      </c>
      <c r="Z57" s="18" t="s">
        <v>99</v>
      </c>
      <c r="AA57" s="17" t="s">
        <v>99</v>
      </c>
      <c r="AB57" s="18" t="s">
        <v>99</v>
      </c>
      <c r="AC57" s="18" t="s">
        <v>99</v>
      </c>
      <c r="AD57" s="18" t="s">
        <v>99</v>
      </c>
      <c r="AE57" s="17">
        <v>207296198.08000001</v>
      </c>
      <c r="AF57" s="18">
        <v>2.3759402166000001E-4</v>
      </c>
      <c r="AG57" s="18">
        <v>0.13500000000000001</v>
      </c>
      <c r="AH57" s="18">
        <v>0.1348</v>
      </c>
      <c r="AI57" s="17" t="s">
        <v>99</v>
      </c>
      <c r="AJ57" s="18" t="s">
        <v>99</v>
      </c>
      <c r="AK57" s="18" t="s">
        <v>99</v>
      </c>
      <c r="AL57" s="18" t="s">
        <v>99</v>
      </c>
      <c r="AM57" s="17" t="s">
        <v>99</v>
      </c>
      <c r="AN57" s="18" t="s">
        <v>99</v>
      </c>
      <c r="AO57" s="18" t="s">
        <v>99</v>
      </c>
      <c r="AP57" s="18" t="s">
        <v>99</v>
      </c>
      <c r="AQ57" s="17" t="s">
        <v>99</v>
      </c>
      <c r="AR57" s="18" t="s">
        <v>99</v>
      </c>
      <c r="AS57" s="18" t="s">
        <v>99</v>
      </c>
      <c r="AT57" s="18" t="s">
        <v>99</v>
      </c>
      <c r="AU57" s="17" t="s">
        <v>99</v>
      </c>
      <c r="AV57" s="18" t="s">
        <v>99</v>
      </c>
      <c r="AW57" s="18" t="s">
        <v>99</v>
      </c>
      <c r="AX57" s="18" t="s">
        <v>99</v>
      </c>
      <c r="AY57" s="17">
        <v>207296198.08000001</v>
      </c>
      <c r="AZ57" s="18">
        <v>2.1082395978000001E-4</v>
      </c>
      <c r="BA57" s="18">
        <v>0.13500000000000001</v>
      </c>
      <c r="BB57" s="18">
        <v>0.1348</v>
      </c>
    </row>
    <row r="58" spans="1:54" s="1" customFormat="1">
      <c r="A58" s="12" t="s">
        <v>36</v>
      </c>
      <c r="B58" s="8" t="s">
        <v>39</v>
      </c>
      <c r="C58" s="19" t="s">
        <v>99</v>
      </c>
      <c r="D58" s="20" t="s">
        <v>99</v>
      </c>
      <c r="E58" s="20" t="s">
        <v>99</v>
      </c>
      <c r="F58" s="20" t="s">
        <v>99</v>
      </c>
      <c r="G58" s="19" t="s">
        <v>99</v>
      </c>
      <c r="H58" s="20" t="s">
        <v>99</v>
      </c>
      <c r="I58" s="20" t="s">
        <v>99</v>
      </c>
      <c r="J58" s="20" t="s">
        <v>99</v>
      </c>
      <c r="K58" s="19" t="s">
        <v>99</v>
      </c>
      <c r="L58" s="20" t="s">
        <v>99</v>
      </c>
      <c r="M58" s="20" t="s">
        <v>99</v>
      </c>
      <c r="N58" s="20" t="s">
        <v>99</v>
      </c>
      <c r="O58" s="19">
        <v>207296198.08000001</v>
      </c>
      <c r="P58" s="20">
        <v>1</v>
      </c>
      <c r="Q58" s="20" t="s">
        <v>99</v>
      </c>
      <c r="R58" s="20" t="s">
        <v>99</v>
      </c>
      <c r="S58" s="19" t="s">
        <v>99</v>
      </c>
      <c r="T58" s="20" t="s">
        <v>99</v>
      </c>
      <c r="U58" s="20" t="s">
        <v>99</v>
      </c>
      <c r="V58" s="20" t="s">
        <v>99</v>
      </c>
      <c r="W58" s="19" t="s">
        <v>99</v>
      </c>
      <c r="X58" s="20" t="s">
        <v>99</v>
      </c>
      <c r="Y58" s="20" t="s">
        <v>99</v>
      </c>
      <c r="Z58" s="20" t="s">
        <v>99</v>
      </c>
      <c r="AA58" s="19" t="s">
        <v>99</v>
      </c>
      <c r="AB58" s="20" t="s">
        <v>99</v>
      </c>
      <c r="AC58" s="20" t="s">
        <v>99</v>
      </c>
      <c r="AD58" s="20" t="s">
        <v>99</v>
      </c>
      <c r="AE58" s="19">
        <v>207296198.08000001</v>
      </c>
      <c r="AF58" s="20">
        <v>1</v>
      </c>
      <c r="AG58" s="20" t="s">
        <v>99</v>
      </c>
      <c r="AH58" s="20" t="s">
        <v>99</v>
      </c>
      <c r="AI58" s="19" t="s">
        <v>99</v>
      </c>
      <c r="AJ58" s="20" t="s">
        <v>99</v>
      </c>
      <c r="AK58" s="20" t="s">
        <v>99</v>
      </c>
      <c r="AL58" s="20" t="s">
        <v>99</v>
      </c>
      <c r="AM58" s="19" t="s">
        <v>99</v>
      </c>
      <c r="AN58" s="20" t="s">
        <v>99</v>
      </c>
      <c r="AO58" s="20" t="s">
        <v>99</v>
      </c>
      <c r="AP58" s="20" t="s">
        <v>99</v>
      </c>
      <c r="AQ58" s="19" t="s">
        <v>99</v>
      </c>
      <c r="AR58" s="20" t="s">
        <v>99</v>
      </c>
      <c r="AS58" s="20" t="s">
        <v>99</v>
      </c>
      <c r="AT58" s="20" t="s">
        <v>99</v>
      </c>
      <c r="AU58" s="19" t="s">
        <v>99</v>
      </c>
      <c r="AV58" s="20" t="s">
        <v>99</v>
      </c>
      <c r="AW58" s="20" t="s">
        <v>99</v>
      </c>
      <c r="AX58" s="20" t="s">
        <v>99</v>
      </c>
      <c r="AY58" s="19">
        <v>207296198.08000001</v>
      </c>
      <c r="AZ58" s="20">
        <v>1</v>
      </c>
      <c r="BA58" s="20" t="s">
        <v>99</v>
      </c>
      <c r="BB58" s="20" t="s">
        <v>99</v>
      </c>
    </row>
    <row r="59" spans="1:54" s="1" customFormat="1">
      <c r="A59" s="10" t="s">
        <v>52</v>
      </c>
      <c r="B59" s="11" t="s">
        <v>24</v>
      </c>
      <c r="C59" s="17">
        <v>118918635.77</v>
      </c>
      <c r="D59" s="18">
        <v>9.6442599487200006E-3</v>
      </c>
      <c r="E59" s="18">
        <v>0.12</v>
      </c>
      <c r="F59" s="18">
        <v>0.1104</v>
      </c>
      <c r="G59" s="17">
        <v>693960530.15999997</v>
      </c>
      <c r="H59" s="18">
        <v>3.3080906698300001E-3</v>
      </c>
      <c r="I59" s="18">
        <v>0.12</v>
      </c>
      <c r="J59" s="18">
        <v>0.1167</v>
      </c>
      <c r="K59" s="17">
        <v>217402177.05000001</v>
      </c>
      <c r="L59" s="18">
        <v>2.9429527254689999E-2</v>
      </c>
      <c r="M59" s="18">
        <v>0.12</v>
      </c>
      <c r="N59" s="18">
        <v>9.06E-2</v>
      </c>
      <c r="O59" s="17">
        <v>5409679112.2799997</v>
      </c>
      <c r="P59" s="18">
        <v>1.8109752942789999E-2</v>
      </c>
      <c r="Q59" s="18">
        <v>0.129</v>
      </c>
      <c r="R59" s="18">
        <v>0.1109</v>
      </c>
      <c r="S59" s="17">
        <v>1245259209.48</v>
      </c>
      <c r="T59" s="18">
        <v>8.3047384215399998E-3</v>
      </c>
      <c r="U59" s="18">
        <v>0.12</v>
      </c>
      <c r="V59" s="18">
        <v>0.11169999999999999</v>
      </c>
      <c r="W59" s="17">
        <v>472746881.61000001</v>
      </c>
      <c r="X59" s="18">
        <v>5.6057475334699999E-2</v>
      </c>
      <c r="Y59" s="18">
        <v>0.1469</v>
      </c>
      <c r="Z59" s="18">
        <v>9.0800000000000006E-2</v>
      </c>
      <c r="AA59" s="17">
        <v>3100513349.9200001</v>
      </c>
      <c r="AB59" s="18">
        <v>1.667920089921E-2</v>
      </c>
      <c r="AC59" s="18">
        <v>0.1229</v>
      </c>
      <c r="AD59" s="18">
        <v>0.1062</v>
      </c>
      <c r="AE59" s="17">
        <v>11258479896.27</v>
      </c>
      <c r="AF59" s="18">
        <v>1.2903987343389999E-2</v>
      </c>
      <c r="AG59" s="18">
        <v>0.12620000000000001</v>
      </c>
      <c r="AH59" s="18">
        <v>0.1133</v>
      </c>
      <c r="AI59" s="17">
        <v>209523410</v>
      </c>
      <c r="AJ59" s="18">
        <v>1.0530338197219999E-2</v>
      </c>
      <c r="AK59" s="18">
        <v>0.12</v>
      </c>
      <c r="AL59" s="18">
        <v>0.1095</v>
      </c>
      <c r="AM59" s="17">
        <v>1180005401.8599999</v>
      </c>
      <c r="AN59" s="18">
        <v>4.4505049515789999E-2</v>
      </c>
      <c r="AO59" s="18">
        <v>0.14080000000000001</v>
      </c>
      <c r="AP59" s="18">
        <v>9.6299999999999997E-2</v>
      </c>
      <c r="AQ59" s="17">
        <v>1389528811.8599999</v>
      </c>
      <c r="AR59" s="18">
        <v>2.993958748578E-2</v>
      </c>
      <c r="AS59" s="18">
        <v>0.1376</v>
      </c>
      <c r="AT59" s="18">
        <v>0.1077</v>
      </c>
      <c r="AU59" s="17">
        <v>654058116.24000001</v>
      </c>
      <c r="AV59" s="18">
        <v>1.016012558163E-2</v>
      </c>
      <c r="AW59" s="18">
        <v>0.12</v>
      </c>
      <c r="AX59" s="18">
        <v>0.10979999999999999</v>
      </c>
      <c r="AY59" s="17">
        <v>13302066824.370001</v>
      </c>
      <c r="AZ59" s="18">
        <v>1.3528441076950001E-2</v>
      </c>
      <c r="BA59" s="18">
        <v>0.12709999999999999</v>
      </c>
      <c r="BB59" s="18">
        <v>0.11360000000000001</v>
      </c>
    </row>
    <row r="60" spans="1:54" s="1" customFormat="1">
      <c r="A60" s="12" t="s">
        <v>34</v>
      </c>
      <c r="B60" s="8" t="s">
        <v>50</v>
      </c>
      <c r="C60" s="19">
        <v>118918635.77</v>
      </c>
      <c r="D60" s="20">
        <v>1</v>
      </c>
      <c r="E60" s="20" t="s">
        <v>99</v>
      </c>
      <c r="F60" s="20" t="s">
        <v>99</v>
      </c>
      <c r="G60" s="19">
        <v>693960530.15999997</v>
      </c>
      <c r="H60" s="20">
        <v>1</v>
      </c>
      <c r="I60" s="20" t="s">
        <v>99</v>
      </c>
      <c r="J60" s="20" t="s">
        <v>99</v>
      </c>
      <c r="K60" s="19">
        <v>217402177.05000001</v>
      </c>
      <c r="L60" s="20">
        <v>1</v>
      </c>
      <c r="M60" s="20" t="s">
        <v>99</v>
      </c>
      <c r="N60" s="20" t="s">
        <v>99</v>
      </c>
      <c r="O60" s="19">
        <v>3790989037.9899998</v>
      </c>
      <c r="P60" s="20">
        <v>0.70077891115287005</v>
      </c>
      <c r="Q60" s="20" t="s">
        <v>99</v>
      </c>
      <c r="R60" s="20" t="s">
        <v>99</v>
      </c>
      <c r="S60" s="19">
        <v>1245259209.48</v>
      </c>
      <c r="T60" s="20">
        <v>1</v>
      </c>
      <c r="U60" s="20" t="s">
        <v>99</v>
      </c>
      <c r="V60" s="20" t="s">
        <v>99</v>
      </c>
      <c r="W60" s="19">
        <v>48826448.130000003</v>
      </c>
      <c r="X60" s="20">
        <v>0.10328243300879</v>
      </c>
      <c r="Y60" s="20" t="s">
        <v>99</v>
      </c>
      <c r="Z60" s="20" t="s">
        <v>99</v>
      </c>
      <c r="AA60" s="19">
        <v>2803797411.21</v>
      </c>
      <c r="AB60" s="20">
        <v>0.90430102849978999</v>
      </c>
      <c r="AC60" s="20" t="s">
        <v>99</v>
      </c>
      <c r="AD60" s="20" t="s">
        <v>99</v>
      </c>
      <c r="AE60" s="19">
        <v>8919153449.7900009</v>
      </c>
      <c r="AF60" s="20">
        <v>0.79221649209899003</v>
      </c>
      <c r="AG60" s="20" t="s">
        <v>99</v>
      </c>
      <c r="AH60" s="20" t="s">
        <v>99</v>
      </c>
      <c r="AI60" s="19">
        <v>209523410</v>
      </c>
      <c r="AJ60" s="20">
        <v>1</v>
      </c>
      <c r="AK60" s="20" t="s">
        <v>99</v>
      </c>
      <c r="AL60" s="20" t="s">
        <v>99</v>
      </c>
      <c r="AM60" s="19">
        <v>362927815.24000001</v>
      </c>
      <c r="AN60" s="20">
        <v>0.30756453713511001</v>
      </c>
      <c r="AO60" s="20" t="s">
        <v>99</v>
      </c>
      <c r="AP60" s="20" t="s">
        <v>99</v>
      </c>
      <c r="AQ60" s="19">
        <v>572451225.24000001</v>
      </c>
      <c r="AR60" s="20">
        <v>0.41197506691043001</v>
      </c>
      <c r="AS60" s="20" t="s">
        <v>99</v>
      </c>
      <c r="AT60" s="20" t="s">
        <v>99</v>
      </c>
      <c r="AU60" s="19">
        <v>654058116.24000001</v>
      </c>
      <c r="AV60" s="20">
        <v>1</v>
      </c>
      <c r="AW60" s="20" t="s">
        <v>99</v>
      </c>
      <c r="AX60" s="20" t="s">
        <v>99</v>
      </c>
      <c r="AY60" s="19">
        <v>10145662791.27</v>
      </c>
      <c r="AZ60" s="20">
        <v>0.76271326292563002</v>
      </c>
      <c r="BA60" s="20" t="s">
        <v>99</v>
      </c>
      <c r="BB60" s="20" t="s">
        <v>99</v>
      </c>
    </row>
    <row r="61" spans="1:54" s="1" customFormat="1">
      <c r="A61" s="12" t="s">
        <v>36</v>
      </c>
      <c r="B61" s="8" t="s">
        <v>30</v>
      </c>
      <c r="C61" s="19" t="s">
        <v>99</v>
      </c>
      <c r="D61" s="20" t="s">
        <v>99</v>
      </c>
      <c r="E61" s="20" t="s">
        <v>99</v>
      </c>
      <c r="F61" s="20" t="s">
        <v>99</v>
      </c>
      <c r="G61" s="19" t="s">
        <v>99</v>
      </c>
      <c r="H61" s="20" t="s">
        <v>99</v>
      </c>
      <c r="I61" s="20" t="s">
        <v>99</v>
      </c>
      <c r="J61" s="20" t="s">
        <v>99</v>
      </c>
      <c r="K61" s="19" t="s">
        <v>99</v>
      </c>
      <c r="L61" s="20" t="s">
        <v>99</v>
      </c>
      <c r="M61" s="20" t="s">
        <v>99</v>
      </c>
      <c r="N61" s="20" t="s">
        <v>99</v>
      </c>
      <c r="O61" s="19">
        <v>1618690074.29</v>
      </c>
      <c r="P61" s="20">
        <v>0.29922108884713</v>
      </c>
      <c r="Q61" s="20" t="s">
        <v>99</v>
      </c>
      <c r="R61" s="20" t="s">
        <v>99</v>
      </c>
      <c r="S61" s="19" t="s">
        <v>99</v>
      </c>
      <c r="T61" s="20" t="s">
        <v>99</v>
      </c>
      <c r="U61" s="20" t="s">
        <v>99</v>
      </c>
      <c r="V61" s="20" t="s">
        <v>99</v>
      </c>
      <c r="W61" s="19">
        <v>423920433.48000002</v>
      </c>
      <c r="X61" s="20">
        <v>0.89671756699120997</v>
      </c>
      <c r="Y61" s="20" t="s">
        <v>99</v>
      </c>
      <c r="Z61" s="20" t="s">
        <v>99</v>
      </c>
      <c r="AA61" s="19">
        <v>296715938.70999998</v>
      </c>
      <c r="AB61" s="20">
        <v>9.5698971500210006E-2</v>
      </c>
      <c r="AC61" s="20" t="s">
        <v>99</v>
      </c>
      <c r="AD61" s="20" t="s">
        <v>99</v>
      </c>
      <c r="AE61" s="19">
        <v>2339326446.48</v>
      </c>
      <c r="AF61" s="20">
        <v>0.20778350790101</v>
      </c>
      <c r="AG61" s="20" t="s">
        <v>99</v>
      </c>
      <c r="AH61" s="20" t="s">
        <v>99</v>
      </c>
      <c r="AI61" s="19" t="s">
        <v>99</v>
      </c>
      <c r="AJ61" s="20" t="s">
        <v>99</v>
      </c>
      <c r="AK61" s="20" t="s">
        <v>99</v>
      </c>
      <c r="AL61" s="20" t="s">
        <v>99</v>
      </c>
      <c r="AM61" s="19">
        <v>817077586.62</v>
      </c>
      <c r="AN61" s="20">
        <v>0.69243546286488999</v>
      </c>
      <c r="AO61" s="20" t="s">
        <v>99</v>
      </c>
      <c r="AP61" s="20" t="s">
        <v>99</v>
      </c>
      <c r="AQ61" s="19">
        <v>817077586.62</v>
      </c>
      <c r="AR61" s="20">
        <v>0.58802493308957005</v>
      </c>
      <c r="AS61" s="20" t="s">
        <v>99</v>
      </c>
      <c r="AT61" s="20" t="s">
        <v>99</v>
      </c>
      <c r="AU61" s="19" t="s">
        <v>99</v>
      </c>
      <c r="AV61" s="20" t="s">
        <v>99</v>
      </c>
      <c r="AW61" s="20" t="s">
        <v>99</v>
      </c>
      <c r="AX61" s="20" t="s">
        <v>99</v>
      </c>
      <c r="AY61" s="19">
        <v>3156404033.0999999</v>
      </c>
      <c r="AZ61" s="20">
        <v>0.23728673707437001</v>
      </c>
      <c r="BA61" s="20" t="s">
        <v>99</v>
      </c>
      <c r="BB61" s="20" t="s">
        <v>99</v>
      </c>
    </row>
    <row r="62" spans="1:54" s="1" customFormat="1">
      <c r="A62" s="14" t="s">
        <v>53</v>
      </c>
      <c r="B62" s="13" t="s">
        <v>24</v>
      </c>
      <c r="C62" s="15">
        <v>15252243.699999999</v>
      </c>
      <c r="D62" s="16">
        <v>1.23695165263E-3</v>
      </c>
      <c r="E62" s="16" t="s">
        <v>99</v>
      </c>
      <c r="F62" s="16" t="s">
        <v>99</v>
      </c>
      <c r="G62" s="15" t="s">
        <v>99</v>
      </c>
      <c r="H62" s="16" t="s">
        <v>99</v>
      </c>
      <c r="I62" s="16" t="s">
        <v>99</v>
      </c>
      <c r="J62" s="16" t="s">
        <v>99</v>
      </c>
      <c r="K62" s="15">
        <v>133276590.81999999</v>
      </c>
      <c r="L62" s="16">
        <v>1.8041526148320001E-2</v>
      </c>
      <c r="M62" s="16" t="s">
        <v>99</v>
      </c>
      <c r="N62" s="16" t="s">
        <v>99</v>
      </c>
      <c r="O62" s="15">
        <v>125362896.66</v>
      </c>
      <c r="P62" s="16">
        <v>4.1967204331000001E-4</v>
      </c>
      <c r="Q62" s="16" t="s">
        <v>99</v>
      </c>
      <c r="R62" s="16" t="s">
        <v>99</v>
      </c>
      <c r="S62" s="15" t="s">
        <v>99</v>
      </c>
      <c r="T62" s="16" t="s">
        <v>99</v>
      </c>
      <c r="U62" s="16" t="s">
        <v>99</v>
      </c>
      <c r="V62" s="16" t="s">
        <v>99</v>
      </c>
      <c r="W62" s="15" t="s">
        <v>99</v>
      </c>
      <c r="X62" s="16" t="s">
        <v>99</v>
      </c>
      <c r="Y62" s="16" t="s">
        <v>99</v>
      </c>
      <c r="Z62" s="16" t="s">
        <v>99</v>
      </c>
      <c r="AA62" s="15">
        <v>155225014.44</v>
      </c>
      <c r="AB62" s="16">
        <v>8.3503243116000005E-4</v>
      </c>
      <c r="AC62" s="16" t="s">
        <v>99</v>
      </c>
      <c r="AD62" s="16" t="s">
        <v>99</v>
      </c>
      <c r="AE62" s="15">
        <v>429116745.62</v>
      </c>
      <c r="AF62" s="16">
        <v>4.9183523045000005E-4</v>
      </c>
      <c r="AG62" s="16" t="s">
        <v>99</v>
      </c>
      <c r="AH62" s="16" t="s">
        <v>99</v>
      </c>
      <c r="AI62" s="15" t="s">
        <v>99</v>
      </c>
      <c r="AJ62" s="16" t="s">
        <v>99</v>
      </c>
      <c r="AK62" s="16" t="s">
        <v>99</v>
      </c>
      <c r="AL62" s="16" t="s">
        <v>99</v>
      </c>
      <c r="AM62" s="15" t="s">
        <v>99</v>
      </c>
      <c r="AN62" s="16" t="s">
        <v>99</v>
      </c>
      <c r="AO62" s="16" t="s">
        <v>99</v>
      </c>
      <c r="AP62" s="16" t="s">
        <v>99</v>
      </c>
      <c r="AQ62" s="15" t="s">
        <v>99</v>
      </c>
      <c r="AR62" s="16" t="s">
        <v>99</v>
      </c>
      <c r="AS62" s="16" t="s">
        <v>99</v>
      </c>
      <c r="AT62" s="16" t="s">
        <v>99</v>
      </c>
      <c r="AU62" s="15" t="s">
        <v>99</v>
      </c>
      <c r="AV62" s="16" t="s">
        <v>99</v>
      </c>
      <c r="AW62" s="16" t="s">
        <v>99</v>
      </c>
      <c r="AX62" s="16" t="s">
        <v>99</v>
      </c>
      <c r="AY62" s="15">
        <v>429116745.62</v>
      </c>
      <c r="AZ62" s="16">
        <v>4.3641944405000001E-4</v>
      </c>
      <c r="BA62" s="16" t="s">
        <v>99</v>
      </c>
      <c r="BB62" s="16" t="s">
        <v>99</v>
      </c>
    </row>
    <row r="63" spans="1:54" s="1" customFormat="1">
      <c r="A63" s="10" t="s">
        <v>54</v>
      </c>
      <c r="B63" s="11" t="s">
        <v>24</v>
      </c>
      <c r="C63" s="17" t="s">
        <v>99</v>
      </c>
      <c r="D63" s="18" t="s">
        <v>99</v>
      </c>
      <c r="E63" s="18" t="s">
        <v>99</v>
      </c>
      <c r="F63" s="18" t="s">
        <v>99</v>
      </c>
      <c r="G63" s="17" t="s">
        <v>99</v>
      </c>
      <c r="H63" s="18" t="s">
        <v>99</v>
      </c>
      <c r="I63" s="18" t="s">
        <v>99</v>
      </c>
      <c r="J63" s="18" t="s">
        <v>99</v>
      </c>
      <c r="K63" s="17" t="s">
        <v>99</v>
      </c>
      <c r="L63" s="18" t="s">
        <v>99</v>
      </c>
      <c r="M63" s="18" t="s">
        <v>99</v>
      </c>
      <c r="N63" s="18" t="s">
        <v>99</v>
      </c>
      <c r="O63" s="17" t="s">
        <v>99</v>
      </c>
      <c r="P63" s="18" t="s">
        <v>99</v>
      </c>
      <c r="Q63" s="18" t="s">
        <v>99</v>
      </c>
      <c r="R63" s="18" t="s">
        <v>99</v>
      </c>
      <c r="S63" s="17" t="s">
        <v>99</v>
      </c>
      <c r="T63" s="18" t="s">
        <v>99</v>
      </c>
      <c r="U63" s="18" t="s">
        <v>99</v>
      </c>
      <c r="V63" s="18" t="s">
        <v>99</v>
      </c>
      <c r="W63" s="17" t="s">
        <v>99</v>
      </c>
      <c r="X63" s="18" t="s">
        <v>99</v>
      </c>
      <c r="Y63" s="18" t="s">
        <v>99</v>
      </c>
      <c r="Z63" s="18" t="s">
        <v>99</v>
      </c>
      <c r="AA63" s="17">
        <v>101497286.16</v>
      </c>
      <c r="AB63" s="18">
        <v>5.4600430172E-4</v>
      </c>
      <c r="AC63" s="18">
        <v>0.13500000000000001</v>
      </c>
      <c r="AD63" s="18">
        <v>0.13450000000000001</v>
      </c>
      <c r="AE63" s="17">
        <v>101497286.16</v>
      </c>
      <c r="AF63" s="18">
        <v>1.1633184124999999E-4</v>
      </c>
      <c r="AG63" s="18">
        <v>0.13500000000000001</v>
      </c>
      <c r="AH63" s="18">
        <v>0.13489999999999999</v>
      </c>
      <c r="AI63" s="17" t="s">
        <v>99</v>
      </c>
      <c r="AJ63" s="18" t="s">
        <v>99</v>
      </c>
      <c r="AK63" s="18" t="s">
        <v>99</v>
      </c>
      <c r="AL63" s="18" t="s">
        <v>99</v>
      </c>
      <c r="AM63" s="17" t="s">
        <v>99</v>
      </c>
      <c r="AN63" s="18" t="s">
        <v>99</v>
      </c>
      <c r="AO63" s="18" t="s">
        <v>99</v>
      </c>
      <c r="AP63" s="18" t="s">
        <v>99</v>
      </c>
      <c r="AQ63" s="17" t="s">
        <v>99</v>
      </c>
      <c r="AR63" s="18" t="s">
        <v>99</v>
      </c>
      <c r="AS63" s="18" t="s">
        <v>99</v>
      </c>
      <c r="AT63" s="18" t="s">
        <v>99</v>
      </c>
      <c r="AU63" s="17" t="s">
        <v>99</v>
      </c>
      <c r="AV63" s="18" t="s">
        <v>99</v>
      </c>
      <c r="AW63" s="18" t="s">
        <v>99</v>
      </c>
      <c r="AX63" s="18" t="s">
        <v>99</v>
      </c>
      <c r="AY63" s="17">
        <v>101497286.16</v>
      </c>
      <c r="AZ63" s="18">
        <v>1.0322456453E-4</v>
      </c>
      <c r="BA63" s="18">
        <v>0.13500000000000001</v>
      </c>
      <c r="BB63" s="18">
        <v>0.13489999999999999</v>
      </c>
    </row>
    <row r="64" spans="1:54" s="1" customFormat="1">
      <c r="A64" s="12" t="s">
        <v>36</v>
      </c>
      <c r="B64" s="8" t="s">
        <v>39</v>
      </c>
      <c r="C64" s="19" t="s">
        <v>99</v>
      </c>
      <c r="D64" s="20" t="s">
        <v>99</v>
      </c>
      <c r="E64" s="20" t="s">
        <v>99</v>
      </c>
      <c r="F64" s="20" t="s">
        <v>99</v>
      </c>
      <c r="G64" s="19" t="s">
        <v>99</v>
      </c>
      <c r="H64" s="20" t="s">
        <v>99</v>
      </c>
      <c r="I64" s="20" t="s">
        <v>99</v>
      </c>
      <c r="J64" s="20" t="s">
        <v>99</v>
      </c>
      <c r="K64" s="19" t="s">
        <v>99</v>
      </c>
      <c r="L64" s="20" t="s">
        <v>99</v>
      </c>
      <c r="M64" s="20" t="s">
        <v>99</v>
      </c>
      <c r="N64" s="20" t="s">
        <v>99</v>
      </c>
      <c r="O64" s="19" t="s">
        <v>99</v>
      </c>
      <c r="P64" s="20" t="s">
        <v>99</v>
      </c>
      <c r="Q64" s="20" t="s">
        <v>99</v>
      </c>
      <c r="R64" s="20" t="s">
        <v>99</v>
      </c>
      <c r="S64" s="19" t="s">
        <v>99</v>
      </c>
      <c r="T64" s="20" t="s">
        <v>99</v>
      </c>
      <c r="U64" s="20" t="s">
        <v>99</v>
      </c>
      <c r="V64" s="20" t="s">
        <v>99</v>
      </c>
      <c r="W64" s="19" t="s">
        <v>99</v>
      </c>
      <c r="X64" s="20" t="s">
        <v>99</v>
      </c>
      <c r="Y64" s="20" t="s">
        <v>99</v>
      </c>
      <c r="Z64" s="20" t="s">
        <v>99</v>
      </c>
      <c r="AA64" s="19">
        <v>101497286.16</v>
      </c>
      <c r="AB64" s="20">
        <v>1</v>
      </c>
      <c r="AC64" s="20" t="s">
        <v>99</v>
      </c>
      <c r="AD64" s="20" t="s">
        <v>99</v>
      </c>
      <c r="AE64" s="19">
        <v>101497286.16</v>
      </c>
      <c r="AF64" s="20">
        <v>1</v>
      </c>
      <c r="AG64" s="20" t="s">
        <v>99</v>
      </c>
      <c r="AH64" s="20" t="s">
        <v>99</v>
      </c>
      <c r="AI64" s="19" t="s">
        <v>99</v>
      </c>
      <c r="AJ64" s="20" t="s">
        <v>99</v>
      </c>
      <c r="AK64" s="20" t="s">
        <v>99</v>
      </c>
      <c r="AL64" s="20" t="s">
        <v>99</v>
      </c>
      <c r="AM64" s="19" t="s">
        <v>99</v>
      </c>
      <c r="AN64" s="20" t="s">
        <v>99</v>
      </c>
      <c r="AO64" s="20" t="s">
        <v>99</v>
      </c>
      <c r="AP64" s="20" t="s">
        <v>99</v>
      </c>
      <c r="AQ64" s="19" t="s">
        <v>99</v>
      </c>
      <c r="AR64" s="20" t="s">
        <v>99</v>
      </c>
      <c r="AS64" s="20" t="s">
        <v>99</v>
      </c>
      <c r="AT64" s="20" t="s">
        <v>99</v>
      </c>
      <c r="AU64" s="19" t="s">
        <v>99</v>
      </c>
      <c r="AV64" s="20" t="s">
        <v>99</v>
      </c>
      <c r="AW64" s="20" t="s">
        <v>99</v>
      </c>
      <c r="AX64" s="20" t="s">
        <v>99</v>
      </c>
      <c r="AY64" s="19">
        <v>101497286.16</v>
      </c>
      <c r="AZ64" s="20">
        <v>1</v>
      </c>
      <c r="BA64" s="20" t="s">
        <v>99</v>
      </c>
      <c r="BB64" s="20" t="s">
        <v>99</v>
      </c>
    </row>
    <row r="65" spans="1:54" s="1" customFormat="1">
      <c r="A65" s="10" t="s">
        <v>121</v>
      </c>
      <c r="B65" s="11" t="s">
        <v>24</v>
      </c>
      <c r="C65" s="17">
        <v>15252243.699999999</v>
      </c>
      <c r="D65" s="18">
        <v>1.23695165263E-3</v>
      </c>
      <c r="E65" s="18">
        <v>0.13500000000000001</v>
      </c>
      <c r="F65" s="18">
        <v>0.1338</v>
      </c>
      <c r="G65" s="17" t="s">
        <v>99</v>
      </c>
      <c r="H65" s="18" t="s">
        <v>99</v>
      </c>
      <c r="I65" s="18" t="s">
        <v>99</v>
      </c>
      <c r="J65" s="18" t="s">
        <v>99</v>
      </c>
      <c r="K65" s="17" t="s">
        <v>99</v>
      </c>
      <c r="L65" s="18" t="s">
        <v>99</v>
      </c>
      <c r="M65" s="18" t="s">
        <v>99</v>
      </c>
      <c r="N65" s="18" t="s">
        <v>99</v>
      </c>
      <c r="O65" s="17" t="s">
        <v>99</v>
      </c>
      <c r="P65" s="18" t="s">
        <v>99</v>
      </c>
      <c r="Q65" s="18" t="s">
        <v>99</v>
      </c>
      <c r="R65" s="18" t="s">
        <v>99</v>
      </c>
      <c r="S65" s="17" t="s">
        <v>99</v>
      </c>
      <c r="T65" s="18" t="s">
        <v>99</v>
      </c>
      <c r="U65" s="18" t="s">
        <v>99</v>
      </c>
      <c r="V65" s="18" t="s">
        <v>99</v>
      </c>
      <c r="W65" s="17" t="s">
        <v>99</v>
      </c>
      <c r="X65" s="18" t="s">
        <v>99</v>
      </c>
      <c r="Y65" s="18" t="s">
        <v>99</v>
      </c>
      <c r="Z65" s="18" t="s">
        <v>99</v>
      </c>
      <c r="AA65" s="17" t="s">
        <v>99</v>
      </c>
      <c r="AB65" s="18" t="s">
        <v>99</v>
      </c>
      <c r="AC65" s="18" t="s">
        <v>99</v>
      </c>
      <c r="AD65" s="18" t="s">
        <v>99</v>
      </c>
      <c r="AE65" s="17">
        <v>15252243.699999999</v>
      </c>
      <c r="AF65" s="18">
        <v>1.7481468319999999E-5</v>
      </c>
      <c r="AG65" s="18">
        <v>0.13500000000000001</v>
      </c>
      <c r="AH65" s="18">
        <v>0.13500000000000001</v>
      </c>
      <c r="AI65" s="17" t="s">
        <v>99</v>
      </c>
      <c r="AJ65" s="18" t="s">
        <v>99</v>
      </c>
      <c r="AK65" s="18" t="s">
        <v>99</v>
      </c>
      <c r="AL65" s="18" t="s">
        <v>99</v>
      </c>
      <c r="AM65" s="17" t="s">
        <v>99</v>
      </c>
      <c r="AN65" s="18" t="s">
        <v>99</v>
      </c>
      <c r="AO65" s="18" t="s">
        <v>99</v>
      </c>
      <c r="AP65" s="18" t="s">
        <v>99</v>
      </c>
      <c r="AQ65" s="17" t="s">
        <v>99</v>
      </c>
      <c r="AR65" s="18" t="s">
        <v>99</v>
      </c>
      <c r="AS65" s="18" t="s">
        <v>99</v>
      </c>
      <c r="AT65" s="18" t="s">
        <v>99</v>
      </c>
      <c r="AU65" s="17" t="s">
        <v>99</v>
      </c>
      <c r="AV65" s="18" t="s">
        <v>99</v>
      </c>
      <c r="AW65" s="18" t="s">
        <v>99</v>
      </c>
      <c r="AX65" s="18" t="s">
        <v>99</v>
      </c>
      <c r="AY65" s="17">
        <v>15252243.699999999</v>
      </c>
      <c r="AZ65" s="18">
        <v>1.5511806019999999E-5</v>
      </c>
      <c r="BA65" s="18">
        <v>0.13500000000000001</v>
      </c>
      <c r="BB65" s="18">
        <v>0.13500000000000001</v>
      </c>
    </row>
    <row r="66" spans="1:54" s="1" customFormat="1">
      <c r="A66" s="12" t="s">
        <v>36</v>
      </c>
      <c r="B66" s="8" t="s">
        <v>39</v>
      </c>
      <c r="C66" s="19">
        <v>15252243.699999999</v>
      </c>
      <c r="D66" s="20">
        <v>1</v>
      </c>
      <c r="E66" s="20" t="s">
        <v>99</v>
      </c>
      <c r="F66" s="20" t="s">
        <v>99</v>
      </c>
      <c r="G66" s="19" t="s">
        <v>99</v>
      </c>
      <c r="H66" s="20" t="s">
        <v>99</v>
      </c>
      <c r="I66" s="20" t="s">
        <v>99</v>
      </c>
      <c r="J66" s="20" t="s">
        <v>99</v>
      </c>
      <c r="K66" s="19" t="s">
        <v>99</v>
      </c>
      <c r="L66" s="20" t="s">
        <v>99</v>
      </c>
      <c r="M66" s="20" t="s">
        <v>99</v>
      </c>
      <c r="N66" s="20" t="s">
        <v>99</v>
      </c>
      <c r="O66" s="19" t="s">
        <v>99</v>
      </c>
      <c r="P66" s="20" t="s">
        <v>99</v>
      </c>
      <c r="Q66" s="20" t="s">
        <v>99</v>
      </c>
      <c r="R66" s="20" t="s">
        <v>99</v>
      </c>
      <c r="S66" s="19" t="s">
        <v>99</v>
      </c>
      <c r="T66" s="20" t="s">
        <v>99</v>
      </c>
      <c r="U66" s="20" t="s">
        <v>99</v>
      </c>
      <c r="V66" s="20" t="s">
        <v>99</v>
      </c>
      <c r="W66" s="19" t="s">
        <v>99</v>
      </c>
      <c r="X66" s="20" t="s">
        <v>99</v>
      </c>
      <c r="Y66" s="20" t="s">
        <v>99</v>
      </c>
      <c r="Z66" s="20" t="s">
        <v>99</v>
      </c>
      <c r="AA66" s="19" t="s">
        <v>99</v>
      </c>
      <c r="AB66" s="20" t="s">
        <v>99</v>
      </c>
      <c r="AC66" s="20" t="s">
        <v>99</v>
      </c>
      <c r="AD66" s="20" t="s">
        <v>99</v>
      </c>
      <c r="AE66" s="19">
        <v>15252243.699999999</v>
      </c>
      <c r="AF66" s="20">
        <v>1</v>
      </c>
      <c r="AG66" s="20" t="s">
        <v>99</v>
      </c>
      <c r="AH66" s="20" t="s">
        <v>99</v>
      </c>
      <c r="AI66" s="19" t="s">
        <v>99</v>
      </c>
      <c r="AJ66" s="20" t="s">
        <v>99</v>
      </c>
      <c r="AK66" s="20" t="s">
        <v>99</v>
      </c>
      <c r="AL66" s="20" t="s">
        <v>99</v>
      </c>
      <c r="AM66" s="19" t="s">
        <v>99</v>
      </c>
      <c r="AN66" s="20" t="s">
        <v>99</v>
      </c>
      <c r="AO66" s="20" t="s">
        <v>99</v>
      </c>
      <c r="AP66" s="20" t="s">
        <v>99</v>
      </c>
      <c r="AQ66" s="19" t="s">
        <v>99</v>
      </c>
      <c r="AR66" s="20" t="s">
        <v>99</v>
      </c>
      <c r="AS66" s="20" t="s">
        <v>99</v>
      </c>
      <c r="AT66" s="20" t="s">
        <v>99</v>
      </c>
      <c r="AU66" s="19" t="s">
        <v>99</v>
      </c>
      <c r="AV66" s="20" t="s">
        <v>99</v>
      </c>
      <c r="AW66" s="20" t="s">
        <v>99</v>
      </c>
      <c r="AX66" s="20" t="s">
        <v>99</v>
      </c>
      <c r="AY66" s="19">
        <v>15252243.699999999</v>
      </c>
      <c r="AZ66" s="20">
        <v>1</v>
      </c>
      <c r="BA66" s="20" t="s">
        <v>99</v>
      </c>
      <c r="BB66" s="20" t="s">
        <v>99</v>
      </c>
    </row>
    <row r="67" spans="1:54" s="1" customFormat="1">
      <c r="A67" s="10" t="s">
        <v>55</v>
      </c>
      <c r="B67" s="11" t="s">
        <v>24</v>
      </c>
      <c r="C67" s="17" t="s">
        <v>99</v>
      </c>
      <c r="D67" s="18" t="s">
        <v>99</v>
      </c>
      <c r="E67" s="18" t="s">
        <v>99</v>
      </c>
      <c r="F67" s="18" t="s">
        <v>99</v>
      </c>
      <c r="G67" s="17" t="s">
        <v>99</v>
      </c>
      <c r="H67" s="18" t="s">
        <v>99</v>
      </c>
      <c r="I67" s="18" t="s">
        <v>99</v>
      </c>
      <c r="J67" s="18" t="s">
        <v>99</v>
      </c>
      <c r="K67" s="17">
        <v>133276590.81999999</v>
      </c>
      <c r="L67" s="18">
        <v>1.8041526148320001E-2</v>
      </c>
      <c r="M67" s="18">
        <v>0.13500000000000001</v>
      </c>
      <c r="N67" s="18">
        <v>0.11700000000000001</v>
      </c>
      <c r="O67" s="17">
        <v>125362896.66</v>
      </c>
      <c r="P67" s="18">
        <v>4.1967204331000001E-4</v>
      </c>
      <c r="Q67" s="18">
        <v>0.13500000000000001</v>
      </c>
      <c r="R67" s="18">
        <v>0.1346</v>
      </c>
      <c r="S67" s="17" t="s">
        <v>99</v>
      </c>
      <c r="T67" s="18" t="s">
        <v>99</v>
      </c>
      <c r="U67" s="18" t="s">
        <v>99</v>
      </c>
      <c r="V67" s="18" t="s">
        <v>99</v>
      </c>
      <c r="W67" s="17" t="s">
        <v>99</v>
      </c>
      <c r="X67" s="18" t="s">
        <v>99</v>
      </c>
      <c r="Y67" s="18" t="s">
        <v>99</v>
      </c>
      <c r="Z67" s="18" t="s">
        <v>99</v>
      </c>
      <c r="AA67" s="17">
        <v>53727728.280000001</v>
      </c>
      <c r="AB67" s="18">
        <v>2.8902812943999999E-4</v>
      </c>
      <c r="AC67" s="18">
        <v>0.13500000000000001</v>
      </c>
      <c r="AD67" s="18">
        <v>0.13469999999999999</v>
      </c>
      <c r="AE67" s="17">
        <v>312367215.75999999</v>
      </c>
      <c r="AF67" s="18">
        <v>3.5802192088E-4</v>
      </c>
      <c r="AG67" s="18">
        <v>0.13500000000000001</v>
      </c>
      <c r="AH67" s="18">
        <v>0.1346</v>
      </c>
      <c r="AI67" s="17" t="s">
        <v>99</v>
      </c>
      <c r="AJ67" s="18" t="s">
        <v>99</v>
      </c>
      <c r="AK67" s="18" t="s">
        <v>99</v>
      </c>
      <c r="AL67" s="18" t="s">
        <v>99</v>
      </c>
      <c r="AM67" s="17" t="s">
        <v>99</v>
      </c>
      <c r="AN67" s="18" t="s">
        <v>99</v>
      </c>
      <c r="AO67" s="18" t="s">
        <v>99</v>
      </c>
      <c r="AP67" s="18" t="s">
        <v>99</v>
      </c>
      <c r="AQ67" s="17" t="s">
        <v>99</v>
      </c>
      <c r="AR67" s="18" t="s">
        <v>99</v>
      </c>
      <c r="AS67" s="18" t="s">
        <v>99</v>
      </c>
      <c r="AT67" s="18" t="s">
        <v>99</v>
      </c>
      <c r="AU67" s="17" t="s">
        <v>99</v>
      </c>
      <c r="AV67" s="18" t="s">
        <v>99</v>
      </c>
      <c r="AW67" s="18" t="s">
        <v>99</v>
      </c>
      <c r="AX67" s="18" t="s">
        <v>99</v>
      </c>
      <c r="AY67" s="17">
        <v>312367215.75999999</v>
      </c>
      <c r="AZ67" s="18">
        <v>3.1768307350999998E-4</v>
      </c>
      <c r="BA67" s="18">
        <v>0.13500000000000001</v>
      </c>
      <c r="BB67" s="18">
        <v>0.13469999999999999</v>
      </c>
    </row>
    <row r="68" spans="1:54" s="1" customFormat="1">
      <c r="A68" s="12" t="s">
        <v>36</v>
      </c>
      <c r="B68" s="8" t="s">
        <v>39</v>
      </c>
      <c r="C68" s="19" t="s">
        <v>99</v>
      </c>
      <c r="D68" s="20" t="s">
        <v>99</v>
      </c>
      <c r="E68" s="20" t="s">
        <v>99</v>
      </c>
      <c r="F68" s="20" t="s">
        <v>99</v>
      </c>
      <c r="G68" s="19" t="s">
        <v>99</v>
      </c>
      <c r="H68" s="20" t="s">
        <v>99</v>
      </c>
      <c r="I68" s="20" t="s">
        <v>99</v>
      </c>
      <c r="J68" s="20" t="s">
        <v>99</v>
      </c>
      <c r="K68" s="19">
        <v>133276590.81999999</v>
      </c>
      <c r="L68" s="20">
        <v>1</v>
      </c>
      <c r="M68" s="20" t="s">
        <v>99</v>
      </c>
      <c r="N68" s="20" t="s">
        <v>99</v>
      </c>
      <c r="O68" s="19">
        <v>125362896.66</v>
      </c>
      <c r="P68" s="20">
        <v>1</v>
      </c>
      <c r="Q68" s="20" t="s">
        <v>99</v>
      </c>
      <c r="R68" s="20" t="s">
        <v>99</v>
      </c>
      <c r="S68" s="19" t="s">
        <v>99</v>
      </c>
      <c r="T68" s="20" t="s">
        <v>99</v>
      </c>
      <c r="U68" s="20" t="s">
        <v>99</v>
      </c>
      <c r="V68" s="20" t="s">
        <v>99</v>
      </c>
      <c r="W68" s="19" t="s">
        <v>99</v>
      </c>
      <c r="X68" s="20" t="s">
        <v>99</v>
      </c>
      <c r="Y68" s="20" t="s">
        <v>99</v>
      </c>
      <c r="Z68" s="20" t="s">
        <v>99</v>
      </c>
      <c r="AA68" s="19">
        <v>53727728.280000001</v>
      </c>
      <c r="AB68" s="20">
        <v>1</v>
      </c>
      <c r="AC68" s="20" t="s">
        <v>99</v>
      </c>
      <c r="AD68" s="20" t="s">
        <v>99</v>
      </c>
      <c r="AE68" s="19">
        <v>312367215.75999999</v>
      </c>
      <c r="AF68" s="20">
        <v>1</v>
      </c>
      <c r="AG68" s="20" t="s">
        <v>99</v>
      </c>
      <c r="AH68" s="20" t="s">
        <v>99</v>
      </c>
      <c r="AI68" s="19" t="s">
        <v>99</v>
      </c>
      <c r="AJ68" s="20" t="s">
        <v>99</v>
      </c>
      <c r="AK68" s="20" t="s">
        <v>99</v>
      </c>
      <c r="AL68" s="20" t="s">
        <v>99</v>
      </c>
      <c r="AM68" s="19" t="s">
        <v>99</v>
      </c>
      <c r="AN68" s="20" t="s">
        <v>99</v>
      </c>
      <c r="AO68" s="20" t="s">
        <v>99</v>
      </c>
      <c r="AP68" s="20" t="s">
        <v>99</v>
      </c>
      <c r="AQ68" s="19" t="s">
        <v>99</v>
      </c>
      <c r="AR68" s="20" t="s">
        <v>99</v>
      </c>
      <c r="AS68" s="20" t="s">
        <v>99</v>
      </c>
      <c r="AT68" s="20" t="s">
        <v>99</v>
      </c>
      <c r="AU68" s="19" t="s">
        <v>99</v>
      </c>
      <c r="AV68" s="20" t="s">
        <v>99</v>
      </c>
      <c r="AW68" s="20" t="s">
        <v>99</v>
      </c>
      <c r="AX68" s="20" t="s">
        <v>99</v>
      </c>
      <c r="AY68" s="19">
        <v>312367215.75999999</v>
      </c>
      <c r="AZ68" s="20">
        <v>1</v>
      </c>
      <c r="BA68" s="20" t="s">
        <v>99</v>
      </c>
      <c r="BB68" s="20" t="s">
        <v>99</v>
      </c>
    </row>
    <row r="69" spans="1:54" s="1" customFormat="1">
      <c r="A69" s="14" t="s">
        <v>56</v>
      </c>
      <c r="B69" s="13" t="s">
        <v>24</v>
      </c>
      <c r="C69" s="15">
        <v>1754214502.3699999</v>
      </c>
      <c r="D69" s="16">
        <v>0.14226618525455001</v>
      </c>
      <c r="E69" s="16" t="s">
        <v>99</v>
      </c>
      <c r="F69" s="16" t="s">
        <v>99</v>
      </c>
      <c r="G69" s="15">
        <v>4216718497.3400002</v>
      </c>
      <c r="H69" s="16">
        <v>2.0100980548780002E-2</v>
      </c>
      <c r="I69" s="16" t="s">
        <v>99</v>
      </c>
      <c r="J69" s="16" t="s">
        <v>99</v>
      </c>
      <c r="K69" s="15">
        <v>1035481670.24</v>
      </c>
      <c r="L69" s="16">
        <v>0.14017217513444</v>
      </c>
      <c r="M69" s="16" t="s">
        <v>99</v>
      </c>
      <c r="N69" s="16" t="s">
        <v>99</v>
      </c>
      <c r="O69" s="15">
        <v>7488469961.6099997</v>
      </c>
      <c r="P69" s="16">
        <v>2.5068832755050001E-2</v>
      </c>
      <c r="Q69" s="16" t="s">
        <v>99</v>
      </c>
      <c r="R69" s="16" t="s">
        <v>99</v>
      </c>
      <c r="S69" s="15">
        <v>3379577256.2399998</v>
      </c>
      <c r="T69" s="16">
        <v>2.2538685018190001E-2</v>
      </c>
      <c r="U69" s="16" t="s">
        <v>99</v>
      </c>
      <c r="V69" s="16" t="s">
        <v>99</v>
      </c>
      <c r="W69" s="15" t="s">
        <v>99</v>
      </c>
      <c r="X69" s="16" t="s">
        <v>99</v>
      </c>
      <c r="Y69" s="16" t="s">
        <v>99</v>
      </c>
      <c r="Z69" s="16" t="s">
        <v>99</v>
      </c>
      <c r="AA69" s="15">
        <v>3548517518.5</v>
      </c>
      <c r="AB69" s="16">
        <v>1.9089237782819998E-2</v>
      </c>
      <c r="AC69" s="16" t="s">
        <v>99</v>
      </c>
      <c r="AD69" s="16" t="s">
        <v>99</v>
      </c>
      <c r="AE69" s="15">
        <v>21422979406.299999</v>
      </c>
      <c r="AF69" s="16">
        <v>2.4554101234219999E-2</v>
      </c>
      <c r="AG69" s="16" t="s">
        <v>99</v>
      </c>
      <c r="AH69" s="16" t="s">
        <v>99</v>
      </c>
      <c r="AI69" s="15">
        <v>276922025.31999999</v>
      </c>
      <c r="AJ69" s="16">
        <v>1.3917693401790001E-2</v>
      </c>
      <c r="AK69" s="16" t="s">
        <v>99</v>
      </c>
      <c r="AL69" s="16" t="s">
        <v>99</v>
      </c>
      <c r="AM69" s="15">
        <v>616030255.51999998</v>
      </c>
      <c r="AN69" s="16">
        <v>2.3234179252000001E-2</v>
      </c>
      <c r="AO69" s="16" t="s">
        <v>99</v>
      </c>
      <c r="AP69" s="16" t="s">
        <v>99</v>
      </c>
      <c r="AQ69" s="15">
        <v>892952280.84000003</v>
      </c>
      <c r="AR69" s="16">
        <v>1.9240063757329999E-2</v>
      </c>
      <c r="AS69" s="16" t="s">
        <v>99</v>
      </c>
      <c r="AT69" s="16" t="s">
        <v>99</v>
      </c>
      <c r="AU69" s="15">
        <v>911281850.62</v>
      </c>
      <c r="AV69" s="16">
        <v>1.4155833881829999E-2</v>
      </c>
      <c r="AW69" s="16" t="s">
        <v>99</v>
      </c>
      <c r="AX69" s="16" t="s">
        <v>99</v>
      </c>
      <c r="AY69" s="15">
        <v>23227213537.759998</v>
      </c>
      <c r="AZ69" s="16">
        <v>2.3622493697869999E-2</v>
      </c>
      <c r="BA69" s="16" t="s">
        <v>99</v>
      </c>
      <c r="BB69" s="16" t="s">
        <v>99</v>
      </c>
    </row>
    <row r="70" spans="1:54" s="1" customFormat="1">
      <c r="A70" s="10" t="s">
        <v>57</v>
      </c>
      <c r="B70" s="11" t="s">
        <v>24</v>
      </c>
      <c r="C70" s="17">
        <v>353447868.69</v>
      </c>
      <c r="D70" s="18">
        <v>2.866449906607E-2</v>
      </c>
      <c r="E70" s="18">
        <v>0.08</v>
      </c>
      <c r="F70" s="18">
        <v>5.1299999999999998E-2</v>
      </c>
      <c r="G70" s="17">
        <v>147342305.46000001</v>
      </c>
      <c r="H70" s="18">
        <v>7.0237669836000004E-4</v>
      </c>
      <c r="I70" s="18">
        <v>0.08</v>
      </c>
      <c r="J70" s="18">
        <v>7.9299999999999995E-2</v>
      </c>
      <c r="K70" s="17">
        <v>271157727.63</v>
      </c>
      <c r="L70" s="18">
        <v>3.6706365335849998E-2</v>
      </c>
      <c r="M70" s="18">
        <v>0.08</v>
      </c>
      <c r="N70" s="18">
        <v>4.3299999999999998E-2</v>
      </c>
      <c r="O70" s="17" t="s">
        <v>99</v>
      </c>
      <c r="P70" s="18" t="s">
        <v>99</v>
      </c>
      <c r="Q70" s="18" t="s">
        <v>99</v>
      </c>
      <c r="R70" s="18" t="s">
        <v>99</v>
      </c>
      <c r="S70" s="17">
        <v>503408448.57999998</v>
      </c>
      <c r="T70" s="18">
        <v>3.35727329124E-3</v>
      </c>
      <c r="U70" s="18">
        <v>0.08</v>
      </c>
      <c r="V70" s="18">
        <v>7.6600000000000001E-2</v>
      </c>
      <c r="W70" s="17" t="s">
        <v>99</v>
      </c>
      <c r="X70" s="18" t="s">
        <v>99</v>
      </c>
      <c r="Y70" s="18" t="s">
        <v>99</v>
      </c>
      <c r="Z70" s="18" t="s">
        <v>99</v>
      </c>
      <c r="AA70" s="17" t="s">
        <v>99</v>
      </c>
      <c r="AB70" s="18" t="s">
        <v>99</v>
      </c>
      <c r="AC70" s="18" t="s">
        <v>99</v>
      </c>
      <c r="AD70" s="18" t="s">
        <v>99</v>
      </c>
      <c r="AE70" s="17">
        <v>1275356350.3599999</v>
      </c>
      <c r="AF70" s="18">
        <v>1.46175881247E-3</v>
      </c>
      <c r="AG70" s="18">
        <v>0.08</v>
      </c>
      <c r="AH70" s="18">
        <v>7.85E-2</v>
      </c>
      <c r="AI70" s="17" t="s">
        <v>99</v>
      </c>
      <c r="AJ70" s="18" t="s">
        <v>99</v>
      </c>
      <c r="AK70" s="18" t="s">
        <v>99</v>
      </c>
      <c r="AL70" s="18" t="s">
        <v>99</v>
      </c>
      <c r="AM70" s="17" t="s">
        <v>99</v>
      </c>
      <c r="AN70" s="18" t="s">
        <v>99</v>
      </c>
      <c r="AO70" s="18" t="s">
        <v>99</v>
      </c>
      <c r="AP70" s="18" t="s">
        <v>99</v>
      </c>
      <c r="AQ70" s="17" t="s">
        <v>99</v>
      </c>
      <c r="AR70" s="18" t="s">
        <v>99</v>
      </c>
      <c r="AS70" s="18" t="s">
        <v>99</v>
      </c>
      <c r="AT70" s="18" t="s">
        <v>99</v>
      </c>
      <c r="AU70" s="17" t="s">
        <v>99</v>
      </c>
      <c r="AV70" s="18" t="s">
        <v>99</v>
      </c>
      <c r="AW70" s="18" t="s">
        <v>99</v>
      </c>
      <c r="AX70" s="18" t="s">
        <v>99</v>
      </c>
      <c r="AY70" s="17">
        <v>1275356350.3599999</v>
      </c>
      <c r="AZ70" s="18">
        <v>1.29706033399E-3</v>
      </c>
      <c r="BA70" s="18">
        <v>0.08</v>
      </c>
      <c r="BB70" s="18">
        <v>7.8700000000000006E-2</v>
      </c>
    </row>
    <row r="71" spans="1:54" s="1" customFormat="1">
      <c r="A71" s="12" t="s">
        <v>58</v>
      </c>
      <c r="B71" s="8" t="s">
        <v>50</v>
      </c>
      <c r="C71" s="19">
        <v>353447868.69</v>
      </c>
      <c r="D71" s="20">
        <v>1</v>
      </c>
      <c r="E71" s="20" t="s">
        <v>99</v>
      </c>
      <c r="F71" s="20" t="s">
        <v>99</v>
      </c>
      <c r="G71" s="19">
        <v>147342305.46000001</v>
      </c>
      <c r="H71" s="20">
        <v>1</v>
      </c>
      <c r="I71" s="20" t="s">
        <v>99</v>
      </c>
      <c r="J71" s="20" t="s">
        <v>99</v>
      </c>
      <c r="K71" s="19">
        <v>271157727.63</v>
      </c>
      <c r="L71" s="20">
        <v>1</v>
      </c>
      <c r="M71" s="20" t="s">
        <v>99</v>
      </c>
      <c r="N71" s="20" t="s">
        <v>99</v>
      </c>
      <c r="O71" s="19" t="s">
        <v>99</v>
      </c>
      <c r="P71" s="20" t="s">
        <v>99</v>
      </c>
      <c r="Q71" s="20" t="s">
        <v>99</v>
      </c>
      <c r="R71" s="20" t="s">
        <v>99</v>
      </c>
      <c r="S71" s="19">
        <v>503408448.57999998</v>
      </c>
      <c r="T71" s="20">
        <v>1</v>
      </c>
      <c r="U71" s="20" t="s">
        <v>99</v>
      </c>
      <c r="V71" s="20" t="s">
        <v>99</v>
      </c>
      <c r="W71" s="19" t="s">
        <v>99</v>
      </c>
      <c r="X71" s="20" t="s">
        <v>99</v>
      </c>
      <c r="Y71" s="20" t="s">
        <v>99</v>
      </c>
      <c r="Z71" s="20" t="s">
        <v>99</v>
      </c>
      <c r="AA71" s="19" t="s">
        <v>99</v>
      </c>
      <c r="AB71" s="20" t="s">
        <v>99</v>
      </c>
      <c r="AC71" s="20" t="s">
        <v>99</v>
      </c>
      <c r="AD71" s="20" t="s">
        <v>99</v>
      </c>
      <c r="AE71" s="19">
        <v>1275356350.3599999</v>
      </c>
      <c r="AF71" s="20">
        <v>1</v>
      </c>
      <c r="AG71" s="20" t="s">
        <v>99</v>
      </c>
      <c r="AH71" s="20" t="s">
        <v>99</v>
      </c>
      <c r="AI71" s="19" t="s">
        <v>99</v>
      </c>
      <c r="AJ71" s="20" t="s">
        <v>99</v>
      </c>
      <c r="AK71" s="20" t="s">
        <v>99</v>
      </c>
      <c r="AL71" s="20" t="s">
        <v>99</v>
      </c>
      <c r="AM71" s="19" t="s">
        <v>99</v>
      </c>
      <c r="AN71" s="20" t="s">
        <v>99</v>
      </c>
      <c r="AO71" s="20" t="s">
        <v>99</v>
      </c>
      <c r="AP71" s="20" t="s">
        <v>99</v>
      </c>
      <c r="AQ71" s="19" t="s">
        <v>99</v>
      </c>
      <c r="AR71" s="20" t="s">
        <v>99</v>
      </c>
      <c r="AS71" s="20" t="s">
        <v>99</v>
      </c>
      <c r="AT71" s="20" t="s">
        <v>99</v>
      </c>
      <c r="AU71" s="19" t="s">
        <v>99</v>
      </c>
      <c r="AV71" s="20" t="s">
        <v>99</v>
      </c>
      <c r="AW71" s="20" t="s">
        <v>99</v>
      </c>
      <c r="AX71" s="20" t="s">
        <v>99</v>
      </c>
      <c r="AY71" s="19">
        <v>1275356350.3599999</v>
      </c>
      <c r="AZ71" s="20">
        <v>1</v>
      </c>
      <c r="BA71" s="20" t="s">
        <v>99</v>
      </c>
      <c r="BB71" s="20" t="s">
        <v>99</v>
      </c>
    </row>
    <row r="72" spans="1:54" s="1" customFormat="1">
      <c r="A72" s="10" t="s">
        <v>59</v>
      </c>
      <c r="B72" s="11" t="s">
        <v>24</v>
      </c>
      <c r="C72" s="17" t="s">
        <v>99</v>
      </c>
      <c r="D72" s="18" t="s">
        <v>99</v>
      </c>
      <c r="E72" s="18" t="s">
        <v>99</v>
      </c>
      <c r="F72" s="18" t="s">
        <v>99</v>
      </c>
      <c r="G72" s="17">
        <v>804670798</v>
      </c>
      <c r="H72" s="18">
        <v>3.8358434571799998E-3</v>
      </c>
      <c r="I72" s="18">
        <v>0.08</v>
      </c>
      <c r="J72" s="18">
        <v>7.6200000000000004E-2</v>
      </c>
      <c r="K72" s="17" t="s">
        <v>99</v>
      </c>
      <c r="L72" s="18" t="s">
        <v>99</v>
      </c>
      <c r="M72" s="18" t="s">
        <v>99</v>
      </c>
      <c r="N72" s="18" t="s">
        <v>99</v>
      </c>
      <c r="O72" s="17">
        <v>341644139.88999999</v>
      </c>
      <c r="P72" s="18">
        <v>1.14370757292E-3</v>
      </c>
      <c r="Q72" s="18">
        <v>0.08</v>
      </c>
      <c r="R72" s="18">
        <v>7.8899999999999998E-2</v>
      </c>
      <c r="S72" s="17">
        <v>251470478.75</v>
      </c>
      <c r="T72" s="18">
        <v>1.6770777769499999E-3</v>
      </c>
      <c r="U72" s="18">
        <v>0.08</v>
      </c>
      <c r="V72" s="18">
        <v>7.8299999999999995E-2</v>
      </c>
      <c r="W72" s="17" t="s">
        <v>99</v>
      </c>
      <c r="X72" s="18" t="s">
        <v>99</v>
      </c>
      <c r="Y72" s="18" t="s">
        <v>99</v>
      </c>
      <c r="Z72" s="18" t="s">
        <v>99</v>
      </c>
      <c r="AA72" s="17" t="s">
        <v>99</v>
      </c>
      <c r="AB72" s="18" t="s">
        <v>99</v>
      </c>
      <c r="AC72" s="18" t="s">
        <v>99</v>
      </c>
      <c r="AD72" s="18" t="s">
        <v>99</v>
      </c>
      <c r="AE72" s="17">
        <v>1397785416.6400001</v>
      </c>
      <c r="AF72" s="18">
        <v>1.60208176337E-3</v>
      </c>
      <c r="AG72" s="18">
        <v>0.08</v>
      </c>
      <c r="AH72" s="18">
        <v>7.8399999999999997E-2</v>
      </c>
      <c r="AI72" s="17" t="s">
        <v>99</v>
      </c>
      <c r="AJ72" s="18" t="s">
        <v>99</v>
      </c>
      <c r="AK72" s="18" t="s">
        <v>99</v>
      </c>
      <c r="AL72" s="18" t="s">
        <v>99</v>
      </c>
      <c r="AM72" s="17" t="s">
        <v>99</v>
      </c>
      <c r="AN72" s="18" t="s">
        <v>99</v>
      </c>
      <c r="AO72" s="18" t="s">
        <v>99</v>
      </c>
      <c r="AP72" s="18" t="s">
        <v>99</v>
      </c>
      <c r="AQ72" s="17" t="s">
        <v>99</v>
      </c>
      <c r="AR72" s="18" t="s">
        <v>99</v>
      </c>
      <c r="AS72" s="18" t="s">
        <v>99</v>
      </c>
      <c r="AT72" s="18" t="s">
        <v>99</v>
      </c>
      <c r="AU72" s="17">
        <v>251470478.75</v>
      </c>
      <c r="AV72" s="18">
        <v>3.9063373433200002E-3</v>
      </c>
      <c r="AW72" s="18">
        <v>0.08</v>
      </c>
      <c r="AX72" s="18">
        <v>7.6100000000000001E-2</v>
      </c>
      <c r="AY72" s="17">
        <v>1649255895.3900001</v>
      </c>
      <c r="AZ72" s="18">
        <v>1.67732289246E-3</v>
      </c>
      <c r="BA72" s="18">
        <v>0.08</v>
      </c>
      <c r="BB72" s="18">
        <v>7.8299999999999995E-2</v>
      </c>
    </row>
    <row r="73" spans="1:54" s="1" customFormat="1">
      <c r="A73" s="12" t="s">
        <v>58</v>
      </c>
      <c r="B73" s="8" t="s">
        <v>50</v>
      </c>
      <c r="C73" s="19" t="s">
        <v>99</v>
      </c>
      <c r="D73" s="20" t="s">
        <v>99</v>
      </c>
      <c r="E73" s="20" t="s">
        <v>99</v>
      </c>
      <c r="F73" s="20" t="s">
        <v>99</v>
      </c>
      <c r="G73" s="19">
        <v>804670798</v>
      </c>
      <c r="H73" s="20">
        <v>1</v>
      </c>
      <c r="I73" s="20" t="s">
        <v>99</v>
      </c>
      <c r="J73" s="20" t="s">
        <v>99</v>
      </c>
      <c r="K73" s="19" t="s">
        <v>99</v>
      </c>
      <c r="L73" s="20" t="s">
        <v>99</v>
      </c>
      <c r="M73" s="20" t="s">
        <v>99</v>
      </c>
      <c r="N73" s="20" t="s">
        <v>99</v>
      </c>
      <c r="O73" s="19">
        <v>341644139.88999999</v>
      </c>
      <c r="P73" s="20">
        <v>1</v>
      </c>
      <c r="Q73" s="20" t="s">
        <v>99</v>
      </c>
      <c r="R73" s="20" t="s">
        <v>99</v>
      </c>
      <c r="S73" s="19">
        <v>251470478.75</v>
      </c>
      <c r="T73" s="20">
        <v>1</v>
      </c>
      <c r="U73" s="20" t="s">
        <v>99</v>
      </c>
      <c r="V73" s="20" t="s">
        <v>99</v>
      </c>
      <c r="W73" s="19" t="s">
        <v>99</v>
      </c>
      <c r="X73" s="20" t="s">
        <v>99</v>
      </c>
      <c r="Y73" s="20" t="s">
        <v>99</v>
      </c>
      <c r="Z73" s="20" t="s">
        <v>99</v>
      </c>
      <c r="AA73" s="19" t="s">
        <v>99</v>
      </c>
      <c r="AB73" s="20" t="s">
        <v>99</v>
      </c>
      <c r="AC73" s="20" t="s">
        <v>99</v>
      </c>
      <c r="AD73" s="20" t="s">
        <v>99</v>
      </c>
      <c r="AE73" s="19">
        <v>1397785416.6400001</v>
      </c>
      <c r="AF73" s="20">
        <v>1</v>
      </c>
      <c r="AG73" s="20" t="s">
        <v>99</v>
      </c>
      <c r="AH73" s="20" t="s">
        <v>99</v>
      </c>
      <c r="AI73" s="19" t="s">
        <v>99</v>
      </c>
      <c r="AJ73" s="20" t="s">
        <v>99</v>
      </c>
      <c r="AK73" s="20" t="s">
        <v>99</v>
      </c>
      <c r="AL73" s="20" t="s">
        <v>99</v>
      </c>
      <c r="AM73" s="19" t="s">
        <v>99</v>
      </c>
      <c r="AN73" s="20" t="s">
        <v>99</v>
      </c>
      <c r="AO73" s="20" t="s">
        <v>99</v>
      </c>
      <c r="AP73" s="20" t="s">
        <v>99</v>
      </c>
      <c r="AQ73" s="19" t="s">
        <v>99</v>
      </c>
      <c r="AR73" s="20" t="s">
        <v>99</v>
      </c>
      <c r="AS73" s="20" t="s">
        <v>99</v>
      </c>
      <c r="AT73" s="20" t="s">
        <v>99</v>
      </c>
      <c r="AU73" s="19">
        <v>251470478.75</v>
      </c>
      <c r="AV73" s="20">
        <v>1</v>
      </c>
      <c r="AW73" s="20" t="s">
        <v>99</v>
      </c>
      <c r="AX73" s="20" t="s">
        <v>99</v>
      </c>
      <c r="AY73" s="19">
        <v>1649255895.3900001</v>
      </c>
      <c r="AZ73" s="20">
        <v>1</v>
      </c>
      <c r="BA73" s="20" t="s">
        <v>99</v>
      </c>
      <c r="BB73" s="20" t="s">
        <v>99</v>
      </c>
    </row>
    <row r="74" spans="1:54" s="1" customFormat="1">
      <c r="A74" s="10" t="s">
        <v>60</v>
      </c>
      <c r="B74" s="11" t="s">
        <v>24</v>
      </c>
      <c r="C74" s="17" t="s">
        <v>99</v>
      </c>
      <c r="D74" s="18" t="s">
        <v>99</v>
      </c>
      <c r="E74" s="18" t="s">
        <v>99</v>
      </c>
      <c r="F74" s="18" t="s">
        <v>99</v>
      </c>
      <c r="G74" s="17" t="s">
        <v>99</v>
      </c>
      <c r="H74" s="18" t="s">
        <v>99</v>
      </c>
      <c r="I74" s="18" t="s">
        <v>99</v>
      </c>
      <c r="J74" s="18" t="s">
        <v>99</v>
      </c>
      <c r="K74" s="17" t="s">
        <v>99</v>
      </c>
      <c r="L74" s="18" t="s">
        <v>99</v>
      </c>
      <c r="M74" s="18" t="s">
        <v>99</v>
      </c>
      <c r="N74" s="18" t="s">
        <v>99</v>
      </c>
      <c r="O74" s="17">
        <v>1100000288.72</v>
      </c>
      <c r="P74" s="18">
        <v>3.6824242348300002E-3</v>
      </c>
      <c r="Q74" s="18">
        <v>0.09</v>
      </c>
      <c r="R74" s="18">
        <v>8.6300000000000002E-2</v>
      </c>
      <c r="S74" s="17">
        <v>502628920.14999998</v>
      </c>
      <c r="T74" s="18">
        <v>3.35207455056E-3</v>
      </c>
      <c r="U74" s="18">
        <v>0.09</v>
      </c>
      <c r="V74" s="18">
        <v>8.6599999999999996E-2</v>
      </c>
      <c r="W74" s="17" t="s">
        <v>99</v>
      </c>
      <c r="X74" s="18" t="s">
        <v>99</v>
      </c>
      <c r="Y74" s="18" t="s">
        <v>99</v>
      </c>
      <c r="Z74" s="18" t="s">
        <v>99</v>
      </c>
      <c r="AA74" s="17">
        <v>1334522305.4000001</v>
      </c>
      <c r="AB74" s="18">
        <v>7.1790581507499996E-3</v>
      </c>
      <c r="AC74" s="18">
        <v>0.09</v>
      </c>
      <c r="AD74" s="18">
        <v>8.2799999999999999E-2</v>
      </c>
      <c r="AE74" s="17">
        <v>2937151514.27</v>
      </c>
      <c r="AF74" s="18">
        <v>3.3664372379699999E-3</v>
      </c>
      <c r="AG74" s="18">
        <v>0.09</v>
      </c>
      <c r="AH74" s="18">
        <v>8.6599999999999996E-2</v>
      </c>
      <c r="AI74" s="17">
        <v>93701124.670000002</v>
      </c>
      <c r="AJ74" s="18">
        <v>4.7092806108600003E-3</v>
      </c>
      <c r="AK74" s="18">
        <v>0.09</v>
      </c>
      <c r="AL74" s="18">
        <v>8.5300000000000001E-2</v>
      </c>
      <c r="AM74" s="17">
        <v>13165750.810000001</v>
      </c>
      <c r="AN74" s="18">
        <v>4.9655907574000003E-4</v>
      </c>
      <c r="AO74" s="18">
        <v>0.09</v>
      </c>
      <c r="AP74" s="18">
        <v>8.9499999999999996E-2</v>
      </c>
      <c r="AQ74" s="17">
        <v>106866875.48</v>
      </c>
      <c r="AR74" s="18">
        <v>2.3026152034099998E-3</v>
      </c>
      <c r="AS74" s="18">
        <v>0.09</v>
      </c>
      <c r="AT74" s="18">
        <v>8.77E-2</v>
      </c>
      <c r="AU74" s="17">
        <v>181338452.24000001</v>
      </c>
      <c r="AV74" s="18">
        <v>2.8169078584800002E-3</v>
      </c>
      <c r="AW74" s="18">
        <v>0.09</v>
      </c>
      <c r="AX74" s="18">
        <v>8.72E-2</v>
      </c>
      <c r="AY74" s="17">
        <v>3225356841.9899998</v>
      </c>
      <c r="AZ74" s="18">
        <v>3.2802458869800001E-3</v>
      </c>
      <c r="BA74" s="18">
        <v>0.09</v>
      </c>
      <c r="BB74" s="18">
        <v>8.6699999999999999E-2</v>
      </c>
    </row>
    <row r="75" spans="1:54" s="1" customFormat="1">
      <c r="A75" s="12" t="s">
        <v>58</v>
      </c>
      <c r="B75" s="8" t="s">
        <v>35</v>
      </c>
      <c r="C75" s="19" t="s">
        <v>99</v>
      </c>
      <c r="D75" s="20" t="s">
        <v>99</v>
      </c>
      <c r="E75" s="20" t="s">
        <v>99</v>
      </c>
      <c r="F75" s="20" t="s">
        <v>99</v>
      </c>
      <c r="G75" s="19" t="s">
        <v>99</v>
      </c>
      <c r="H75" s="20" t="s">
        <v>99</v>
      </c>
      <c r="I75" s="20" t="s">
        <v>99</v>
      </c>
      <c r="J75" s="20" t="s">
        <v>99</v>
      </c>
      <c r="K75" s="19" t="s">
        <v>99</v>
      </c>
      <c r="L75" s="20" t="s">
        <v>99</v>
      </c>
      <c r="M75" s="20" t="s">
        <v>99</v>
      </c>
      <c r="N75" s="20" t="s">
        <v>99</v>
      </c>
      <c r="O75" s="19">
        <v>1100000288.72</v>
      </c>
      <c r="P75" s="20">
        <v>1</v>
      </c>
      <c r="Q75" s="20" t="s">
        <v>99</v>
      </c>
      <c r="R75" s="20" t="s">
        <v>99</v>
      </c>
      <c r="S75" s="19">
        <v>502628920.14999998</v>
      </c>
      <c r="T75" s="20">
        <v>1</v>
      </c>
      <c r="U75" s="20" t="s">
        <v>99</v>
      </c>
      <c r="V75" s="20" t="s">
        <v>99</v>
      </c>
      <c r="W75" s="19" t="s">
        <v>99</v>
      </c>
      <c r="X75" s="20" t="s">
        <v>99</v>
      </c>
      <c r="Y75" s="20" t="s">
        <v>99</v>
      </c>
      <c r="Z75" s="20" t="s">
        <v>99</v>
      </c>
      <c r="AA75" s="19">
        <v>1334522305.4000001</v>
      </c>
      <c r="AB75" s="20">
        <v>1</v>
      </c>
      <c r="AC75" s="20" t="s">
        <v>99</v>
      </c>
      <c r="AD75" s="20" t="s">
        <v>99</v>
      </c>
      <c r="AE75" s="19">
        <v>2937151514.27</v>
      </c>
      <c r="AF75" s="20">
        <v>1</v>
      </c>
      <c r="AG75" s="20" t="s">
        <v>99</v>
      </c>
      <c r="AH75" s="20" t="s">
        <v>99</v>
      </c>
      <c r="AI75" s="19">
        <v>93701124.670000002</v>
      </c>
      <c r="AJ75" s="20">
        <v>1</v>
      </c>
      <c r="AK75" s="20" t="s">
        <v>99</v>
      </c>
      <c r="AL75" s="20" t="s">
        <v>99</v>
      </c>
      <c r="AM75" s="19">
        <v>13165750.810000001</v>
      </c>
      <c r="AN75" s="20">
        <v>1</v>
      </c>
      <c r="AO75" s="20" t="s">
        <v>99</v>
      </c>
      <c r="AP75" s="20" t="s">
        <v>99</v>
      </c>
      <c r="AQ75" s="19">
        <v>106866875.48</v>
      </c>
      <c r="AR75" s="20">
        <v>1</v>
      </c>
      <c r="AS75" s="20" t="s">
        <v>99</v>
      </c>
      <c r="AT75" s="20" t="s">
        <v>99</v>
      </c>
      <c r="AU75" s="19">
        <v>181338452.24000001</v>
      </c>
      <c r="AV75" s="20">
        <v>1</v>
      </c>
      <c r="AW75" s="20" t="s">
        <v>99</v>
      </c>
      <c r="AX75" s="20" t="s">
        <v>99</v>
      </c>
      <c r="AY75" s="19">
        <v>3225356841.9899998</v>
      </c>
      <c r="AZ75" s="20">
        <v>1</v>
      </c>
      <c r="BA75" s="20" t="s">
        <v>99</v>
      </c>
      <c r="BB75" s="20" t="s">
        <v>99</v>
      </c>
    </row>
    <row r="76" spans="1:54" s="1" customFormat="1">
      <c r="A76" s="10" t="s">
        <v>61</v>
      </c>
      <c r="B76" s="11" t="s">
        <v>24</v>
      </c>
      <c r="C76" s="17">
        <v>365407651.32999998</v>
      </c>
      <c r="D76" s="18">
        <v>2.9634433273299999E-2</v>
      </c>
      <c r="E76" s="18">
        <v>0.08</v>
      </c>
      <c r="F76" s="18">
        <v>5.04E-2</v>
      </c>
      <c r="G76" s="17">
        <v>472549279.56</v>
      </c>
      <c r="H76" s="18">
        <v>2.25262935687E-3</v>
      </c>
      <c r="I76" s="18">
        <v>0.08</v>
      </c>
      <c r="J76" s="18">
        <v>7.7700000000000005E-2</v>
      </c>
      <c r="K76" s="17">
        <v>202116646.78</v>
      </c>
      <c r="L76" s="18">
        <v>2.7360339467400002E-2</v>
      </c>
      <c r="M76" s="18">
        <v>0.08</v>
      </c>
      <c r="N76" s="18">
        <v>5.2600000000000001E-2</v>
      </c>
      <c r="O76" s="17">
        <v>1450805258.96</v>
      </c>
      <c r="P76" s="18">
        <v>4.8567991303299996E-3</v>
      </c>
      <c r="Q76" s="18">
        <v>0.08</v>
      </c>
      <c r="R76" s="18">
        <v>7.51E-2</v>
      </c>
      <c r="S76" s="17">
        <v>312375709.85000002</v>
      </c>
      <c r="T76" s="18">
        <v>2.0832598866200001E-3</v>
      </c>
      <c r="U76" s="18">
        <v>0.08</v>
      </c>
      <c r="V76" s="18">
        <v>7.7899999999999997E-2</v>
      </c>
      <c r="W76" s="17" t="s">
        <v>99</v>
      </c>
      <c r="X76" s="18" t="s">
        <v>99</v>
      </c>
      <c r="Y76" s="18" t="s">
        <v>99</v>
      </c>
      <c r="Z76" s="18" t="s">
        <v>99</v>
      </c>
      <c r="AA76" s="17" t="s">
        <v>99</v>
      </c>
      <c r="AB76" s="18" t="s">
        <v>99</v>
      </c>
      <c r="AC76" s="18" t="s">
        <v>99</v>
      </c>
      <c r="AD76" s="18" t="s">
        <v>99</v>
      </c>
      <c r="AE76" s="17">
        <v>2803254546.48</v>
      </c>
      <c r="AF76" s="18">
        <v>3.2129702696399999E-3</v>
      </c>
      <c r="AG76" s="18">
        <v>0.08</v>
      </c>
      <c r="AH76" s="18">
        <v>7.6799999999999993E-2</v>
      </c>
      <c r="AI76" s="17" t="s">
        <v>99</v>
      </c>
      <c r="AJ76" s="18" t="s">
        <v>99</v>
      </c>
      <c r="AK76" s="18" t="s">
        <v>99</v>
      </c>
      <c r="AL76" s="18" t="s">
        <v>99</v>
      </c>
      <c r="AM76" s="17" t="s">
        <v>99</v>
      </c>
      <c r="AN76" s="18" t="s">
        <v>99</v>
      </c>
      <c r="AO76" s="18" t="s">
        <v>99</v>
      </c>
      <c r="AP76" s="18" t="s">
        <v>99</v>
      </c>
      <c r="AQ76" s="17" t="s">
        <v>99</v>
      </c>
      <c r="AR76" s="18" t="s">
        <v>99</v>
      </c>
      <c r="AS76" s="18" t="s">
        <v>99</v>
      </c>
      <c r="AT76" s="18" t="s">
        <v>99</v>
      </c>
      <c r="AU76" s="17" t="s">
        <v>99</v>
      </c>
      <c r="AV76" s="18" t="s">
        <v>99</v>
      </c>
      <c r="AW76" s="18" t="s">
        <v>99</v>
      </c>
      <c r="AX76" s="18" t="s">
        <v>99</v>
      </c>
      <c r="AY76" s="17">
        <v>2803254546.48</v>
      </c>
      <c r="AZ76" s="18">
        <v>2.85096026478E-3</v>
      </c>
      <c r="BA76" s="18">
        <v>0.08</v>
      </c>
      <c r="BB76" s="18">
        <v>7.7100000000000002E-2</v>
      </c>
    </row>
    <row r="77" spans="1:54" s="1" customFormat="1">
      <c r="A77" s="12" t="s">
        <v>58</v>
      </c>
      <c r="B77" s="8" t="s">
        <v>50</v>
      </c>
      <c r="C77" s="19">
        <v>365407651.32999998</v>
      </c>
      <c r="D77" s="20">
        <v>1</v>
      </c>
      <c r="E77" s="20" t="s">
        <v>99</v>
      </c>
      <c r="F77" s="20" t="s">
        <v>99</v>
      </c>
      <c r="G77" s="19">
        <v>472549279.56</v>
      </c>
      <c r="H77" s="20">
        <v>1</v>
      </c>
      <c r="I77" s="20" t="s">
        <v>99</v>
      </c>
      <c r="J77" s="20" t="s">
        <v>99</v>
      </c>
      <c r="K77" s="19">
        <v>202116646.78</v>
      </c>
      <c r="L77" s="20">
        <v>1</v>
      </c>
      <c r="M77" s="20" t="s">
        <v>99</v>
      </c>
      <c r="N77" s="20" t="s">
        <v>99</v>
      </c>
      <c r="O77" s="19">
        <v>1450805258.96</v>
      </c>
      <c r="P77" s="20">
        <v>1</v>
      </c>
      <c r="Q77" s="20" t="s">
        <v>99</v>
      </c>
      <c r="R77" s="20" t="s">
        <v>99</v>
      </c>
      <c r="S77" s="19">
        <v>312375709.85000002</v>
      </c>
      <c r="T77" s="20">
        <v>1</v>
      </c>
      <c r="U77" s="20" t="s">
        <v>99</v>
      </c>
      <c r="V77" s="20" t="s">
        <v>99</v>
      </c>
      <c r="W77" s="19" t="s">
        <v>99</v>
      </c>
      <c r="X77" s="20" t="s">
        <v>99</v>
      </c>
      <c r="Y77" s="20" t="s">
        <v>99</v>
      </c>
      <c r="Z77" s="20" t="s">
        <v>99</v>
      </c>
      <c r="AA77" s="19" t="s">
        <v>99</v>
      </c>
      <c r="AB77" s="20" t="s">
        <v>99</v>
      </c>
      <c r="AC77" s="20" t="s">
        <v>99</v>
      </c>
      <c r="AD77" s="20" t="s">
        <v>99</v>
      </c>
      <c r="AE77" s="19">
        <v>2803254546.48</v>
      </c>
      <c r="AF77" s="20">
        <v>1</v>
      </c>
      <c r="AG77" s="20" t="s">
        <v>99</v>
      </c>
      <c r="AH77" s="20" t="s">
        <v>99</v>
      </c>
      <c r="AI77" s="19" t="s">
        <v>99</v>
      </c>
      <c r="AJ77" s="20" t="s">
        <v>99</v>
      </c>
      <c r="AK77" s="20" t="s">
        <v>99</v>
      </c>
      <c r="AL77" s="20" t="s">
        <v>99</v>
      </c>
      <c r="AM77" s="19" t="s">
        <v>99</v>
      </c>
      <c r="AN77" s="20" t="s">
        <v>99</v>
      </c>
      <c r="AO77" s="20" t="s">
        <v>99</v>
      </c>
      <c r="AP77" s="20" t="s">
        <v>99</v>
      </c>
      <c r="AQ77" s="19" t="s">
        <v>99</v>
      </c>
      <c r="AR77" s="20" t="s">
        <v>99</v>
      </c>
      <c r="AS77" s="20" t="s">
        <v>99</v>
      </c>
      <c r="AT77" s="20" t="s">
        <v>99</v>
      </c>
      <c r="AU77" s="19" t="s">
        <v>99</v>
      </c>
      <c r="AV77" s="20" t="s">
        <v>99</v>
      </c>
      <c r="AW77" s="20" t="s">
        <v>99</v>
      </c>
      <c r="AX77" s="20" t="s">
        <v>99</v>
      </c>
      <c r="AY77" s="19">
        <v>2803254546.48</v>
      </c>
      <c r="AZ77" s="20">
        <v>1</v>
      </c>
      <c r="BA77" s="20" t="s">
        <v>99</v>
      </c>
      <c r="BB77" s="20" t="s">
        <v>99</v>
      </c>
    </row>
    <row r="78" spans="1:54" s="1" customFormat="1">
      <c r="A78" s="10" t="s">
        <v>62</v>
      </c>
      <c r="B78" s="11" t="s">
        <v>24</v>
      </c>
      <c r="C78" s="17" t="s">
        <v>99</v>
      </c>
      <c r="D78" s="18" t="s">
        <v>99</v>
      </c>
      <c r="E78" s="18" t="s">
        <v>99</v>
      </c>
      <c r="F78" s="18" t="s">
        <v>99</v>
      </c>
      <c r="G78" s="17" t="s">
        <v>99</v>
      </c>
      <c r="H78" s="18" t="s">
        <v>99</v>
      </c>
      <c r="I78" s="18" t="s">
        <v>99</v>
      </c>
      <c r="J78" s="18" t="s">
        <v>99</v>
      </c>
      <c r="K78" s="17" t="s">
        <v>99</v>
      </c>
      <c r="L78" s="18" t="s">
        <v>99</v>
      </c>
      <c r="M78" s="18" t="s">
        <v>99</v>
      </c>
      <c r="N78" s="18" t="s">
        <v>99</v>
      </c>
      <c r="O78" s="17">
        <v>2104316351.24</v>
      </c>
      <c r="P78" s="18">
        <v>7.0445304506000003E-3</v>
      </c>
      <c r="Q78" s="18">
        <v>0.09</v>
      </c>
      <c r="R78" s="18">
        <v>8.3000000000000004E-2</v>
      </c>
      <c r="S78" s="17">
        <v>498978591.12</v>
      </c>
      <c r="T78" s="18">
        <v>3.3277301991900001E-3</v>
      </c>
      <c r="U78" s="18">
        <v>0.09</v>
      </c>
      <c r="V78" s="18">
        <v>8.6699999999999999E-2</v>
      </c>
      <c r="W78" s="17" t="s">
        <v>99</v>
      </c>
      <c r="X78" s="18" t="s">
        <v>99</v>
      </c>
      <c r="Y78" s="18" t="s">
        <v>99</v>
      </c>
      <c r="Z78" s="18" t="s">
        <v>99</v>
      </c>
      <c r="AA78" s="17">
        <v>1746915726.51</v>
      </c>
      <c r="AB78" s="18">
        <v>9.39752714086E-3</v>
      </c>
      <c r="AC78" s="18">
        <v>0.09</v>
      </c>
      <c r="AD78" s="18">
        <v>8.0600000000000005E-2</v>
      </c>
      <c r="AE78" s="17">
        <v>4350210668.8699999</v>
      </c>
      <c r="AF78" s="18">
        <v>4.9860251054599999E-3</v>
      </c>
      <c r="AG78" s="18">
        <v>0.09</v>
      </c>
      <c r="AH78" s="18">
        <v>8.5000000000000006E-2</v>
      </c>
      <c r="AI78" s="17">
        <v>15612404.93</v>
      </c>
      <c r="AJ78" s="18">
        <v>7.8465649248999996E-4</v>
      </c>
      <c r="AK78" s="18">
        <v>0.09</v>
      </c>
      <c r="AL78" s="18">
        <v>8.9200000000000002E-2</v>
      </c>
      <c r="AM78" s="17">
        <v>111009768.88</v>
      </c>
      <c r="AN78" s="18">
        <v>4.1868412237399998E-3</v>
      </c>
      <c r="AO78" s="18">
        <v>0.09</v>
      </c>
      <c r="AP78" s="18">
        <v>8.5800000000000001E-2</v>
      </c>
      <c r="AQ78" s="17">
        <v>126622173.81</v>
      </c>
      <c r="AR78" s="18">
        <v>2.7282742308499999E-3</v>
      </c>
      <c r="AS78" s="18">
        <v>0.09</v>
      </c>
      <c r="AT78" s="18">
        <v>8.7300000000000003E-2</v>
      </c>
      <c r="AU78" s="17">
        <v>464260247.16000003</v>
      </c>
      <c r="AV78" s="18">
        <v>7.2118093126299996E-3</v>
      </c>
      <c r="AW78" s="18">
        <v>0.09</v>
      </c>
      <c r="AX78" s="18">
        <v>8.2799999999999999E-2</v>
      </c>
      <c r="AY78" s="17">
        <v>4941093089.8400002</v>
      </c>
      <c r="AZ78" s="18">
        <v>5.0251804929400002E-3</v>
      </c>
      <c r="BA78" s="18">
        <v>0.09</v>
      </c>
      <c r="BB78" s="18">
        <v>8.5000000000000006E-2</v>
      </c>
    </row>
    <row r="79" spans="1:54" s="1" customFormat="1">
      <c r="A79" s="12" t="s">
        <v>58</v>
      </c>
      <c r="B79" s="8" t="s">
        <v>35</v>
      </c>
      <c r="C79" s="19" t="s">
        <v>99</v>
      </c>
      <c r="D79" s="20" t="s">
        <v>99</v>
      </c>
      <c r="E79" s="20" t="s">
        <v>99</v>
      </c>
      <c r="F79" s="20" t="s">
        <v>99</v>
      </c>
      <c r="G79" s="19" t="s">
        <v>99</v>
      </c>
      <c r="H79" s="20" t="s">
        <v>99</v>
      </c>
      <c r="I79" s="20" t="s">
        <v>99</v>
      </c>
      <c r="J79" s="20" t="s">
        <v>99</v>
      </c>
      <c r="K79" s="19" t="s">
        <v>99</v>
      </c>
      <c r="L79" s="20" t="s">
        <v>99</v>
      </c>
      <c r="M79" s="20" t="s">
        <v>99</v>
      </c>
      <c r="N79" s="20" t="s">
        <v>99</v>
      </c>
      <c r="O79" s="19">
        <v>2104316351.24</v>
      </c>
      <c r="P79" s="20">
        <v>1</v>
      </c>
      <c r="Q79" s="20" t="s">
        <v>99</v>
      </c>
      <c r="R79" s="20" t="s">
        <v>99</v>
      </c>
      <c r="S79" s="19">
        <v>498978591.12</v>
      </c>
      <c r="T79" s="20">
        <v>1</v>
      </c>
      <c r="U79" s="20" t="s">
        <v>99</v>
      </c>
      <c r="V79" s="20" t="s">
        <v>99</v>
      </c>
      <c r="W79" s="19" t="s">
        <v>99</v>
      </c>
      <c r="X79" s="20" t="s">
        <v>99</v>
      </c>
      <c r="Y79" s="20" t="s">
        <v>99</v>
      </c>
      <c r="Z79" s="20" t="s">
        <v>99</v>
      </c>
      <c r="AA79" s="19">
        <v>1746915726.51</v>
      </c>
      <c r="AB79" s="20">
        <v>1</v>
      </c>
      <c r="AC79" s="20" t="s">
        <v>99</v>
      </c>
      <c r="AD79" s="20" t="s">
        <v>99</v>
      </c>
      <c r="AE79" s="19">
        <v>4350210668.8699999</v>
      </c>
      <c r="AF79" s="20">
        <v>1</v>
      </c>
      <c r="AG79" s="20" t="s">
        <v>99</v>
      </c>
      <c r="AH79" s="20" t="s">
        <v>99</v>
      </c>
      <c r="AI79" s="19">
        <v>15612404.93</v>
      </c>
      <c r="AJ79" s="20">
        <v>1</v>
      </c>
      <c r="AK79" s="20" t="s">
        <v>99</v>
      </c>
      <c r="AL79" s="20" t="s">
        <v>99</v>
      </c>
      <c r="AM79" s="19">
        <v>111009768.88</v>
      </c>
      <c r="AN79" s="20">
        <v>1</v>
      </c>
      <c r="AO79" s="20" t="s">
        <v>99</v>
      </c>
      <c r="AP79" s="20" t="s">
        <v>99</v>
      </c>
      <c r="AQ79" s="19">
        <v>126622173.81</v>
      </c>
      <c r="AR79" s="20">
        <v>1</v>
      </c>
      <c r="AS79" s="20" t="s">
        <v>99</v>
      </c>
      <c r="AT79" s="20" t="s">
        <v>99</v>
      </c>
      <c r="AU79" s="19">
        <v>464260247.16000003</v>
      </c>
      <c r="AV79" s="20">
        <v>1</v>
      </c>
      <c r="AW79" s="20" t="s">
        <v>99</v>
      </c>
      <c r="AX79" s="20" t="s">
        <v>99</v>
      </c>
      <c r="AY79" s="19">
        <v>4941093089.8400002</v>
      </c>
      <c r="AZ79" s="20">
        <v>1</v>
      </c>
      <c r="BA79" s="20" t="s">
        <v>99</v>
      </c>
      <c r="BB79" s="20" t="s">
        <v>99</v>
      </c>
    </row>
    <row r="80" spans="1:54" s="1" customFormat="1">
      <c r="A80" s="10" t="s">
        <v>81</v>
      </c>
      <c r="B80" s="11" t="s">
        <v>24</v>
      </c>
      <c r="C80" s="17" t="s">
        <v>99</v>
      </c>
      <c r="D80" s="18" t="s">
        <v>99</v>
      </c>
      <c r="E80" s="18" t="s">
        <v>99</v>
      </c>
      <c r="F80" s="18" t="s">
        <v>99</v>
      </c>
      <c r="G80" s="17" t="s">
        <v>99</v>
      </c>
      <c r="H80" s="18" t="s">
        <v>99</v>
      </c>
      <c r="I80" s="18" t="s">
        <v>99</v>
      </c>
      <c r="J80" s="18" t="s">
        <v>99</v>
      </c>
      <c r="K80" s="17">
        <v>40269178.909999996</v>
      </c>
      <c r="L80" s="18">
        <v>5.45120069328E-3</v>
      </c>
      <c r="M80" s="18">
        <v>0.08</v>
      </c>
      <c r="N80" s="18">
        <v>7.4499999999999997E-2</v>
      </c>
      <c r="O80" s="17" t="s">
        <v>99</v>
      </c>
      <c r="P80" s="18" t="s">
        <v>99</v>
      </c>
      <c r="Q80" s="18" t="s">
        <v>99</v>
      </c>
      <c r="R80" s="18" t="s">
        <v>99</v>
      </c>
      <c r="S80" s="17">
        <v>103223404.73999999</v>
      </c>
      <c r="T80" s="18">
        <v>6.8840556955999997E-4</v>
      </c>
      <c r="U80" s="18">
        <v>0.08</v>
      </c>
      <c r="V80" s="18">
        <v>7.9299999999999995E-2</v>
      </c>
      <c r="W80" s="17" t="s">
        <v>99</v>
      </c>
      <c r="X80" s="18" t="s">
        <v>99</v>
      </c>
      <c r="Y80" s="18" t="s">
        <v>99</v>
      </c>
      <c r="Z80" s="18" t="s">
        <v>99</v>
      </c>
      <c r="AA80" s="17">
        <v>467079486.58999997</v>
      </c>
      <c r="AB80" s="18">
        <v>2.5126524912200002E-3</v>
      </c>
      <c r="AC80" s="18">
        <v>0.08</v>
      </c>
      <c r="AD80" s="18">
        <v>7.7499999999999999E-2</v>
      </c>
      <c r="AE80" s="17">
        <v>610572070.24000001</v>
      </c>
      <c r="AF80" s="18">
        <v>6.9981154997999996E-4</v>
      </c>
      <c r="AG80" s="18">
        <v>0.08</v>
      </c>
      <c r="AH80" s="18">
        <v>7.9299999999999995E-2</v>
      </c>
      <c r="AI80" s="17">
        <v>16581451.220000001</v>
      </c>
      <c r="AJ80" s="18">
        <v>8.3335933271999998E-4</v>
      </c>
      <c r="AK80" s="18">
        <v>0.08</v>
      </c>
      <c r="AL80" s="18">
        <v>7.9200000000000007E-2</v>
      </c>
      <c r="AM80" s="17">
        <v>119194623.8</v>
      </c>
      <c r="AN80" s="18">
        <v>4.49554097454E-3</v>
      </c>
      <c r="AO80" s="18">
        <v>0.08</v>
      </c>
      <c r="AP80" s="18">
        <v>7.5499999999999998E-2</v>
      </c>
      <c r="AQ80" s="17">
        <v>135776075.02000001</v>
      </c>
      <c r="AR80" s="18">
        <v>2.9255094546000002E-3</v>
      </c>
      <c r="AS80" s="18">
        <v>0.08</v>
      </c>
      <c r="AT80" s="18">
        <v>7.7100000000000002E-2</v>
      </c>
      <c r="AU80" s="17">
        <v>14212672.470000001</v>
      </c>
      <c r="AV80" s="18">
        <v>2.2077936740000001E-4</v>
      </c>
      <c r="AW80" s="18">
        <v>0.08</v>
      </c>
      <c r="AX80" s="18">
        <v>7.9799999999999996E-2</v>
      </c>
      <c r="AY80" s="17">
        <v>760560817.73000002</v>
      </c>
      <c r="AZ80" s="18">
        <v>7.7350402338999995E-4</v>
      </c>
      <c r="BA80" s="18">
        <v>0.08</v>
      </c>
      <c r="BB80" s="18">
        <v>7.9200000000000007E-2</v>
      </c>
    </row>
    <row r="81" spans="1:54" s="1" customFormat="1">
      <c r="A81" s="12" t="s">
        <v>58</v>
      </c>
      <c r="B81" s="8" t="s">
        <v>50</v>
      </c>
      <c r="C81" s="19" t="s">
        <v>99</v>
      </c>
      <c r="D81" s="20" t="s">
        <v>99</v>
      </c>
      <c r="E81" s="20" t="s">
        <v>99</v>
      </c>
      <c r="F81" s="20" t="s">
        <v>99</v>
      </c>
      <c r="G81" s="19" t="s">
        <v>99</v>
      </c>
      <c r="H81" s="20" t="s">
        <v>99</v>
      </c>
      <c r="I81" s="20" t="s">
        <v>99</v>
      </c>
      <c r="J81" s="20" t="s">
        <v>99</v>
      </c>
      <c r="K81" s="19">
        <v>40269178.909999996</v>
      </c>
      <c r="L81" s="20">
        <v>1</v>
      </c>
      <c r="M81" s="20" t="s">
        <v>99</v>
      </c>
      <c r="N81" s="20" t="s">
        <v>99</v>
      </c>
      <c r="O81" s="19" t="s">
        <v>99</v>
      </c>
      <c r="P81" s="20" t="s">
        <v>99</v>
      </c>
      <c r="Q81" s="20" t="s">
        <v>99</v>
      </c>
      <c r="R81" s="20" t="s">
        <v>99</v>
      </c>
      <c r="S81" s="19">
        <v>103223404.73999999</v>
      </c>
      <c r="T81" s="20">
        <v>1</v>
      </c>
      <c r="U81" s="20" t="s">
        <v>99</v>
      </c>
      <c r="V81" s="20" t="s">
        <v>99</v>
      </c>
      <c r="W81" s="19" t="s">
        <v>99</v>
      </c>
      <c r="X81" s="20" t="s">
        <v>99</v>
      </c>
      <c r="Y81" s="20" t="s">
        <v>99</v>
      </c>
      <c r="Z81" s="20" t="s">
        <v>99</v>
      </c>
      <c r="AA81" s="19">
        <v>467079486.58999997</v>
      </c>
      <c r="AB81" s="20">
        <v>1</v>
      </c>
      <c r="AC81" s="20" t="s">
        <v>99</v>
      </c>
      <c r="AD81" s="20" t="s">
        <v>99</v>
      </c>
      <c r="AE81" s="19">
        <v>610572070.24000001</v>
      </c>
      <c r="AF81" s="20">
        <v>1</v>
      </c>
      <c r="AG81" s="20" t="s">
        <v>99</v>
      </c>
      <c r="AH81" s="20" t="s">
        <v>99</v>
      </c>
      <c r="AI81" s="19">
        <v>16581451.220000001</v>
      </c>
      <c r="AJ81" s="20">
        <v>1</v>
      </c>
      <c r="AK81" s="20" t="s">
        <v>99</v>
      </c>
      <c r="AL81" s="20" t="s">
        <v>99</v>
      </c>
      <c r="AM81" s="19">
        <v>119194623.8</v>
      </c>
      <c r="AN81" s="20">
        <v>1</v>
      </c>
      <c r="AO81" s="20" t="s">
        <v>99</v>
      </c>
      <c r="AP81" s="20" t="s">
        <v>99</v>
      </c>
      <c r="AQ81" s="19">
        <v>135776075.02000001</v>
      </c>
      <c r="AR81" s="20">
        <v>1</v>
      </c>
      <c r="AS81" s="20" t="s">
        <v>99</v>
      </c>
      <c r="AT81" s="20" t="s">
        <v>99</v>
      </c>
      <c r="AU81" s="19">
        <v>14212672.470000001</v>
      </c>
      <c r="AV81" s="20">
        <v>1</v>
      </c>
      <c r="AW81" s="20" t="s">
        <v>99</v>
      </c>
      <c r="AX81" s="20" t="s">
        <v>99</v>
      </c>
      <c r="AY81" s="19">
        <v>760560817.73000002</v>
      </c>
      <c r="AZ81" s="20">
        <v>1</v>
      </c>
      <c r="BA81" s="20" t="s">
        <v>99</v>
      </c>
      <c r="BB81" s="20" t="s">
        <v>99</v>
      </c>
    </row>
    <row r="82" spans="1:54" s="1" customFormat="1">
      <c r="A82" s="10" t="s">
        <v>63</v>
      </c>
      <c r="B82" s="11" t="s">
        <v>24</v>
      </c>
      <c r="C82" s="17">
        <v>289349148.31</v>
      </c>
      <c r="D82" s="18">
        <v>2.346611516499E-2</v>
      </c>
      <c r="E82" s="18">
        <v>0.08</v>
      </c>
      <c r="F82" s="18">
        <v>5.6500000000000002E-2</v>
      </c>
      <c r="G82" s="17">
        <v>913263182.32000005</v>
      </c>
      <c r="H82" s="18">
        <v>4.3535003522999997E-3</v>
      </c>
      <c r="I82" s="18">
        <v>0.08</v>
      </c>
      <c r="J82" s="18">
        <v>7.5600000000000001E-2</v>
      </c>
      <c r="K82" s="17">
        <v>342541873.38</v>
      </c>
      <c r="L82" s="18">
        <v>4.6369569685549998E-2</v>
      </c>
      <c r="M82" s="18">
        <v>0.08</v>
      </c>
      <c r="N82" s="18">
        <v>3.3599999999999998E-2</v>
      </c>
      <c r="O82" s="17">
        <v>1939668854.8699999</v>
      </c>
      <c r="P82" s="18">
        <v>6.4933470217799997E-3</v>
      </c>
      <c r="Q82" s="18">
        <v>0.08</v>
      </c>
      <c r="R82" s="18">
        <v>7.3499999999999996E-2</v>
      </c>
      <c r="S82" s="17" t="s">
        <v>99</v>
      </c>
      <c r="T82" s="18" t="s">
        <v>99</v>
      </c>
      <c r="U82" s="18" t="s">
        <v>99</v>
      </c>
      <c r="V82" s="18" t="s">
        <v>99</v>
      </c>
      <c r="W82" s="17" t="s">
        <v>99</v>
      </c>
      <c r="X82" s="18" t="s">
        <v>99</v>
      </c>
      <c r="Y82" s="18" t="s">
        <v>99</v>
      </c>
      <c r="Z82" s="18" t="s">
        <v>99</v>
      </c>
      <c r="AA82" s="17" t="s">
        <v>99</v>
      </c>
      <c r="AB82" s="18" t="s">
        <v>99</v>
      </c>
      <c r="AC82" s="18" t="s">
        <v>99</v>
      </c>
      <c r="AD82" s="18" t="s">
        <v>99</v>
      </c>
      <c r="AE82" s="17">
        <v>3484823058.8800001</v>
      </c>
      <c r="AF82" s="18">
        <v>3.9941549001299998E-3</v>
      </c>
      <c r="AG82" s="18">
        <v>0.08</v>
      </c>
      <c r="AH82" s="18">
        <v>7.5999999999999998E-2</v>
      </c>
      <c r="AI82" s="17" t="s">
        <v>99</v>
      </c>
      <c r="AJ82" s="18" t="s">
        <v>99</v>
      </c>
      <c r="AK82" s="18" t="s">
        <v>99</v>
      </c>
      <c r="AL82" s="18" t="s">
        <v>99</v>
      </c>
      <c r="AM82" s="17">
        <v>372660112.02999997</v>
      </c>
      <c r="AN82" s="18">
        <v>1.405523797799E-2</v>
      </c>
      <c r="AO82" s="18">
        <v>0.08</v>
      </c>
      <c r="AP82" s="18">
        <v>6.59E-2</v>
      </c>
      <c r="AQ82" s="17">
        <v>372660112.02999997</v>
      </c>
      <c r="AR82" s="18">
        <v>8.0295492481700006E-3</v>
      </c>
      <c r="AS82" s="18">
        <v>0.08</v>
      </c>
      <c r="AT82" s="18">
        <v>7.1999999999999995E-2</v>
      </c>
      <c r="AU82" s="17" t="s">
        <v>99</v>
      </c>
      <c r="AV82" s="18" t="s">
        <v>99</v>
      </c>
      <c r="AW82" s="18" t="s">
        <v>99</v>
      </c>
      <c r="AX82" s="18" t="s">
        <v>99</v>
      </c>
      <c r="AY82" s="17">
        <v>3857483170.9099998</v>
      </c>
      <c r="AZ82" s="18">
        <v>3.9231297265300002E-3</v>
      </c>
      <c r="BA82" s="18">
        <v>0.08</v>
      </c>
      <c r="BB82" s="18">
        <v>7.6100000000000001E-2</v>
      </c>
    </row>
    <row r="83" spans="1:54" s="1" customFormat="1">
      <c r="A83" s="12" t="s">
        <v>58</v>
      </c>
      <c r="B83" s="8" t="s">
        <v>50</v>
      </c>
      <c r="C83" s="19">
        <v>289349148.31</v>
      </c>
      <c r="D83" s="20">
        <v>1</v>
      </c>
      <c r="E83" s="20" t="s">
        <v>99</v>
      </c>
      <c r="F83" s="20" t="s">
        <v>99</v>
      </c>
      <c r="G83" s="19">
        <v>913263182.32000005</v>
      </c>
      <c r="H83" s="20">
        <v>1</v>
      </c>
      <c r="I83" s="20" t="s">
        <v>99</v>
      </c>
      <c r="J83" s="20" t="s">
        <v>99</v>
      </c>
      <c r="K83" s="19">
        <v>342541873.38</v>
      </c>
      <c r="L83" s="20">
        <v>1</v>
      </c>
      <c r="M83" s="20" t="s">
        <v>99</v>
      </c>
      <c r="N83" s="20" t="s">
        <v>99</v>
      </c>
      <c r="O83" s="19">
        <v>1939668854.8699999</v>
      </c>
      <c r="P83" s="20">
        <v>1</v>
      </c>
      <c r="Q83" s="20" t="s">
        <v>99</v>
      </c>
      <c r="R83" s="20" t="s">
        <v>99</v>
      </c>
      <c r="S83" s="19" t="s">
        <v>99</v>
      </c>
      <c r="T83" s="20" t="s">
        <v>99</v>
      </c>
      <c r="U83" s="20" t="s">
        <v>99</v>
      </c>
      <c r="V83" s="20" t="s">
        <v>99</v>
      </c>
      <c r="W83" s="19" t="s">
        <v>99</v>
      </c>
      <c r="X83" s="20" t="s">
        <v>99</v>
      </c>
      <c r="Y83" s="20" t="s">
        <v>99</v>
      </c>
      <c r="Z83" s="20" t="s">
        <v>99</v>
      </c>
      <c r="AA83" s="19" t="s">
        <v>99</v>
      </c>
      <c r="AB83" s="20" t="s">
        <v>99</v>
      </c>
      <c r="AC83" s="20" t="s">
        <v>99</v>
      </c>
      <c r="AD83" s="20" t="s">
        <v>99</v>
      </c>
      <c r="AE83" s="19">
        <v>3484823058.8800001</v>
      </c>
      <c r="AF83" s="20">
        <v>1</v>
      </c>
      <c r="AG83" s="20" t="s">
        <v>99</v>
      </c>
      <c r="AH83" s="20" t="s">
        <v>99</v>
      </c>
      <c r="AI83" s="19" t="s">
        <v>99</v>
      </c>
      <c r="AJ83" s="20" t="s">
        <v>99</v>
      </c>
      <c r="AK83" s="20" t="s">
        <v>99</v>
      </c>
      <c r="AL83" s="20" t="s">
        <v>99</v>
      </c>
      <c r="AM83" s="19">
        <v>372660112.02999997</v>
      </c>
      <c r="AN83" s="20">
        <v>1</v>
      </c>
      <c r="AO83" s="20" t="s">
        <v>99</v>
      </c>
      <c r="AP83" s="20" t="s">
        <v>99</v>
      </c>
      <c r="AQ83" s="19">
        <v>372660112.02999997</v>
      </c>
      <c r="AR83" s="20">
        <v>1</v>
      </c>
      <c r="AS83" s="20" t="s">
        <v>99</v>
      </c>
      <c r="AT83" s="20" t="s">
        <v>99</v>
      </c>
      <c r="AU83" s="19" t="s">
        <v>99</v>
      </c>
      <c r="AV83" s="20" t="s">
        <v>99</v>
      </c>
      <c r="AW83" s="20" t="s">
        <v>99</v>
      </c>
      <c r="AX83" s="20" t="s">
        <v>99</v>
      </c>
      <c r="AY83" s="19">
        <v>3857483170.9099998</v>
      </c>
      <c r="AZ83" s="20">
        <v>1</v>
      </c>
      <c r="BA83" s="20" t="s">
        <v>99</v>
      </c>
      <c r="BB83" s="20" t="s">
        <v>99</v>
      </c>
    </row>
    <row r="84" spans="1:54" s="1" customFormat="1">
      <c r="A84" s="10" t="s">
        <v>125</v>
      </c>
      <c r="B84" s="11" t="s">
        <v>24</v>
      </c>
      <c r="C84" s="17">
        <v>612469446.88</v>
      </c>
      <c r="D84" s="18">
        <v>4.9671058855609997E-2</v>
      </c>
      <c r="E84" s="18">
        <v>0.08</v>
      </c>
      <c r="F84" s="18">
        <v>3.0300000000000001E-2</v>
      </c>
      <c r="G84" s="17">
        <v>503923390</v>
      </c>
      <c r="H84" s="18">
        <v>2.4021888743200001E-3</v>
      </c>
      <c r="I84" s="18">
        <v>0.08</v>
      </c>
      <c r="J84" s="18">
        <v>7.7600000000000002E-2</v>
      </c>
      <c r="K84" s="17">
        <v>104470049.45</v>
      </c>
      <c r="L84" s="18">
        <v>1.4142011866239999E-2</v>
      </c>
      <c r="M84" s="18">
        <v>0.08</v>
      </c>
      <c r="N84" s="18">
        <v>6.59E-2</v>
      </c>
      <c r="O84" s="17" t="s">
        <v>99</v>
      </c>
      <c r="P84" s="18" t="s">
        <v>99</v>
      </c>
      <c r="Q84" s="18" t="s">
        <v>99</v>
      </c>
      <c r="R84" s="18" t="s">
        <v>99</v>
      </c>
      <c r="S84" s="17">
        <v>806028663.04999995</v>
      </c>
      <c r="T84" s="18">
        <v>5.3754729585099997E-3</v>
      </c>
      <c r="U84" s="18">
        <v>0.08</v>
      </c>
      <c r="V84" s="18">
        <v>7.46E-2</v>
      </c>
      <c r="W84" s="17" t="s">
        <v>99</v>
      </c>
      <c r="X84" s="18" t="s">
        <v>99</v>
      </c>
      <c r="Y84" s="18" t="s">
        <v>99</v>
      </c>
      <c r="Z84" s="18" t="s">
        <v>99</v>
      </c>
      <c r="AA84" s="17" t="s">
        <v>99</v>
      </c>
      <c r="AB84" s="18" t="s">
        <v>99</v>
      </c>
      <c r="AC84" s="18" t="s">
        <v>99</v>
      </c>
      <c r="AD84" s="18" t="s">
        <v>99</v>
      </c>
      <c r="AE84" s="17">
        <v>2026891549.3800001</v>
      </c>
      <c r="AF84" s="18">
        <v>2.3231362617899998E-3</v>
      </c>
      <c r="AG84" s="18">
        <v>0.08</v>
      </c>
      <c r="AH84" s="18">
        <v>7.7700000000000005E-2</v>
      </c>
      <c r="AI84" s="17" t="s">
        <v>99</v>
      </c>
      <c r="AJ84" s="18" t="s">
        <v>99</v>
      </c>
      <c r="AK84" s="18" t="s">
        <v>99</v>
      </c>
      <c r="AL84" s="18" t="s">
        <v>99</v>
      </c>
      <c r="AM84" s="17" t="s">
        <v>99</v>
      </c>
      <c r="AN84" s="18" t="s">
        <v>99</v>
      </c>
      <c r="AO84" s="18" t="s">
        <v>99</v>
      </c>
      <c r="AP84" s="18" t="s">
        <v>99</v>
      </c>
      <c r="AQ84" s="17" t="s">
        <v>99</v>
      </c>
      <c r="AR84" s="18" t="s">
        <v>99</v>
      </c>
      <c r="AS84" s="18" t="s">
        <v>99</v>
      </c>
      <c r="AT84" s="18" t="s">
        <v>99</v>
      </c>
      <c r="AU84" s="17" t="s">
        <v>99</v>
      </c>
      <c r="AV84" s="18" t="s">
        <v>99</v>
      </c>
      <c r="AW84" s="18" t="s">
        <v>99</v>
      </c>
      <c r="AX84" s="18" t="s">
        <v>99</v>
      </c>
      <c r="AY84" s="17">
        <v>2026891549.3800001</v>
      </c>
      <c r="AZ84" s="18">
        <v>2.06138514091E-3</v>
      </c>
      <c r="BA84" s="18">
        <v>0.08</v>
      </c>
      <c r="BB84" s="18">
        <v>7.7899999999999997E-2</v>
      </c>
    </row>
    <row r="85" spans="1:54" s="1" customFormat="1">
      <c r="A85" s="12" t="s">
        <v>58</v>
      </c>
      <c r="B85" s="8" t="s">
        <v>50</v>
      </c>
      <c r="C85" s="19">
        <v>612469446.88</v>
      </c>
      <c r="D85" s="20">
        <v>1</v>
      </c>
      <c r="E85" s="20" t="s">
        <v>99</v>
      </c>
      <c r="F85" s="20" t="s">
        <v>99</v>
      </c>
      <c r="G85" s="19">
        <v>503923390</v>
      </c>
      <c r="H85" s="20">
        <v>1</v>
      </c>
      <c r="I85" s="20" t="s">
        <v>99</v>
      </c>
      <c r="J85" s="20" t="s">
        <v>99</v>
      </c>
      <c r="K85" s="19">
        <v>104470049.45</v>
      </c>
      <c r="L85" s="20">
        <v>1</v>
      </c>
      <c r="M85" s="20" t="s">
        <v>99</v>
      </c>
      <c r="N85" s="20" t="s">
        <v>99</v>
      </c>
      <c r="O85" s="19" t="s">
        <v>99</v>
      </c>
      <c r="P85" s="20" t="s">
        <v>99</v>
      </c>
      <c r="Q85" s="20" t="s">
        <v>99</v>
      </c>
      <c r="R85" s="20" t="s">
        <v>99</v>
      </c>
      <c r="S85" s="19">
        <v>806028663.04999995</v>
      </c>
      <c r="T85" s="20">
        <v>1</v>
      </c>
      <c r="U85" s="20" t="s">
        <v>99</v>
      </c>
      <c r="V85" s="20" t="s">
        <v>99</v>
      </c>
      <c r="W85" s="19" t="s">
        <v>99</v>
      </c>
      <c r="X85" s="20" t="s">
        <v>99</v>
      </c>
      <c r="Y85" s="20" t="s">
        <v>99</v>
      </c>
      <c r="Z85" s="20" t="s">
        <v>99</v>
      </c>
      <c r="AA85" s="19" t="s">
        <v>99</v>
      </c>
      <c r="AB85" s="20" t="s">
        <v>99</v>
      </c>
      <c r="AC85" s="20" t="s">
        <v>99</v>
      </c>
      <c r="AD85" s="20" t="s">
        <v>99</v>
      </c>
      <c r="AE85" s="19">
        <v>2026891549.3800001</v>
      </c>
      <c r="AF85" s="20">
        <v>1</v>
      </c>
      <c r="AG85" s="20" t="s">
        <v>99</v>
      </c>
      <c r="AH85" s="20" t="s">
        <v>99</v>
      </c>
      <c r="AI85" s="19" t="s">
        <v>99</v>
      </c>
      <c r="AJ85" s="20" t="s">
        <v>99</v>
      </c>
      <c r="AK85" s="20" t="s">
        <v>99</v>
      </c>
      <c r="AL85" s="20" t="s">
        <v>99</v>
      </c>
      <c r="AM85" s="19" t="s">
        <v>99</v>
      </c>
      <c r="AN85" s="20" t="s">
        <v>99</v>
      </c>
      <c r="AO85" s="20" t="s">
        <v>99</v>
      </c>
      <c r="AP85" s="20" t="s">
        <v>99</v>
      </c>
      <c r="AQ85" s="19" t="s">
        <v>99</v>
      </c>
      <c r="AR85" s="20" t="s">
        <v>99</v>
      </c>
      <c r="AS85" s="20" t="s">
        <v>99</v>
      </c>
      <c r="AT85" s="20" t="s">
        <v>99</v>
      </c>
      <c r="AU85" s="19" t="s">
        <v>99</v>
      </c>
      <c r="AV85" s="20" t="s">
        <v>99</v>
      </c>
      <c r="AW85" s="20" t="s">
        <v>99</v>
      </c>
      <c r="AX85" s="20" t="s">
        <v>99</v>
      </c>
      <c r="AY85" s="19">
        <v>2026891549.3800001</v>
      </c>
      <c r="AZ85" s="20">
        <v>1</v>
      </c>
      <c r="BA85" s="20" t="s">
        <v>99</v>
      </c>
      <c r="BB85" s="20" t="s">
        <v>99</v>
      </c>
    </row>
    <row r="86" spans="1:54" s="1" customFormat="1">
      <c r="A86" s="10" t="s">
        <v>64</v>
      </c>
      <c r="B86" s="11" t="s">
        <v>24</v>
      </c>
      <c r="C86" s="17">
        <v>98402562.060000002</v>
      </c>
      <c r="D86" s="18">
        <v>7.9804135153599999E-3</v>
      </c>
      <c r="E86" s="18">
        <v>0.06</v>
      </c>
      <c r="F86" s="18">
        <v>5.1999999999999998E-2</v>
      </c>
      <c r="G86" s="17">
        <v>658139367.58000004</v>
      </c>
      <c r="H86" s="18">
        <v>3.13733217773E-3</v>
      </c>
      <c r="I86" s="18">
        <v>0.06</v>
      </c>
      <c r="J86" s="18">
        <v>5.6899999999999999E-2</v>
      </c>
      <c r="K86" s="17">
        <v>24755640.59</v>
      </c>
      <c r="L86" s="18">
        <v>3.3511476717299998E-3</v>
      </c>
      <c r="M86" s="18">
        <v>0.06</v>
      </c>
      <c r="N86" s="18">
        <v>5.6599999999999998E-2</v>
      </c>
      <c r="O86" s="17">
        <v>170005993.47</v>
      </c>
      <c r="P86" s="18">
        <v>5.6912184190999996E-4</v>
      </c>
      <c r="Q86" s="18">
        <v>0.06</v>
      </c>
      <c r="R86" s="18">
        <v>5.9400000000000001E-2</v>
      </c>
      <c r="S86" s="17">
        <v>200787494</v>
      </c>
      <c r="T86" s="18">
        <v>1.3390686881000001E-3</v>
      </c>
      <c r="U86" s="18">
        <v>0.06</v>
      </c>
      <c r="V86" s="18">
        <v>5.8700000000000002E-2</v>
      </c>
      <c r="W86" s="17" t="s">
        <v>99</v>
      </c>
      <c r="X86" s="18" t="s">
        <v>99</v>
      </c>
      <c r="Y86" s="18" t="s">
        <v>99</v>
      </c>
      <c r="Z86" s="18" t="s">
        <v>99</v>
      </c>
      <c r="AA86" s="17" t="s">
        <v>99</v>
      </c>
      <c r="AB86" s="18" t="s">
        <v>99</v>
      </c>
      <c r="AC86" s="18" t="s">
        <v>99</v>
      </c>
      <c r="AD86" s="18" t="s">
        <v>99</v>
      </c>
      <c r="AE86" s="17">
        <v>1152091057.7</v>
      </c>
      <c r="AF86" s="18">
        <v>1.3204774147100001E-3</v>
      </c>
      <c r="AG86" s="18">
        <v>0.06</v>
      </c>
      <c r="AH86" s="18">
        <v>5.8700000000000002E-2</v>
      </c>
      <c r="AI86" s="17">
        <v>50303848.5</v>
      </c>
      <c r="AJ86" s="18">
        <v>2.5281973853299999E-3</v>
      </c>
      <c r="AK86" s="18">
        <v>0.06</v>
      </c>
      <c r="AL86" s="18">
        <v>5.7500000000000002E-2</v>
      </c>
      <c r="AM86" s="17" t="s">
        <v>99</v>
      </c>
      <c r="AN86" s="18" t="s">
        <v>99</v>
      </c>
      <c r="AO86" s="18" t="s">
        <v>99</v>
      </c>
      <c r="AP86" s="18" t="s">
        <v>99</v>
      </c>
      <c r="AQ86" s="17">
        <v>50303848.5</v>
      </c>
      <c r="AR86" s="18">
        <v>1.0838756707899999E-3</v>
      </c>
      <c r="AS86" s="18">
        <v>0.06</v>
      </c>
      <c r="AT86" s="18">
        <v>5.8900000000000001E-2</v>
      </c>
      <c r="AU86" s="17" t="s">
        <v>99</v>
      </c>
      <c r="AV86" s="18" t="s">
        <v>99</v>
      </c>
      <c r="AW86" s="18" t="s">
        <v>99</v>
      </c>
      <c r="AX86" s="18" t="s">
        <v>99</v>
      </c>
      <c r="AY86" s="17">
        <v>1202394906.2</v>
      </c>
      <c r="AZ86" s="18">
        <v>1.2228572337299999E-3</v>
      </c>
      <c r="BA86" s="18">
        <v>0.06</v>
      </c>
      <c r="BB86" s="18">
        <v>5.8799999999999998E-2</v>
      </c>
    </row>
    <row r="87" spans="1:54" s="1" customFormat="1">
      <c r="A87" s="12" t="s">
        <v>58</v>
      </c>
      <c r="B87" s="8" t="s">
        <v>41</v>
      </c>
      <c r="C87" s="19">
        <v>98402562.060000002</v>
      </c>
      <c r="D87" s="20">
        <v>1</v>
      </c>
      <c r="E87" s="20" t="s">
        <v>99</v>
      </c>
      <c r="F87" s="20" t="s">
        <v>99</v>
      </c>
      <c r="G87" s="19">
        <v>658139367.58000004</v>
      </c>
      <c r="H87" s="20">
        <v>1</v>
      </c>
      <c r="I87" s="20" t="s">
        <v>99</v>
      </c>
      <c r="J87" s="20" t="s">
        <v>99</v>
      </c>
      <c r="K87" s="19">
        <v>24755640.59</v>
      </c>
      <c r="L87" s="20">
        <v>1</v>
      </c>
      <c r="M87" s="20" t="s">
        <v>99</v>
      </c>
      <c r="N87" s="20" t="s">
        <v>99</v>
      </c>
      <c r="O87" s="19">
        <v>170005993.47</v>
      </c>
      <c r="P87" s="20">
        <v>1</v>
      </c>
      <c r="Q87" s="20" t="s">
        <v>99</v>
      </c>
      <c r="R87" s="20" t="s">
        <v>99</v>
      </c>
      <c r="S87" s="19">
        <v>200787494</v>
      </c>
      <c r="T87" s="20">
        <v>1</v>
      </c>
      <c r="U87" s="20" t="s">
        <v>99</v>
      </c>
      <c r="V87" s="20" t="s">
        <v>99</v>
      </c>
      <c r="W87" s="19" t="s">
        <v>99</v>
      </c>
      <c r="X87" s="20" t="s">
        <v>99</v>
      </c>
      <c r="Y87" s="20" t="s">
        <v>99</v>
      </c>
      <c r="Z87" s="20" t="s">
        <v>99</v>
      </c>
      <c r="AA87" s="19" t="s">
        <v>99</v>
      </c>
      <c r="AB87" s="20" t="s">
        <v>99</v>
      </c>
      <c r="AC87" s="20" t="s">
        <v>99</v>
      </c>
      <c r="AD87" s="20" t="s">
        <v>99</v>
      </c>
      <c r="AE87" s="19">
        <v>1152091057.7</v>
      </c>
      <c r="AF87" s="20">
        <v>1</v>
      </c>
      <c r="AG87" s="20" t="s">
        <v>99</v>
      </c>
      <c r="AH87" s="20" t="s">
        <v>99</v>
      </c>
      <c r="AI87" s="19">
        <v>50303848.5</v>
      </c>
      <c r="AJ87" s="20">
        <v>1</v>
      </c>
      <c r="AK87" s="20" t="s">
        <v>99</v>
      </c>
      <c r="AL87" s="20" t="s">
        <v>99</v>
      </c>
      <c r="AM87" s="19" t="s">
        <v>99</v>
      </c>
      <c r="AN87" s="20" t="s">
        <v>99</v>
      </c>
      <c r="AO87" s="20" t="s">
        <v>99</v>
      </c>
      <c r="AP87" s="20" t="s">
        <v>99</v>
      </c>
      <c r="AQ87" s="19">
        <v>50303848.5</v>
      </c>
      <c r="AR87" s="20">
        <v>1</v>
      </c>
      <c r="AS87" s="20" t="s">
        <v>99</v>
      </c>
      <c r="AT87" s="20" t="s">
        <v>99</v>
      </c>
      <c r="AU87" s="19" t="s">
        <v>99</v>
      </c>
      <c r="AV87" s="20" t="s">
        <v>99</v>
      </c>
      <c r="AW87" s="20" t="s">
        <v>99</v>
      </c>
      <c r="AX87" s="20" t="s">
        <v>99</v>
      </c>
      <c r="AY87" s="19">
        <v>1202394906.2</v>
      </c>
      <c r="AZ87" s="20">
        <v>1</v>
      </c>
      <c r="BA87" s="20" t="s">
        <v>99</v>
      </c>
      <c r="BB87" s="20" t="s">
        <v>99</v>
      </c>
    </row>
    <row r="88" spans="1:54" s="1" customFormat="1">
      <c r="A88" s="10" t="s">
        <v>65</v>
      </c>
      <c r="B88" s="11" t="s">
        <v>24</v>
      </c>
      <c r="C88" s="17">
        <v>35137825.100000001</v>
      </c>
      <c r="D88" s="18">
        <v>2.8496653792100001E-3</v>
      </c>
      <c r="E88" s="18">
        <v>0.06</v>
      </c>
      <c r="F88" s="18">
        <v>5.7200000000000001E-2</v>
      </c>
      <c r="G88" s="17">
        <v>716830174.41999996</v>
      </c>
      <c r="H88" s="18">
        <v>3.4171096320199999E-3</v>
      </c>
      <c r="I88" s="18">
        <v>0.06</v>
      </c>
      <c r="J88" s="18">
        <v>5.6599999999999998E-2</v>
      </c>
      <c r="K88" s="17">
        <v>50170553.5</v>
      </c>
      <c r="L88" s="18">
        <v>6.7915404143900002E-3</v>
      </c>
      <c r="M88" s="18">
        <v>0.06</v>
      </c>
      <c r="N88" s="18">
        <v>5.3199999999999997E-2</v>
      </c>
      <c r="O88" s="17">
        <v>382029074.45999998</v>
      </c>
      <c r="P88" s="18">
        <v>1.27890250269E-3</v>
      </c>
      <c r="Q88" s="18">
        <v>0.06</v>
      </c>
      <c r="R88" s="18">
        <v>5.8700000000000002E-2</v>
      </c>
      <c r="S88" s="17">
        <v>200675546</v>
      </c>
      <c r="T88" s="18">
        <v>1.33832209747E-3</v>
      </c>
      <c r="U88" s="18">
        <v>0.06</v>
      </c>
      <c r="V88" s="18">
        <v>5.8700000000000002E-2</v>
      </c>
      <c r="W88" s="17" t="s">
        <v>99</v>
      </c>
      <c r="X88" s="18" t="s">
        <v>99</v>
      </c>
      <c r="Y88" s="18" t="s">
        <v>99</v>
      </c>
      <c r="Z88" s="18" t="s">
        <v>99</v>
      </c>
      <c r="AA88" s="17" t="s">
        <v>99</v>
      </c>
      <c r="AB88" s="18" t="s">
        <v>99</v>
      </c>
      <c r="AC88" s="18" t="s">
        <v>99</v>
      </c>
      <c r="AD88" s="18" t="s">
        <v>99</v>
      </c>
      <c r="AE88" s="17">
        <v>1384843173.48</v>
      </c>
      <c r="AF88" s="18">
        <v>1.58724791871E-3</v>
      </c>
      <c r="AG88" s="18">
        <v>0.06</v>
      </c>
      <c r="AH88" s="18">
        <v>5.8400000000000001E-2</v>
      </c>
      <c r="AI88" s="17">
        <v>100723196</v>
      </c>
      <c r="AJ88" s="18">
        <v>5.0621995803899998E-3</v>
      </c>
      <c r="AK88" s="18">
        <v>0.06</v>
      </c>
      <c r="AL88" s="18">
        <v>5.4899999999999997E-2</v>
      </c>
      <c r="AM88" s="17" t="s">
        <v>99</v>
      </c>
      <c r="AN88" s="18" t="s">
        <v>99</v>
      </c>
      <c r="AO88" s="18" t="s">
        <v>99</v>
      </c>
      <c r="AP88" s="18" t="s">
        <v>99</v>
      </c>
      <c r="AQ88" s="17">
        <v>100723196</v>
      </c>
      <c r="AR88" s="18">
        <v>2.1702399495100002E-3</v>
      </c>
      <c r="AS88" s="18">
        <v>0.06</v>
      </c>
      <c r="AT88" s="18">
        <v>5.7799999999999997E-2</v>
      </c>
      <c r="AU88" s="17" t="s">
        <v>99</v>
      </c>
      <c r="AV88" s="18" t="s">
        <v>99</v>
      </c>
      <c r="AW88" s="18" t="s">
        <v>99</v>
      </c>
      <c r="AX88" s="18" t="s">
        <v>99</v>
      </c>
      <c r="AY88" s="17">
        <v>1485566369.48</v>
      </c>
      <c r="AZ88" s="18">
        <v>1.5108477021500001E-3</v>
      </c>
      <c r="BA88" s="18">
        <v>0.06</v>
      </c>
      <c r="BB88" s="18">
        <v>5.8500000000000003E-2</v>
      </c>
    </row>
    <row r="89" spans="1:54" s="1" customFormat="1">
      <c r="A89" s="12" t="s">
        <v>58</v>
      </c>
      <c r="B89" s="8" t="s">
        <v>41</v>
      </c>
      <c r="C89" s="19">
        <v>35137825.100000001</v>
      </c>
      <c r="D89" s="20">
        <v>1</v>
      </c>
      <c r="E89" s="20" t="s">
        <v>99</v>
      </c>
      <c r="F89" s="20" t="s">
        <v>99</v>
      </c>
      <c r="G89" s="19">
        <v>716830174.41999996</v>
      </c>
      <c r="H89" s="20">
        <v>1</v>
      </c>
      <c r="I89" s="20" t="s">
        <v>99</v>
      </c>
      <c r="J89" s="20" t="s">
        <v>99</v>
      </c>
      <c r="K89" s="19">
        <v>50170553.5</v>
      </c>
      <c r="L89" s="20">
        <v>1</v>
      </c>
      <c r="M89" s="20" t="s">
        <v>99</v>
      </c>
      <c r="N89" s="20" t="s">
        <v>99</v>
      </c>
      <c r="O89" s="19">
        <v>382029074.45999998</v>
      </c>
      <c r="P89" s="20">
        <v>1</v>
      </c>
      <c r="Q89" s="20" t="s">
        <v>99</v>
      </c>
      <c r="R89" s="20" t="s">
        <v>99</v>
      </c>
      <c r="S89" s="19">
        <v>200675546</v>
      </c>
      <c r="T89" s="20">
        <v>1</v>
      </c>
      <c r="U89" s="20" t="s">
        <v>99</v>
      </c>
      <c r="V89" s="20" t="s">
        <v>99</v>
      </c>
      <c r="W89" s="19" t="s">
        <v>99</v>
      </c>
      <c r="X89" s="20" t="s">
        <v>99</v>
      </c>
      <c r="Y89" s="20" t="s">
        <v>99</v>
      </c>
      <c r="Z89" s="20" t="s">
        <v>99</v>
      </c>
      <c r="AA89" s="19" t="s">
        <v>99</v>
      </c>
      <c r="AB89" s="20" t="s">
        <v>99</v>
      </c>
      <c r="AC89" s="20" t="s">
        <v>99</v>
      </c>
      <c r="AD89" s="20" t="s">
        <v>99</v>
      </c>
      <c r="AE89" s="19">
        <v>1384843173.48</v>
      </c>
      <c r="AF89" s="20">
        <v>1</v>
      </c>
      <c r="AG89" s="20" t="s">
        <v>99</v>
      </c>
      <c r="AH89" s="20" t="s">
        <v>99</v>
      </c>
      <c r="AI89" s="19">
        <v>100723196</v>
      </c>
      <c r="AJ89" s="20">
        <v>1</v>
      </c>
      <c r="AK89" s="20" t="s">
        <v>99</v>
      </c>
      <c r="AL89" s="20" t="s">
        <v>99</v>
      </c>
      <c r="AM89" s="19" t="s">
        <v>99</v>
      </c>
      <c r="AN89" s="20" t="s">
        <v>99</v>
      </c>
      <c r="AO89" s="20" t="s">
        <v>99</v>
      </c>
      <c r="AP89" s="20" t="s">
        <v>99</v>
      </c>
      <c r="AQ89" s="19">
        <v>100723196</v>
      </c>
      <c r="AR89" s="20">
        <v>1</v>
      </c>
      <c r="AS89" s="20" t="s">
        <v>99</v>
      </c>
      <c r="AT89" s="20" t="s">
        <v>99</v>
      </c>
      <c r="AU89" s="19" t="s">
        <v>99</v>
      </c>
      <c r="AV89" s="20" t="s">
        <v>99</v>
      </c>
      <c r="AW89" s="20" t="s">
        <v>99</v>
      </c>
      <c r="AX89" s="20" t="s">
        <v>99</v>
      </c>
      <c r="AY89" s="19">
        <v>1485566369.48</v>
      </c>
      <c r="AZ89" s="20">
        <v>1</v>
      </c>
      <c r="BA89" s="20" t="s">
        <v>99</v>
      </c>
      <c r="BB89" s="20" t="s">
        <v>99</v>
      </c>
    </row>
    <row r="90" spans="1:54" s="1" customFormat="1">
      <c r="A90" s="14" t="s">
        <v>122</v>
      </c>
      <c r="B90" s="13" t="s">
        <v>24</v>
      </c>
      <c r="C90" s="15">
        <v>72476686.870000005</v>
      </c>
      <c r="D90" s="16">
        <v>5.8778340658800004E-3</v>
      </c>
      <c r="E90" s="16">
        <v>0.15</v>
      </c>
      <c r="F90" s="16">
        <f>+E90-D90</f>
        <v>0.14412216593412</v>
      </c>
      <c r="G90" s="15">
        <v>27556054317.439999</v>
      </c>
      <c r="H90" s="16">
        <v>0.13135894942606999</v>
      </c>
      <c r="I90" s="16">
        <v>0.15</v>
      </c>
      <c r="J90" s="16">
        <f>+I90-H90</f>
        <v>1.8641050573930007E-2</v>
      </c>
      <c r="K90" s="15">
        <v>79952249.329999998</v>
      </c>
      <c r="L90" s="16">
        <v>1.082306043416E-2</v>
      </c>
      <c r="M90" s="16">
        <v>0.15</v>
      </c>
      <c r="N90" s="16">
        <f>+M90-L90</f>
        <v>0.13917693956583999</v>
      </c>
      <c r="O90" s="15">
        <v>2934194818.25</v>
      </c>
      <c r="P90" s="16">
        <v>9.8226793385699993E-3</v>
      </c>
      <c r="Q90" s="16">
        <v>0.15</v>
      </c>
      <c r="R90" s="16">
        <f>+Q90-P90</f>
        <v>0.14017732066142999</v>
      </c>
      <c r="S90" s="15">
        <v>1979224761.4100001</v>
      </c>
      <c r="T90" s="16">
        <v>1.3199616429910001E-2</v>
      </c>
      <c r="U90" s="16">
        <v>0.15</v>
      </c>
      <c r="V90" s="16">
        <f>+U90-T90</f>
        <v>0.13680038357009</v>
      </c>
      <c r="W90" s="15" t="s">
        <v>99</v>
      </c>
      <c r="X90" s="16" t="s">
        <v>99</v>
      </c>
      <c r="Y90" s="16" t="s">
        <v>99</v>
      </c>
      <c r="Z90" s="16" t="s">
        <v>99</v>
      </c>
      <c r="AA90" s="15">
        <v>1703034985.22</v>
      </c>
      <c r="AB90" s="16">
        <v>9.1614708440499997E-3</v>
      </c>
      <c r="AC90" s="16">
        <v>0.15</v>
      </c>
      <c r="AD90" s="16">
        <f>+AC90-AB90</f>
        <v>0.14083852915594999</v>
      </c>
      <c r="AE90" s="15">
        <v>34324937818.52</v>
      </c>
      <c r="AF90" s="16">
        <v>3.9341773245909997E-2</v>
      </c>
      <c r="AG90" s="16">
        <v>0.15</v>
      </c>
      <c r="AH90" s="16">
        <f>+AG90-AF90</f>
        <v>0.11065822675409</v>
      </c>
      <c r="AI90" s="15">
        <v>117012627.59</v>
      </c>
      <c r="AJ90" s="16">
        <v>5.8808824363199997E-3</v>
      </c>
      <c r="AK90" s="16">
        <v>0.15</v>
      </c>
      <c r="AL90" s="16">
        <f>+AK90-AJ90</f>
        <v>0.14411911756367998</v>
      </c>
      <c r="AM90" s="15" t="s">
        <v>99</v>
      </c>
      <c r="AN90" s="16" t="s">
        <v>99</v>
      </c>
      <c r="AO90" s="16" t="s">
        <v>99</v>
      </c>
      <c r="AP90" s="16" t="s">
        <v>99</v>
      </c>
      <c r="AQ90" s="15">
        <v>117012627.59</v>
      </c>
      <c r="AR90" s="16">
        <v>2.5212214174799999E-3</v>
      </c>
      <c r="AS90" s="16">
        <v>0.15</v>
      </c>
      <c r="AT90" s="16">
        <f>+AS90-AR90</f>
        <v>0.14747877858251998</v>
      </c>
      <c r="AU90" s="15">
        <v>117012627.59</v>
      </c>
      <c r="AV90" s="16">
        <v>1.8176717961800001E-3</v>
      </c>
      <c r="AW90" s="16">
        <v>0.15</v>
      </c>
      <c r="AX90" s="16">
        <f>+AW90-AV90</f>
        <v>0.14818232820381999</v>
      </c>
      <c r="AY90" s="15">
        <v>34558963073.699997</v>
      </c>
      <c r="AZ90" s="16">
        <v>3.5147086674260003E-2</v>
      </c>
      <c r="BA90" s="16">
        <v>0.15</v>
      </c>
      <c r="BB90" s="16">
        <f>+BA90-AZ90</f>
        <v>0.11485291332573999</v>
      </c>
    </row>
    <row r="91" spans="1:54" s="1" customFormat="1">
      <c r="A91" s="10" t="s">
        <v>119</v>
      </c>
      <c r="B91" s="11" t="s">
        <v>24</v>
      </c>
      <c r="C91" s="17" t="s">
        <v>99</v>
      </c>
      <c r="D91" s="18" t="s">
        <v>99</v>
      </c>
      <c r="E91" s="18" t="s">
        <v>99</v>
      </c>
      <c r="F91" s="18" t="s">
        <v>99</v>
      </c>
      <c r="G91" s="17" t="s">
        <v>99</v>
      </c>
      <c r="H91" s="18" t="s">
        <v>99</v>
      </c>
      <c r="I91" s="18" t="s">
        <v>99</v>
      </c>
      <c r="J91" s="18" t="s">
        <v>99</v>
      </c>
      <c r="K91" s="17" t="s">
        <v>99</v>
      </c>
      <c r="L91" s="18" t="s">
        <v>99</v>
      </c>
      <c r="M91" s="18" t="s">
        <v>99</v>
      </c>
      <c r="N91" s="18" t="s">
        <v>99</v>
      </c>
      <c r="O91" s="17">
        <v>548180699.49000001</v>
      </c>
      <c r="P91" s="18">
        <v>1.8351212391199999E-3</v>
      </c>
      <c r="Q91" s="18" t="s">
        <v>99</v>
      </c>
      <c r="R91" s="18" t="s">
        <v>99</v>
      </c>
      <c r="S91" s="17">
        <v>267457806.5</v>
      </c>
      <c r="T91" s="18">
        <v>1.7836986106E-3</v>
      </c>
      <c r="U91" s="18" t="s">
        <v>99</v>
      </c>
      <c r="V91" s="18" t="s">
        <v>99</v>
      </c>
      <c r="W91" s="17" t="s">
        <v>99</v>
      </c>
      <c r="X91" s="18" t="s">
        <v>99</v>
      </c>
      <c r="Y91" s="18" t="s">
        <v>99</v>
      </c>
      <c r="Z91" s="18" t="s">
        <v>99</v>
      </c>
      <c r="AA91" s="17" t="s">
        <v>99</v>
      </c>
      <c r="AB91" s="18" t="s">
        <v>99</v>
      </c>
      <c r="AC91" s="18" t="s">
        <v>99</v>
      </c>
      <c r="AD91" s="18" t="s">
        <v>99</v>
      </c>
      <c r="AE91" s="17">
        <v>815638505.99000001</v>
      </c>
      <c r="AF91" s="18">
        <v>9.3484991358000003E-4</v>
      </c>
      <c r="AG91" s="18" t="s">
        <v>99</v>
      </c>
      <c r="AH91" s="18" t="s">
        <v>99</v>
      </c>
      <c r="AI91" s="17">
        <v>117012627.59</v>
      </c>
      <c r="AJ91" s="18">
        <v>5.8808824363199997E-3</v>
      </c>
      <c r="AK91" s="18" t="s">
        <v>99</v>
      </c>
      <c r="AL91" s="18" t="s">
        <v>99</v>
      </c>
      <c r="AM91" s="17" t="s">
        <v>99</v>
      </c>
      <c r="AN91" s="18" t="s">
        <v>99</v>
      </c>
      <c r="AO91" s="18" t="s">
        <v>99</v>
      </c>
      <c r="AP91" s="18" t="s">
        <v>99</v>
      </c>
      <c r="AQ91" s="17">
        <v>117012627.59</v>
      </c>
      <c r="AR91" s="18">
        <v>2.5212214174799999E-3</v>
      </c>
      <c r="AS91" s="18" t="s">
        <v>99</v>
      </c>
      <c r="AT91" s="18" t="s">
        <v>99</v>
      </c>
      <c r="AU91" s="17">
        <v>117012627.59</v>
      </c>
      <c r="AV91" s="18">
        <v>1.8176717961800001E-3</v>
      </c>
      <c r="AW91" s="18" t="s">
        <v>99</v>
      </c>
      <c r="AX91" s="18" t="s">
        <v>99</v>
      </c>
      <c r="AY91" s="17">
        <v>1049663761.17</v>
      </c>
      <c r="AZ91" s="18">
        <v>1.06752691376E-3</v>
      </c>
      <c r="BA91" s="18" t="s">
        <v>99</v>
      </c>
      <c r="BB91" s="18" t="s">
        <v>99</v>
      </c>
    </row>
    <row r="92" spans="1:54" s="1" customFormat="1">
      <c r="A92" s="12" t="s">
        <v>67</v>
      </c>
      <c r="B92" s="8" t="s">
        <v>50</v>
      </c>
      <c r="C92" s="19" t="s">
        <v>99</v>
      </c>
      <c r="D92" s="20" t="s">
        <v>99</v>
      </c>
      <c r="E92" s="20" t="s">
        <v>99</v>
      </c>
      <c r="F92" s="20" t="s">
        <v>99</v>
      </c>
      <c r="G92" s="19" t="s">
        <v>99</v>
      </c>
      <c r="H92" s="20" t="s">
        <v>99</v>
      </c>
      <c r="I92" s="20" t="s">
        <v>99</v>
      </c>
      <c r="J92" s="20" t="s">
        <v>99</v>
      </c>
      <c r="K92" s="19" t="s">
        <v>99</v>
      </c>
      <c r="L92" s="20" t="s">
        <v>99</v>
      </c>
      <c r="M92" s="20" t="s">
        <v>99</v>
      </c>
      <c r="N92" s="20" t="s">
        <v>99</v>
      </c>
      <c r="O92" s="19">
        <v>548180699.49000001</v>
      </c>
      <c r="P92" s="20">
        <v>1</v>
      </c>
      <c r="Q92" s="20" t="s">
        <v>99</v>
      </c>
      <c r="R92" s="20" t="s">
        <v>99</v>
      </c>
      <c r="S92" s="19">
        <v>267457806.5</v>
      </c>
      <c r="T92" s="20">
        <v>1</v>
      </c>
      <c r="U92" s="20" t="s">
        <v>99</v>
      </c>
      <c r="V92" s="20" t="s">
        <v>99</v>
      </c>
      <c r="W92" s="19" t="s">
        <v>99</v>
      </c>
      <c r="X92" s="20" t="s">
        <v>99</v>
      </c>
      <c r="Y92" s="20" t="s">
        <v>99</v>
      </c>
      <c r="Z92" s="20" t="s">
        <v>99</v>
      </c>
      <c r="AA92" s="19" t="s">
        <v>99</v>
      </c>
      <c r="AB92" s="20" t="s">
        <v>99</v>
      </c>
      <c r="AC92" s="20" t="s">
        <v>99</v>
      </c>
      <c r="AD92" s="20" t="s">
        <v>99</v>
      </c>
      <c r="AE92" s="19">
        <v>815638505.99000001</v>
      </c>
      <c r="AF92" s="20">
        <v>1</v>
      </c>
      <c r="AG92" s="20" t="s">
        <v>99</v>
      </c>
      <c r="AH92" s="20" t="s">
        <v>99</v>
      </c>
      <c r="AI92" s="19">
        <v>117012627.59</v>
      </c>
      <c r="AJ92" s="20">
        <v>1</v>
      </c>
      <c r="AK92" s="20" t="s">
        <v>99</v>
      </c>
      <c r="AL92" s="20" t="s">
        <v>99</v>
      </c>
      <c r="AM92" s="19" t="s">
        <v>99</v>
      </c>
      <c r="AN92" s="20" t="s">
        <v>99</v>
      </c>
      <c r="AO92" s="20" t="s">
        <v>99</v>
      </c>
      <c r="AP92" s="20" t="s">
        <v>99</v>
      </c>
      <c r="AQ92" s="19">
        <v>117012627.59</v>
      </c>
      <c r="AR92" s="20">
        <v>1</v>
      </c>
      <c r="AS92" s="20" t="s">
        <v>99</v>
      </c>
      <c r="AT92" s="20" t="s">
        <v>99</v>
      </c>
      <c r="AU92" s="19">
        <v>117012627.59</v>
      </c>
      <c r="AV92" s="20">
        <v>1</v>
      </c>
      <c r="AW92" s="20" t="s">
        <v>99</v>
      </c>
      <c r="AX92" s="20" t="s">
        <v>99</v>
      </c>
      <c r="AY92" s="19">
        <v>1049663761.1700001</v>
      </c>
      <c r="AZ92" s="20">
        <v>1</v>
      </c>
      <c r="BA92" s="20" t="s">
        <v>99</v>
      </c>
      <c r="BB92" s="20" t="s">
        <v>99</v>
      </c>
    </row>
    <row r="93" spans="1:54" s="1" customFormat="1">
      <c r="A93" s="10" t="s">
        <v>66</v>
      </c>
      <c r="B93" s="11" t="s">
        <v>24</v>
      </c>
      <c r="C93" s="17" t="s">
        <v>99</v>
      </c>
      <c r="D93" s="18" t="s">
        <v>99</v>
      </c>
      <c r="E93" s="18" t="s">
        <v>99</v>
      </c>
      <c r="F93" s="18" t="s">
        <v>99</v>
      </c>
      <c r="G93" s="17">
        <v>25988496431.790001</v>
      </c>
      <c r="H93" s="18">
        <v>0.12388644430427</v>
      </c>
      <c r="I93" s="18" t="s">
        <v>99</v>
      </c>
      <c r="J93" s="18" t="s">
        <v>99</v>
      </c>
      <c r="K93" s="17">
        <v>46353692.420000002</v>
      </c>
      <c r="L93" s="18">
        <v>6.2748555370500001E-3</v>
      </c>
      <c r="M93" s="18" t="s">
        <v>99</v>
      </c>
      <c r="N93" s="18" t="s">
        <v>99</v>
      </c>
      <c r="O93" s="17" t="s">
        <v>99</v>
      </c>
      <c r="P93" s="18" t="s">
        <v>99</v>
      </c>
      <c r="Q93" s="18" t="s">
        <v>99</v>
      </c>
      <c r="R93" s="18" t="s">
        <v>99</v>
      </c>
      <c r="S93" s="17" t="s">
        <v>99</v>
      </c>
      <c r="T93" s="18" t="s">
        <v>99</v>
      </c>
      <c r="U93" s="18" t="s">
        <v>99</v>
      </c>
      <c r="V93" s="18" t="s">
        <v>99</v>
      </c>
      <c r="W93" s="17" t="s">
        <v>99</v>
      </c>
      <c r="X93" s="18" t="s">
        <v>99</v>
      </c>
      <c r="Y93" s="18" t="s">
        <v>99</v>
      </c>
      <c r="Z93" s="18" t="s">
        <v>99</v>
      </c>
      <c r="AA93" s="17">
        <v>566255710</v>
      </c>
      <c r="AB93" s="18">
        <v>3.04617064386E-3</v>
      </c>
      <c r="AC93" s="18" t="s">
        <v>99</v>
      </c>
      <c r="AD93" s="18" t="s">
        <v>99</v>
      </c>
      <c r="AE93" s="17">
        <v>26601105834.209999</v>
      </c>
      <c r="AF93" s="18">
        <v>3.0489047914759999E-2</v>
      </c>
      <c r="AG93" s="18" t="s">
        <v>99</v>
      </c>
      <c r="AH93" s="18" t="s">
        <v>99</v>
      </c>
      <c r="AI93" s="17" t="s">
        <v>99</v>
      </c>
      <c r="AJ93" s="18" t="s">
        <v>99</v>
      </c>
      <c r="AK93" s="18" t="s">
        <v>99</v>
      </c>
      <c r="AL93" s="18" t="s">
        <v>99</v>
      </c>
      <c r="AM93" s="17" t="s">
        <v>99</v>
      </c>
      <c r="AN93" s="18" t="s">
        <v>99</v>
      </c>
      <c r="AO93" s="18" t="s">
        <v>99</v>
      </c>
      <c r="AP93" s="18" t="s">
        <v>99</v>
      </c>
      <c r="AQ93" s="17" t="s">
        <v>99</v>
      </c>
      <c r="AR93" s="18" t="s">
        <v>99</v>
      </c>
      <c r="AS93" s="18" t="s">
        <v>99</v>
      </c>
      <c r="AT93" s="18" t="s">
        <v>99</v>
      </c>
      <c r="AU93" s="17" t="s">
        <v>99</v>
      </c>
      <c r="AV93" s="18" t="s">
        <v>99</v>
      </c>
      <c r="AW93" s="18" t="s">
        <v>99</v>
      </c>
      <c r="AX93" s="18" t="s">
        <v>99</v>
      </c>
      <c r="AY93" s="17">
        <v>26601105834.209999</v>
      </c>
      <c r="AZ93" s="18">
        <v>2.7053802812090001E-2</v>
      </c>
      <c r="BA93" s="18" t="s">
        <v>99</v>
      </c>
      <c r="BB93" s="18" t="s">
        <v>99</v>
      </c>
    </row>
    <row r="94" spans="1:54" s="1" customFormat="1">
      <c r="A94" s="12" t="s">
        <v>67</v>
      </c>
      <c r="B94" s="8" t="s">
        <v>35</v>
      </c>
      <c r="C94" s="19" t="s">
        <v>99</v>
      </c>
      <c r="D94" s="20" t="s">
        <v>99</v>
      </c>
      <c r="E94" s="20" t="s">
        <v>99</v>
      </c>
      <c r="F94" s="20" t="s">
        <v>99</v>
      </c>
      <c r="G94" s="19">
        <v>25988496431.790001</v>
      </c>
      <c r="H94" s="20">
        <v>1</v>
      </c>
      <c r="I94" s="20" t="s">
        <v>99</v>
      </c>
      <c r="J94" s="20" t="s">
        <v>99</v>
      </c>
      <c r="K94" s="19">
        <v>46353692.420000002</v>
      </c>
      <c r="L94" s="20">
        <v>1</v>
      </c>
      <c r="M94" s="20" t="s">
        <v>99</v>
      </c>
      <c r="N94" s="20" t="s">
        <v>99</v>
      </c>
      <c r="O94" s="19" t="s">
        <v>99</v>
      </c>
      <c r="P94" s="20" t="s">
        <v>99</v>
      </c>
      <c r="Q94" s="20" t="s">
        <v>99</v>
      </c>
      <c r="R94" s="20" t="s">
        <v>99</v>
      </c>
      <c r="S94" s="19" t="s">
        <v>99</v>
      </c>
      <c r="T94" s="20" t="s">
        <v>99</v>
      </c>
      <c r="U94" s="20" t="s">
        <v>99</v>
      </c>
      <c r="V94" s="20" t="s">
        <v>99</v>
      </c>
      <c r="W94" s="19" t="s">
        <v>99</v>
      </c>
      <c r="X94" s="20" t="s">
        <v>99</v>
      </c>
      <c r="Y94" s="20" t="s">
        <v>99</v>
      </c>
      <c r="Z94" s="20" t="s">
        <v>99</v>
      </c>
      <c r="AA94" s="19">
        <v>566255710</v>
      </c>
      <c r="AB94" s="20">
        <v>1</v>
      </c>
      <c r="AC94" s="20" t="s">
        <v>99</v>
      </c>
      <c r="AD94" s="20" t="s">
        <v>99</v>
      </c>
      <c r="AE94" s="19">
        <v>26601105834.209999</v>
      </c>
      <c r="AF94" s="20">
        <v>1</v>
      </c>
      <c r="AG94" s="20" t="s">
        <v>99</v>
      </c>
      <c r="AH94" s="20" t="s">
        <v>99</v>
      </c>
      <c r="AI94" s="19" t="s">
        <v>99</v>
      </c>
      <c r="AJ94" s="20" t="s">
        <v>99</v>
      </c>
      <c r="AK94" s="20" t="s">
        <v>99</v>
      </c>
      <c r="AL94" s="20" t="s">
        <v>99</v>
      </c>
      <c r="AM94" s="19" t="s">
        <v>99</v>
      </c>
      <c r="AN94" s="20" t="s">
        <v>99</v>
      </c>
      <c r="AO94" s="20" t="s">
        <v>99</v>
      </c>
      <c r="AP94" s="20" t="s">
        <v>99</v>
      </c>
      <c r="AQ94" s="19" t="s">
        <v>99</v>
      </c>
      <c r="AR94" s="20" t="s">
        <v>99</v>
      </c>
      <c r="AS94" s="20" t="s">
        <v>99</v>
      </c>
      <c r="AT94" s="20" t="s">
        <v>99</v>
      </c>
      <c r="AU94" s="19" t="s">
        <v>99</v>
      </c>
      <c r="AV94" s="20" t="s">
        <v>99</v>
      </c>
      <c r="AW94" s="20" t="s">
        <v>99</v>
      </c>
      <c r="AX94" s="20" t="s">
        <v>99</v>
      </c>
      <c r="AY94" s="19">
        <v>26601105834.209999</v>
      </c>
      <c r="AZ94" s="20">
        <v>1</v>
      </c>
      <c r="BA94" s="20" t="s">
        <v>99</v>
      </c>
      <c r="BB94" s="20" t="s">
        <v>99</v>
      </c>
    </row>
    <row r="95" spans="1:54" s="1" customFormat="1">
      <c r="A95" s="10" t="s">
        <v>68</v>
      </c>
      <c r="B95" s="11" t="s">
        <v>24</v>
      </c>
      <c r="C95" s="17">
        <v>72476686.870000005</v>
      </c>
      <c r="D95" s="18">
        <v>5.8778340658800004E-3</v>
      </c>
      <c r="E95" s="18" t="s">
        <v>99</v>
      </c>
      <c r="F95" s="18" t="s">
        <v>99</v>
      </c>
      <c r="G95" s="17">
        <v>1567557885.6500001</v>
      </c>
      <c r="H95" s="18">
        <v>7.4725051217999997E-3</v>
      </c>
      <c r="I95" s="18" t="s">
        <v>99</v>
      </c>
      <c r="J95" s="18" t="s">
        <v>99</v>
      </c>
      <c r="K95" s="17">
        <v>33598556.909999996</v>
      </c>
      <c r="L95" s="18">
        <v>4.5482048971100001E-3</v>
      </c>
      <c r="M95" s="18" t="s">
        <v>99</v>
      </c>
      <c r="N95" s="18" t="s">
        <v>99</v>
      </c>
      <c r="O95" s="17">
        <v>2386014118.7600002</v>
      </c>
      <c r="P95" s="18">
        <v>7.9875580994599998E-3</v>
      </c>
      <c r="Q95" s="18" t="s">
        <v>99</v>
      </c>
      <c r="R95" s="18" t="s">
        <v>99</v>
      </c>
      <c r="S95" s="17">
        <v>1711766954.9100001</v>
      </c>
      <c r="T95" s="18">
        <v>1.141591781932E-2</v>
      </c>
      <c r="U95" s="18" t="s">
        <v>99</v>
      </c>
      <c r="V95" s="18" t="s">
        <v>99</v>
      </c>
      <c r="W95" s="17" t="s">
        <v>99</v>
      </c>
      <c r="X95" s="18" t="s">
        <v>99</v>
      </c>
      <c r="Y95" s="18" t="s">
        <v>99</v>
      </c>
      <c r="Z95" s="18" t="s">
        <v>99</v>
      </c>
      <c r="AA95" s="17">
        <v>1136779275.22</v>
      </c>
      <c r="AB95" s="18">
        <v>6.1153002001899997E-3</v>
      </c>
      <c r="AC95" s="18" t="s">
        <v>99</v>
      </c>
      <c r="AD95" s="18" t="s">
        <v>99</v>
      </c>
      <c r="AE95" s="17">
        <v>6908193478.3199997</v>
      </c>
      <c r="AF95" s="18">
        <v>7.9178754175700007E-3</v>
      </c>
      <c r="AG95" s="18" t="s">
        <v>99</v>
      </c>
      <c r="AH95" s="18" t="s">
        <v>99</v>
      </c>
      <c r="AI95" s="17" t="s">
        <v>99</v>
      </c>
      <c r="AJ95" s="18" t="s">
        <v>99</v>
      </c>
      <c r="AK95" s="18" t="s">
        <v>99</v>
      </c>
      <c r="AL95" s="18" t="s">
        <v>99</v>
      </c>
      <c r="AM95" s="17" t="s">
        <v>99</v>
      </c>
      <c r="AN95" s="18" t="s">
        <v>99</v>
      </c>
      <c r="AO95" s="18" t="s">
        <v>99</v>
      </c>
      <c r="AP95" s="18" t="s">
        <v>99</v>
      </c>
      <c r="AQ95" s="17" t="s">
        <v>99</v>
      </c>
      <c r="AR95" s="18" t="s">
        <v>99</v>
      </c>
      <c r="AS95" s="18" t="s">
        <v>99</v>
      </c>
      <c r="AT95" s="18" t="s">
        <v>99</v>
      </c>
      <c r="AU95" s="17" t="s">
        <v>99</v>
      </c>
      <c r="AV95" s="18" t="s">
        <v>99</v>
      </c>
      <c r="AW95" s="18" t="s">
        <v>99</v>
      </c>
      <c r="AX95" s="18" t="s">
        <v>99</v>
      </c>
      <c r="AY95" s="17">
        <v>6908193478.3199997</v>
      </c>
      <c r="AZ95" s="18">
        <v>7.0257569484199998E-3</v>
      </c>
      <c r="BA95" s="18" t="s">
        <v>99</v>
      </c>
      <c r="BB95" s="18" t="s">
        <v>99</v>
      </c>
    </row>
    <row r="96" spans="1:54" s="1" customFormat="1">
      <c r="A96" s="12" t="s">
        <v>69</v>
      </c>
      <c r="B96" s="8" t="s">
        <v>35</v>
      </c>
      <c r="C96" s="19">
        <v>72476686.870000005</v>
      </c>
      <c r="D96" s="20">
        <v>1</v>
      </c>
      <c r="E96" s="20" t="s">
        <v>99</v>
      </c>
      <c r="F96" s="20" t="s">
        <v>99</v>
      </c>
      <c r="G96" s="19">
        <v>1567557885.6500001</v>
      </c>
      <c r="H96" s="20">
        <v>1</v>
      </c>
      <c r="I96" s="20" t="s">
        <v>99</v>
      </c>
      <c r="J96" s="20" t="s">
        <v>99</v>
      </c>
      <c r="K96" s="19">
        <v>33598556.909999996</v>
      </c>
      <c r="L96" s="20">
        <v>1</v>
      </c>
      <c r="M96" s="20" t="s">
        <v>99</v>
      </c>
      <c r="N96" s="20" t="s">
        <v>99</v>
      </c>
      <c r="O96" s="19">
        <v>2386014118.7600002</v>
      </c>
      <c r="P96" s="20">
        <v>1</v>
      </c>
      <c r="Q96" s="20" t="s">
        <v>99</v>
      </c>
      <c r="R96" s="20" t="s">
        <v>99</v>
      </c>
      <c r="S96" s="19">
        <v>1711766954.9100001</v>
      </c>
      <c r="T96" s="20">
        <v>1</v>
      </c>
      <c r="U96" s="20" t="s">
        <v>99</v>
      </c>
      <c r="V96" s="20" t="s">
        <v>99</v>
      </c>
      <c r="W96" s="19" t="s">
        <v>99</v>
      </c>
      <c r="X96" s="20" t="s">
        <v>99</v>
      </c>
      <c r="Y96" s="20" t="s">
        <v>99</v>
      </c>
      <c r="Z96" s="20" t="s">
        <v>99</v>
      </c>
      <c r="AA96" s="19">
        <v>1136779275.22</v>
      </c>
      <c r="AB96" s="20">
        <v>1</v>
      </c>
      <c r="AC96" s="20" t="s">
        <v>99</v>
      </c>
      <c r="AD96" s="20" t="s">
        <v>99</v>
      </c>
      <c r="AE96" s="19">
        <v>6908193478.3199997</v>
      </c>
      <c r="AF96" s="20">
        <v>1</v>
      </c>
      <c r="AG96" s="20" t="s">
        <v>99</v>
      </c>
      <c r="AH96" s="20" t="s">
        <v>99</v>
      </c>
      <c r="AI96" s="19" t="s">
        <v>99</v>
      </c>
      <c r="AJ96" s="20" t="s">
        <v>99</v>
      </c>
      <c r="AK96" s="20" t="s">
        <v>99</v>
      </c>
      <c r="AL96" s="20" t="s">
        <v>99</v>
      </c>
      <c r="AM96" s="19" t="s">
        <v>99</v>
      </c>
      <c r="AN96" s="20" t="s">
        <v>99</v>
      </c>
      <c r="AO96" s="20" t="s">
        <v>99</v>
      </c>
      <c r="AP96" s="20" t="s">
        <v>99</v>
      </c>
      <c r="AQ96" s="19" t="s">
        <v>99</v>
      </c>
      <c r="AR96" s="20" t="s">
        <v>99</v>
      </c>
      <c r="AS96" s="20" t="s">
        <v>99</v>
      </c>
      <c r="AT96" s="20" t="s">
        <v>99</v>
      </c>
      <c r="AU96" s="19" t="s">
        <v>99</v>
      </c>
      <c r="AV96" s="20" t="s">
        <v>99</v>
      </c>
      <c r="AW96" s="20" t="s">
        <v>99</v>
      </c>
      <c r="AX96" s="20" t="s">
        <v>99</v>
      </c>
      <c r="AY96" s="19">
        <v>6908193478.3199997</v>
      </c>
      <c r="AZ96" s="20">
        <v>1</v>
      </c>
      <c r="BA96" s="20" t="s">
        <v>99</v>
      </c>
      <c r="BB96" s="20" t="s">
        <v>99</v>
      </c>
    </row>
    <row r="97" spans="1:54" s="1" customFormat="1">
      <c r="A97" s="14" t="s">
        <v>70</v>
      </c>
      <c r="B97" s="13" t="s">
        <v>24</v>
      </c>
      <c r="C97" s="15">
        <v>442718773</v>
      </c>
      <c r="D97" s="16">
        <v>3.5904338317909998E-2</v>
      </c>
      <c r="E97" s="16">
        <v>0.25</v>
      </c>
      <c r="F97" s="16">
        <f>+E97-D97</f>
        <v>0.21409566168208999</v>
      </c>
      <c r="G97" s="15">
        <v>15762822385.459999</v>
      </c>
      <c r="H97" s="16">
        <v>7.5140938709550006E-2</v>
      </c>
      <c r="I97" s="16">
        <v>0.25</v>
      </c>
      <c r="J97" s="16">
        <f>+I97-H97</f>
        <v>0.17485906129044998</v>
      </c>
      <c r="K97" s="15">
        <v>432013067.56999999</v>
      </c>
      <c r="L97" s="16">
        <v>5.8481200689679998E-2</v>
      </c>
      <c r="M97" s="16">
        <v>0.25</v>
      </c>
      <c r="N97" s="16">
        <f>+M97-L97</f>
        <v>0.19151879931032001</v>
      </c>
      <c r="O97" s="15">
        <v>35018832904.82</v>
      </c>
      <c r="P97" s="16">
        <v>0.11723105919747</v>
      </c>
      <c r="Q97" s="16">
        <v>0.25</v>
      </c>
      <c r="R97" s="16">
        <f>+Q97-P97</f>
        <v>0.13276894080252999</v>
      </c>
      <c r="S97" s="15">
        <v>14556567185.75</v>
      </c>
      <c r="T97" s="16">
        <v>9.7078971087280003E-2</v>
      </c>
      <c r="U97" s="16">
        <v>0.25</v>
      </c>
      <c r="V97" s="16">
        <f>+U97-T97</f>
        <v>0.15292102891272</v>
      </c>
      <c r="W97" s="15" t="s">
        <v>99</v>
      </c>
      <c r="X97" s="16" t="s">
        <v>99</v>
      </c>
      <c r="Y97" s="16" t="s">
        <v>99</v>
      </c>
      <c r="Z97" s="16" t="s">
        <v>99</v>
      </c>
      <c r="AA97" s="15">
        <v>11509959075.450001</v>
      </c>
      <c r="AB97" s="16">
        <v>6.1917785248729998E-2</v>
      </c>
      <c r="AC97" s="16">
        <v>0.25</v>
      </c>
      <c r="AD97" s="16">
        <f>+AC97-AB97</f>
        <v>0.18808221475127002</v>
      </c>
      <c r="AE97" s="15">
        <v>77722913392.050003</v>
      </c>
      <c r="AF97" s="16">
        <v>8.9082673677320007E-2</v>
      </c>
      <c r="AG97" s="16">
        <v>0.25</v>
      </c>
      <c r="AH97" s="16">
        <f>+AG97-AF97</f>
        <v>0.16091732632267999</v>
      </c>
      <c r="AI97" s="15">
        <v>1059283399.39</v>
      </c>
      <c r="AJ97" s="16">
        <v>5.3238024535179999E-2</v>
      </c>
      <c r="AK97" s="16">
        <v>0.25</v>
      </c>
      <c r="AL97" s="16">
        <f>+AK97-AJ97</f>
        <v>0.19676197546481999</v>
      </c>
      <c r="AM97" s="15" t="s">
        <v>99</v>
      </c>
      <c r="AN97" s="16" t="s">
        <v>99</v>
      </c>
      <c r="AO97" s="16" t="s">
        <v>99</v>
      </c>
      <c r="AP97" s="16" t="s">
        <v>99</v>
      </c>
      <c r="AQ97" s="15">
        <v>1059283399.39</v>
      </c>
      <c r="AR97" s="16">
        <v>2.2823929764949999E-2</v>
      </c>
      <c r="AS97" s="16">
        <v>0.25</v>
      </c>
      <c r="AT97" s="16">
        <f>+AS97-AR97</f>
        <v>0.22717607023504999</v>
      </c>
      <c r="AU97" s="15">
        <v>9721655455.8400002</v>
      </c>
      <c r="AV97" s="16">
        <v>0.15101599971033</v>
      </c>
      <c r="AW97" s="16">
        <v>0.25</v>
      </c>
      <c r="AX97" s="16">
        <f>+AW97-AV97</f>
        <v>9.8984000289669999E-2</v>
      </c>
      <c r="AY97" s="15">
        <v>88503852247.279999</v>
      </c>
      <c r="AZ97" s="16">
        <v>9.0010008671490005E-2</v>
      </c>
      <c r="BA97" s="16">
        <v>0.25</v>
      </c>
      <c r="BB97" s="16">
        <f>+BA97-AZ97</f>
        <v>0.15998999132851</v>
      </c>
    </row>
    <row r="98" spans="1:54" s="1" customFormat="1">
      <c r="A98" s="10" t="s">
        <v>91</v>
      </c>
      <c r="B98" s="11" t="s">
        <v>24</v>
      </c>
      <c r="C98" s="17" t="s">
        <v>99</v>
      </c>
      <c r="D98" s="18" t="s">
        <v>99</v>
      </c>
      <c r="E98" s="18" t="s">
        <v>99</v>
      </c>
      <c r="F98" s="18" t="s">
        <v>99</v>
      </c>
      <c r="G98" s="17" t="s">
        <v>99</v>
      </c>
      <c r="H98" s="18" t="s">
        <v>99</v>
      </c>
      <c r="I98" s="18" t="s">
        <v>99</v>
      </c>
      <c r="J98" s="18" t="s">
        <v>99</v>
      </c>
      <c r="K98" s="17" t="s">
        <v>99</v>
      </c>
      <c r="L98" s="18" t="s">
        <v>99</v>
      </c>
      <c r="M98" s="18" t="s">
        <v>99</v>
      </c>
      <c r="N98" s="18" t="s">
        <v>99</v>
      </c>
      <c r="O98" s="17" t="s">
        <v>99</v>
      </c>
      <c r="P98" s="18" t="s">
        <v>99</v>
      </c>
      <c r="Q98" s="18" t="s">
        <v>99</v>
      </c>
      <c r="R98" s="18" t="s">
        <v>99</v>
      </c>
      <c r="S98" s="17" t="s">
        <v>99</v>
      </c>
      <c r="T98" s="18" t="s">
        <v>99</v>
      </c>
      <c r="U98" s="18" t="s">
        <v>99</v>
      </c>
      <c r="V98" s="18" t="s">
        <v>99</v>
      </c>
      <c r="W98" s="17" t="s">
        <v>99</v>
      </c>
      <c r="X98" s="18" t="s">
        <v>99</v>
      </c>
      <c r="Y98" s="18" t="s">
        <v>99</v>
      </c>
      <c r="Z98" s="18" t="s">
        <v>99</v>
      </c>
      <c r="AA98" s="17" t="s">
        <v>99</v>
      </c>
      <c r="AB98" s="18" t="s">
        <v>99</v>
      </c>
      <c r="AC98" s="18" t="s">
        <v>99</v>
      </c>
      <c r="AD98" s="18" t="s">
        <v>99</v>
      </c>
      <c r="AE98" s="17" t="s">
        <v>99</v>
      </c>
      <c r="AF98" s="18" t="s">
        <v>99</v>
      </c>
      <c r="AG98" s="18" t="s">
        <v>99</v>
      </c>
      <c r="AH98" s="18" t="s">
        <v>99</v>
      </c>
      <c r="AI98" s="17">
        <v>730285577.83000004</v>
      </c>
      <c r="AJ98" s="18">
        <v>3.670307826271E-2</v>
      </c>
      <c r="AK98" s="18" t="s">
        <v>99</v>
      </c>
      <c r="AL98" s="18" t="s">
        <v>99</v>
      </c>
      <c r="AM98" s="17" t="s">
        <v>99</v>
      </c>
      <c r="AN98" s="18" t="s">
        <v>99</v>
      </c>
      <c r="AO98" s="18" t="s">
        <v>99</v>
      </c>
      <c r="AP98" s="18" t="s">
        <v>99</v>
      </c>
      <c r="AQ98" s="17">
        <v>730285577.83000004</v>
      </c>
      <c r="AR98" s="18">
        <v>1.573515335589E-2</v>
      </c>
      <c r="AS98" s="18" t="s">
        <v>99</v>
      </c>
      <c r="AT98" s="18" t="s">
        <v>99</v>
      </c>
      <c r="AU98" s="17">
        <v>3328835697.7399998</v>
      </c>
      <c r="AV98" s="18">
        <v>5.171006656728E-2</v>
      </c>
      <c r="AW98" s="18" t="s">
        <v>99</v>
      </c>
      <c r="AX98" s="18" t="s">
        <v>99</v>
      </c>
      <c r="AY98" s="17">
        <v>4059121275.5700002</v>
      </c>
      <c r="AZ98" s="18">
        <v>4.1281993035900003E-3</v>
      </c>
      <c r="BA98" s="18" t="s">
        <v>99</v>
      </c>
      <c r="BB98" s="18" t="s">
        <v>99</v>
      </c>
    </row>
    <row r="99" spans="1:54" s="1" customFormat="1">
      <c r="A99" s="12" t="s">
        <v>71</v>
      </c>
      <c r="B99" s="8" t="s">
        <v>41</v>
      </c>
      <c r="C99" s="19" t="s">
        <v>99</v>
      </c>
      <c r="D99" s="20" t="s">
        <v>99</v>
      </c>
      <c r="E99" s="20" t="s">
        <v>99</v>
      </c>
      <c r="F99" s="20" t="s">
        <v>99</v>
      </c>
      <c r="G99" s="19" t="s">
        <v>99</v>
      </c>
      <c r="H99" s="20" t="s">
        <v>99</v>
      </c>
      <c r="I99" s="20" t="s">
        <v>99</v>
      </c>
      <c r="J99" s="20" t="s">
        <v>99</v>
      </c>
      <c r="K99" s="19" t="s">
        <v>99</v>
      </c>
      <c r="L99" s="20" t="s">
        <v>99</v>
      </c>
      <c r="M99" s="20" t="s">
        <v>99</v>
      </c>
      <c r="N99" s="20" t="s">
        <v>99</v>
      </c>
      <c r="O99" s="19" t="s">
        <v>99</v>
      </c>
      <c r="P99" s="20" t="s">
        <v>99</v>
      </c>
      <c r="Q99" s="20" t="s">
        <v>99</v>
      </c>
      <c r="R99" s="20" t="s">
        <v>99</v>
      </c>
      <c r="S99" s="19" t="s">
        <v>99</v>
      </c>
      <c r="T99" s="20" t="s">
        <v>99</v>
      </c>
      <c r="U99" s="20" t="s">
        <v>99</v>
      </c>
      <c r="V99" s="20" t="s">
        <v>99</v>
      </c>
      <c r="W99" s="19" t="s">
        <v>99</v>
      </c>
      <c r="X99" s="20" t="s">
        <v>99</v>
      </c>
      <c r="Y99" s="20" t="s">
        <v>99</v>
      </c>
      <c r="Z99" s="20" t="s">
        <v>99</v>
      </c>
      <c r="AA99" s="19" t="s">
        <v>99</v>
      </c>
      <c r="AB99" s="20" t="s">
        <v>99</v>
      </c>
      <c r="AC99" s="20" t="s">
        <v>99</v>
      </c>
      <c r="AD99" s="20" t="s">
        <v>99</v>
      </c>
      <c r="AE99" s="19" t="s">
        <v>99</v>
      </c>
      <c r="AF99" s="20" t="s">
        <v>99</v>
      </c>
      <c r="AG99" s="20" t="s">
        <v>99</v>
      </c>
      <c r="AH99" s="20" t="s">
        <v>99</v>
      </c>
      <c r="AI99" s="19">
        <v>730285577.83000004</v>
      </c>
      <c r="AJ99" s="20">
        <v>1</v>
      </c>
      <c r="AK99" s="20" t="s">
        <v>99</v>
      </c>
      <c r="AL99" s="20" t="s">
        <v>99</v>
      </c>
      <c r="AM99" s="19" t="s">
        <v>99</v>
      </c>
      <c r="AN99" s="20" t="s">
        <v>99</v>
      </c>
      <c r="AO99" s="20" t="s">
        <v>99</v>
      </c>
      <c r="AP99" s="20" t="s">
        <v>99</v>
      </c>
      <c r="AQ99" s="19">
        <v>730285577.83000004</v>
      </c>
      <c r="AR99" s="20">
        <v>1</v>
      </c>
      <c r="AS99" s="20" t="s">
        <v>99</v>
      </c>
      <c r="AT99" s="20" t="s">
        <v>99</v>
      </c>
      <c r="AU99" s="19">
        <v>3328835697.7399998</v>
      </c>
      <c r="AV99" s="20">
        <v>1</v>
      </c>
      <c r="AW99" s="20" t="s">
        <v>99</v>
      </c>
      <c r="AX99" s="20" t="s">
        <v>99</v>
      </c>
      <c r="AY99" s="19">
        <v>4059121275.5700002</v>
      </c>
      <c r="AZ99" s="20">
        <v>1</v>
      </c>
      <c r="BA99" s="20" t="s">
        <v>99</v>
      </c>
      <c r="BB99" s="20" t="s">
        <v>99</v>
      </c>
    </row>
    <row r="100" spans="1:54" s="1" customFormat="1">
      <c r="A100" s="10" t="s">
        <v>82</v>
      </c>
      <c r="B100" s="11" t="s">
        <v>24</v>
      </c>
      <c r="C100" s="17" t="s">
        <v>99</v>
      </c>
      <c r="D100" s="18" t="s">
        <v>99</v>
      </c>
      <c r="E100" s="18" t="s">
        <v>99</v>
      </c>
      <c r="F100" s="18" t="s">
        <v>99</v>
      </c>
      <c r="G100" s="17">
        <v>600110477.33000004</v>
      </c>
      <c r="H100" s="18">
        <v>2.8607100615199998E-3</v>
      </c>
      <c r="I100" s="18" t="s">
        <v>99</v>
      </c>
      <c r="J100" s="18" t="s">
        <v>99</v>
      </c>
      <c r="K100" s="17">
        <v>70601232.620000005</v>
      </c>
      <c r="L100" s="18">
        <v>9.5572221391700008E-3</v>
      </c>
      <c r="M100" s="18" t="s">
        <v>99</v>
      </c>
      <c r="N100" s="18" t="s">
        <v>99</v>
      </c>
      <c r="O100" s="17" t="s">
        <v>99</v>
      </c>
      <c r="P100" s="18" t="s">
        <v>99</v>
      </c>
      <c r="Q100" s="18" t="s">
        <v>99</v>
      </c>
      <c r="R100" s="18" t="s">
        <v>99</v>
      </c>
      <c r="S100" s="17">
        <v>755754103.79999995</v>
      </c>
      <c r="T100" s="18">
        <v>5.0401876936800004E-3</v>
      </c>
      <c r="U100" s="18" t="s">
        <v>99</v>
      </c>
      <c r="V100" s="18" t="s">
        <v>99</v>
      </c>
      <c r="W100" s="17" t="s">
        <v>99</v>
      </c>
      <c r="X100" s="18" t="s">
        <v>99</v>
      </c>
      <c r="Y100" s="18" t="s">
        <v>99</v>
      </c>
      <c r="Z100" s="18" t="s">
        <v>99</v>
      </c>
      <c r="AA100" s="17">
        <v>468535452.88999999</v>
      </c>
      <c r="AB100" s="18">
        <v>2.5204848569200002E-3</v>
      </c>
      <c r="AC100" s="18" t="s">
        <v>99</v>
      </c>
      <c r="AD100" s="18" t="s">
        <v>99</v>
      </c>
      <c r="AE100" s="17">
        <v>1895001266.6400001</v>
      </c>
      <c r="AF100" s="18">
        <v>2.1719692698899998E-3</v>
      </c>
      <c r="AG100" s="18" t="s">
        <v>99</v>
      </c>
      <c r="AH100" s="18" t="s">
        <v>99</v>
      </c>
      <c r="AI100" s="17" t="s">
        <v>99</v>
      </c>
      <c r="AJ100" s="18" t="s">
        <v>99</v>
      </c>
      <c r="AK100" s="18" t="s">
        <v>99</v>
      </c>
      <c r="AL100" s="18" t="s">
        <v>99</v>
      </c>
      <c r="AM100" s="17" t="s">
        <v>99</v>
      </c>
      <c r="AN100" s="18" t="s">
        <v>99</v>
      </c>
      <c r="AO100" s="18" t="s">
        <v>99</v>
      </c>
      <c r="AP100" s="18" t="s">
        <v>99</v>
      </c>
      <c r="AQ100" s="17" t="s">
        <v>99</v>
      </c>
      <c r="AR100" s="18" t="s">
        <v>99</v>
      </c>
      <c r="AS100" s="18" t="s">
        <v>99</v>
      </c>
      <c r="AT100" s="18" t="s">
        <v>99</v>
      </c>
      <c r="AU100" s="17" t="s">
        <v>99</v>
      </c>
      <c r="AV100" s="18" t="s">
        <v>99</v>
      </c>
      <c r="AW100" s="18" t="s">
        <v>99</v>
      </c>
      <c r="AX100" s="18" t="s">
        <v>99</v>
      </c>
      <c r="AY100" s="17">
        <v>1895001266.6400001</v>
      </c>
      <c r="AZ100" s="18">
        <v>1.9272503525200001E-3</v>
      </c>
      <c r="BA100" s="18" t="s">
        <v>99</v>
      </c>
      <c r="BB100" s="18" t="s">
        <v>99</v>
      </c>
    </row>
    <row r="101" spans="1:54" s="1" customFormat="1">
      <c r="A101" s="12" t="s">
        <v>71</v>
      </c>
      <c r="B101" s="8" t="s">
        <v>41</v>
      </c>
      <c r="C101" s="19" t="s">
        <v>99</v>
      </c>
      <c r="D101" s="20" t="s">
        <v>99</v>
      </c>
      <c r="E101" s="20" t="s">
        <v>99</v>
      </c>
      <c r="F101" s="20" t="s">
        <v>99</v>
      </c>
      <c r="G101" s="19">
        <v>600110477.33000004</v>
      </c>
      <c r="H101" s="20">
        <v>1</v>
      </c>
      <c r="I101" s="20" t="s">
        <v>99</v>
      </c>
      <c r="J101" s="20" t="s">
        <v>99</v>
      </c>
      <c r="K101" s="19">
        <v>70601232.620000005</v>
      </c>
      <c r="L101" s="20">
        <v>1</v>
      </c>
      <c r="M101" s="20" t="s">
        <v>99</v>
      </c>
      <c r="N101" s="20" t="s">
        <v>99</v>
      </c>
      <c r="O101" s="19" t="s">
        <v>99</v>
      </c>
      <c r="P101" s="20" t="s">
        <v>99</v>
      </c>
      <c r="Q101" s="20" t="s">
        <v>99</v>
      </c>
      <c r="R101" s="20" t="s">
        <v>99</v>
      </c>
      <c r="S101" s="19">
        <v>755754103.79999995</v>
      </c>
      <c r="T101" s="20">
        <v>1</v>
      </c>
      <c r="U101" s="20" t="s">
        <v>99</v>
      </c>
      <c r="V101" s="20" t="s">
        <v>99</v>
      </c>
      <c r="W101" s="19" t="s">
        <v>99</v>
      </c>
      <c r="X101" s="20" t="s">
        <v>99</v>
      </c>
      <c r="Y101" s="20" t="s">
        <v>99</v>
      </c>
      <c r="Z101" s="20" t="s">
        <v>99</v>
      </c>
      <c r="AA101" s="19">
        <v>468535452.88999999</v>
      </c>
      <c r="AB101" s="20">
        <v>1</v>
      </c>
      <c r="AC101" s="20" t="s">
        <v>99</v>
      </c>
      <c r="AD101" s="20" t="s">
        <v>99</v>
      </c>
      <c r="AE101" s="19">
        <v>1895001266.6400001</v>
      </c>
      <c r="AF101" s="20">
        <v>1</v>
      </c>
      <c r="AG101" s="20" t="s">
        <v>99</v>
      </c>
      <c r="AH101" s="20" t="s">
        <v>99</v>
      </c>
      <c r="AI101" s="19" t="s">
        <v>99</v>
      </c>
      <c r="AJ101" s="20" t="s">
        <v>99</v>
      </c>
      <c r="AK101" s="20" t="s">
        <v>99</v>
      </c>
      <c r="AL101" s="20" t="s">
        <v>99</v>
      </c>
      <c r="AM101" s="19" t="s">
        <v>99</v>
      </c>
      <c r="AN101" s="20" t="s">
        <v>99</v>
      </c>
      <c r="AO101" s="20" t="s">
        <v>99</v>
      </c>
      <c r="AP101" s="20" t="s">
        <v>99</v>
      </c>
      <c r="AQ101" s="19" t="s">
        <v>99</v>
      </c>
      <c r="AR101" s="20" t="s">
        <v>99</v>
      </c>
      <c r="AS101" s="20" t="s">
        <v>99</v>
      </c>
      <c r="AT101" s="20" t="s">
        <v>99</v>
      </c>
      <c r="AU101" s="19" t="s">
        <v>99</v>
      </c>
      <c r="AV101" s="20" t="s">
        <v>99</v>
      </c>
      <c r="AW101" s="20" t="s">
        <v>99</v>
      </c>
      <c r="AX101" s="20" t="s">
        <v>99</v>
      </c>
      <c r="AY101" s="19">
        <v>1895001266.6400001</v>
      </c>
      <c r="AZ101" s="20">
        <v>1</v>
      </c>
      <c r="BA101" s="20" t="s">
        <v>99</v>
      </c>
      <c r="BB101" s="20" t="s">
        <v>99</v>
      </c>
    </row>
    <row r="102" spans="1:54" s="1" customFormat="1">
      <c r="A102" s="10" t="s">
        <v>83</v>
      </c>
      <c r="B102" s="11" t="s">
        <v>24</v>
      </c>
      <c r="C102" s="17" t="s">
        <v>99</v>
      </c>
      <c r="D102" s="18" t="s">
        <v>99</v>
      </c>
      <c r="E102" s="18" t="s">
        <v>99</v>
      </c>
      <c r="F102" s="18" t="s">
        <v>99</v>
      </c>
      <c r="G102" s="17">
        <v>96108642.150000006</v>
      </c>
      <c r="H102" s="18">
        <v>4.5814724119E-4</v>
      </c>
      <c r="I102" s="18" t="s">
        <v>99</v>
      </c>
      <c r="J102" s="18" t="s">
        <v>99</v>
      </c>
      <c r="K102" s="17" t="s">
        <v>99</v>
      </c>
      <c r="L102" s="18" t="s">
        <v>99</v>
      </c>
      <c r="M102" s="18" t="s">
        <v>99</v>
      </c>
      <c r="N102" s="18" t="s">
        <v>99</v>
      </c>
      <c r="O102" s="17">
        <v>260569599.53999999</v>
      </c>
      <c r="P102" s="18">
        <v>8.7229777851000002E-4</v>
      </c>
      <c r="Q102" s="18" t="s">
        <v>99</v>
      </c>
      <c r="R102" s="18" t="s">
        <v>99</v>
      </c>
      <c r="S102" s="17">
        <v>17832863.09</v>
      </c>
      <c r="T102" s="18">
        <v>1.1892886408E-4</v>
      </c>
      <c r="U102" s="18" t="s">
        <v>99</v>
      </c>
      <c r="V102" s="18" t="s">
        <v>99</v>
      </c>
      <c r="W102" s="17" t="s">
        <v>99</v>
      </c>
      <c r="X102" s="18" t="s">
        <v>99</v>
      </c>
      <c r="Y102" s="18" t="s">
        <v>99</v>
      </c>
      <c r="Z102" s="18" t="s">
        <v>99</v>
      </c>
      <c r="AA102" s="17">
        <v>260842337.44999999</v>
      </c>
      <c r="AB102" s="18">
        <v>1.40320045694E-3</v>
      </c>
      <c r="AC102" s="18" t="s">
        <v>99</v>
      </c>
      <c r="AD102" s="18" t="s">
        <v>99</v>
      </c>
      <c r="AE102" s="17">
        <v>635353442.23000002</v>
      </c>
      <c r="AF102" s="18">
        <v>7.2821489692E-4</v>
      </c>
      <c r="AG102" s="18" t="s">
        <v>99</v>
      </c>
      <c r="AH102" s="18" t="s">
        <v>99</v>
      </c>
      <c r="AI102" s="17" t="s">
        <v>99</v>
      </c>
      <c r="AJ102" s="18" t="s">
        <v>99</v>
      </c>
      <c r="AK102" s="18" t="s">
        <v>99</v>
      </c>
      <c r="AL102" s="18" t="s">
        <v>99</v>
      </c>
      <c r="AM102" s="17" t="s">
        <v>99</v>
      </c>
      <c r="AN102" s="18" t="s">
        <v>99</v>
      </c>
      <c r="AO102" s="18" t="s">
        <v>99</v>
      </c>
      <c r="AP102" s="18" t="s">
        <v>99</v>
      </c>
      <c r="AQ102" s="17" t="s">
        <v>99</v>
      </c>
      <c r="AR102" s="18" t="s">
        <v>99</v>
      </c>
      <c r="AS102" s="18" t="s">
        <v>99</v>
      </c>
      <c r="AT102" s="18" t="s">
        <v>99</v>
      </c>
      <c r="AU102" s="17">
        <v>249995760.71000001</v>
      </c>
      <c r="AV102" s="18">
        <v>3.88342910304E-3</v>
      </c>
      <c r="AW102" s="18" t="s">
        <v>99</v>
      </c>
      <c r="AX102" s="18" t="s">
        <v>99</v>
      </c>
      <c r="AY102" s="17">
        <v>885349202.94000006</v>
      </c>
      <c r="AZ102" s="18">
        <v>9.0041605433000005E-4</v>
      </c>
      <c r="BA102" s="18" t="s">
        <v>99</v>
      </c>
      <c r="BB102" s="18" t="s">
        <v>99</v>
      </c>
    </row>
    <row r="103" spans="1:54" s="1" customFormat="1">
      <c r="A103" s="12" t="s">
        <v>71</v>
      </c>
      <c r="B103" s="8" t="s">
        <v>41</v>
      </c>
      <c r="C103" s="19" t="s">
        <v>99</v>
      </c>
      <c r="D103" s="20" t="s">
        <v>99</v>
      </c>
      <c r="E103" s="20" t="s">
        <v>99</v>
      </c>
      <c r="F103" s="20" t="s">
        <v>99</v>
      </c>
      <c r="G103" s="19">
        <v>96108642.150000006</v>
      </c>
      <c r="H103" s="20">
        <v>1</v>
      </c>
      <c r="I103" s="20" t="s">
        <v>99</v>
      </c>
      <c r="J103" s="20" t="s">
        <v>99</v>
      </c>
      <c r="K103" s="19" t="s">
        <v>99</v>
      </c>
      <c r="L103" s="20" t="s">
        <v>99</v>
      </c>
      <c r="M103" s="20" t="s">
        <v>99</v>
      </c>
      <c r="N103" s="20" t="s">
        <v>99</v>
      </c>
      <c r="O103" s="19">
        <v>260569599.53999999</v>
      </c>
      <c r="P103" s="20">
        <v>1</v>
      </c>
      <c r="Q103" s="20" t="s">
        <v>99</v>
      </c>
      <c r="R103" s="20" t="s">
        <v>99</v>
      </c>
      <c r="S103" s="19">
        <v>17832863.09</v>
      </c>
      <c r="T103" s="20">
        <v>1</v>
      </c>
      <c r="U103" s="20" t="s">
        <v>99</v>
      </c>
      <c r="V103" s="20" t="s">
        <v>99</v>
      </c>
      <c r="W103" s="19" t="s">
        <v>99</v>
      </c>
      <c r="X103" s="20" t="s">
        <v>99</v>
      </c>
      <c r="Y103" s="20" t="s">
        <v>99</v>
      </c>
      <c r="Z103" s="20" t="s">
        <v>99</v>
      </c>
      <c r="AA103" s="19">
        <v>260842337.44999999</v>
      </c>
      <c r="AB103" s="20">
        <v>1</v>
      </c>
      <c r="AC103" s="20" t="s">
        <v>99</v>
      </c>
      <c r="AD103" s="20" t="s">
        <v>99</v>
      </c>
      <c r="AE103" s="19">
        <v>635353442.23000002</v>
      </c>
      <c r="AF103" s="20">
        <v>1</v>
      </c>
      <c r="AG103" s="20" t="s">
        <v>99</v>
      </c>
      <c r="AH103" s="20" t="s">
        <v>99</v>
      </c>
      <c r="AI103" s="19" t="s">
        <v>99</v>
      </c>
      <c r="AJ103" s="20" t="s">
        <v>99</v>
      </c>
      <c r="AK103" s="20" t="s">
        <v>99</v>
      </c>
      <c r="AL103" s="20" t="s">
        <v>99</v>
      </c>
      <c r="AM103" s="19" t="s">
        <v>99</v>
      </c>
      <c r="AN103" s="20" t="s">
        <v>99</v>
      </c>
      <c r="AO103" s="20" t="s">
        <v>99</v>
      </c>
      <c r="AP103" s="20" t="s">
        <v>99</v>
      </c>
      <c r="AQ103" s="19" t="s">
        <v>99</v>
      </c>
      <c r="AR103" s="20" t="s">
        <v>99</v>
      </c>
      <c r="AS103" s="20" t="s">
        <v>99</v>
      </c>
      <c r="AT103" s="20" t="s">
        <v>99</v>
      </c>
      <c r="AU103" s="19">
        <v>249995760.71000001</v>
      </c>
      <c r="AV103" s="20">
        <v>1</v>
      </c>
      <c r="AW103" s="20" t="s">
        <v>99</v>
      </c>
      <c r="AX103" s="20" t="s">
        <v>99</v>
      </c>
      <c r="AY103" s="19">
        <v>885349202.94000006</v>
      </c>
      <c r="AZ103" s="20">
        <v>1</v>
      </c>
      <c r="BA103" s="20" t="s">
        <v>99</v>
      </c>
      <c r="BB103" s="20" t="s">
        <v>99</v>
      </c>
    </row>
    <row r="104" spans="1:54" s="1" customFormat="1">
      <c r="A104" s="10" t="s">
        <v>72</v>
      </c>
      <c r="B104" s="11" t="s">
        <v>24</v>
      </c>
      <c r="C104" s="17" t="s">
        <v>99</v>
      </c>
      <c r="D104" s="18" t="s">
        <v>99</v>
      </c>
      <c r="E104" s="18" t="s">
        <v>99</v>
      </c>
      <c r="F104" s="18" t="s">
        <v>99</v>
      </c>
      <c r="G104" s="17">
        <v>3936346283.98</v>
      </c>
      <c r="H104" s="18">
        <v>1.876445395572E-2</v>
      </c>
      <c r="I104" s="18" t="s">
        <v>99</v>
      </c>
      <c r="J104" s="18" t="s">
        <v>99</v>
      </c>
      <c r="K104" s="17" t="s">
        <v>99</v>
      </c>
      <c r="L104" s="18" t="s">
        <v>99</v>
      </c>
      <c r="M104" s="18" t="s">
        <v>99</v>
      </c>
      <c r="N104" s="18" t="s">
        <v>99</v>
      </c>
      <c r="O104" s="17">
        <v>3733021068.46</v>
      </c>
      <c r="P104" s="18">
        <v>1.2496876039570001E-2</v>
      </c>
      <c r="Q104" s="18" t="s">
        <v>99</v>
      </c>
      <c r="R104" s="18" t="s">
        <v>99</v>
      </c>
      <c r="S104" s="17">
        <v>2405475820.6399999</v>
      </c>
      <c r="T104" s="18">
        <v>1.604232060095E-2</v>
      </c>
      <c r="U104" s="18" t="s">
        <v>99</v>
      </c>
      <c r="V104" s="18" t="s">
        <v>99</v>
      </c>
      <c r="W104" s="17" t="s">
        <v>99</v>
      </c>
      <c r="X104" s="18" t="s">
        <v>99</v>
      </c>
      <c r="Y104" s="18" t="s">
        <v>99</v>
      </c>
      <c r="Z104" s="18" t="s">
        <v>99</v>
      </c>
      <c r="AA104" s="17">
        <v>2997367046.21</v>
      </c>
      <c r="AB104" s="18">
        <v>1.6124325713260002E-2</v>
      </c>
      <c r="AC104" s="18" t="s">
        <v>99</v>
      </c>
      <c r="AD104" s="18" t="s">
        <v>99</v>
      </c>
      <c r="AE104" s="17">
        <v>13072210219.290001</v>
      </c>
      <c r="AF104" s="18">
        <v>1.498280733935E-2</v>
      </c>
      <c r="AG104" s="18" t="s">
        <v>99</v>
      </c>
      <c r="AH104" s="18" t="s">
        <v>99</v>
      </c>
      <c r="AI104" s="17" t="s">
        <v>99</v>
      </c>
      <c r="AJ104" s="18" t="s">
        <v>99</v>
      </c>
      <c r="AK104" s="18" t="s">
        <v>99</v>
      </c>
      <c r="AL104" s="18" t="s">
        <v>99</v>
      </c>
      <c r="AM104" s="17" t="s">
        <v>99</v>
      </c>
      <c r="AN104" s="18" t="s">
        <v>99</v>
      </c>
      <c r="AO104" s="18" t="s">
        <v>99</v>
      </c>
      <c r="AP104" s="18" t="s">
        <v>99</v>
      </c>
      <c r="AQ104" s="17" t="s">
        <v>99</v>
      </c>
      <c r="AR104" s="18" t="s">
        <v>99</v>
      </c>
      <c r="AS104" s="18" t="s">
        <v>99</v>
      </c>
      <c r="AT104" s="18" t="s">
        <v>99</v>
      </c>
      <c r="AU104" s="17">
        <v>930268850.25999999</v>
      </c>
      <c r="AV104" s="18">
        <v>1.4450777551159999E-2</v>
      </c>
      <c r="AW104" s="18" t="s">
        <v>99</v>
      </c>
      <c r="AX104" s="18" t="s">
        <v>99</v>
      </c>
      <c r="AY104" s="17">
        <v>14002479069.549999</v>
      </c>
      <c r="AZ104" s="18">
        <v>1.424077292083E-2</v>
      </c>
      <c r="BA104" s="18" t="s">
        <v>99</v>
      </c>
      <c r="BB104" s="18" t="s">
        <v>99</v>
      </c>
    </row>
    <row r="105" spans="1:54" s="1" customFormat="1">
      <c r="A105" s="12" t="s">
        <v>71</v>
      </c>
      <c r="B105" s="8" t="s">
        <v>41</v>
      </c>
      <c r="C105" s="19" t="s">
        <v>99</v>
      </c>
      <c r="D105" s="20" t="s">
        <v>99</v>
      </c>
      <c r="E105" s="20" t="s">
        <v>99</v>
      </c>
      <c r="F105" s="20" t="s">
        <v>99</v>
      </c>
      <c r="G105" s="19">
        <v>3936346283.98</v>
      </c>
      <c r="H105" s="20">
        <v>1</v>
      </c>
      <c r="I105" s="20" t="s">
        <v>99</v>
      </c>
      <c r="J105" s="20" t="s">
        <v>99</v>
      </c>
      <c r="K105" s="19" t="s">
        <v>99</v>
      </c>
      <c r="L105" s="20" t="s">
        <v>99</v>
      </c>
      <c r="M105" s="20" t="s">
        <v>99</v>
      </c>
      <c r="N105" s="20" t="s">
        <v>99</v>
      </c>
      <c r="O105" s="19">
        <v>3733021068.46</v>
      </c>
      <c r="P105" s="20">
        <v>1</v>
      </c>
      <c r="Q105" s="20" t="s">
        <v>99</v>
      </c>
      <c r="R105" s="20" t="s">
        <v>99</v>
      </c>
      <c r="S105" s="19">
        <v>2405475820.6399999</v>
      </c>
      <c r="T105" s="20">
        <v>1</v>
      </c>
      <c r="U105" s="20" t="s">
        <v>99</v>
      </c>
      <c r="V105" s="20" t="s">
        <v>99</v>
      </c>
      <c r="W105" s="19" t="s">
        <v>99</v>
      </c>
      <c r="X105" s="20" t="s">
        <v>99</v>
      </c>
      <c r="Y105" s="20" t="s">
        <v>99</v>
      </c>
      <c r="Z105" s="20" t="s">
        <v>99</v>
      </c>
      <c r="AA105" s="19">
        <v>2997367046.21</v>
      </c>
      <c r="AB105" s="20">
        <v>1</v>
      </c>
      <c r="AC105" s="20" t="s">
        <v>99</v>
      </c>
      <c r="AD105" s="20" t="s">
        <v>99</v>
      </c>
      <c r="AE105" s="19">
        <v>13072210219.290001</v>
      </c>
      <c r="AF105" s="20">
        <v>1</v>
      </c>
      <c r="AG105" s="20" t="s">
        <v>99</v>
      </c>
      <c r="AH105" s="20" t="s">
        <v>99</v>
      </c>
      <c r="AI105" s="19" t="s">
        <v>99</v>
      </c>
      <c r="AJ105" s="20" t="s">
        <v>99</v>
      </c>
      <c r="AK105" s="20" t="s">
        <v>99</v>
      </c>
      <c r="AL105" s="20" t="s">
        <v>99</v>
      </c>
      <c r="AM105" s="19" t="s">
        <v>99</v>
      </c>
      <c r="AN105" s="20" t="s">
        <v>99</v>
      </c>
      <c r="AO105" s="20" t="s">
        <v>99</v>
      </c>
      <c r="AP105" s="20" t="s">
        <v>99</v>
      </c>
      <c r="AQ105" s="19" t="s">
        <v>99</v>
      </c>
      <c r="AR105" s="20" t="s">
        <v>99</v>
      </c>
      <c r="AS105" s="20" t="s">
        <v>99</v>
      </c>
      <c r="AT105" s="20" t="s">
        <v>99</v>
      </c>
      <c r="AU105" s="19">
        <v>930268850.25999999</v>
      </c>
      <c r="AV105" s="20">
        <v>1</v>
      </c>
      <c r="AW105" s="20" t="s">
        <v>99</v>
      </c>
      <c r="AX105" s="20" t="s">
        <v>99</v>
      </c>
      <c r="AY105" s="19">
        <v>14002479069.549999</v>
      </c>
      <c r="AZ105" s="20">
        <v>1</v>
      </c>
      <c r="BA105" s="20" t="s">
        <v>99</v>
      </c>
      <c r="BB105" s="20" t="s">
        <v>99</v>
      </c>
    </row>
    <row r="106" spans="1:54" s="1" customFormat="1">
      <c r="A106" s="10" t="s">
        <v>73</v>
      </c>
      <c r="B106" s="11" t="s">
        <v>24</v>
      </c>
      <c r="C106" s="17" t="s">
        <v>99</v>
      </c>
      <c r="D106" s="18" t="s">
        <v>99</v>
      </c>
      <c r="E106" s="18" t="s">
        <v>99</v>
      </c>
      <c r="F106" s="18" t="s">
        <v>99</v>
      </c>
      <c r="G106" s="17">
        <v>2985366429.1399999</v>
      </c>
      <c r="H106" s="18">
        <v>1.4231159267799999E-2</v>
      </c>
      <c r="I106" s="18" t="s">
        <v>99</v>
      </c>
      <c r="J106" s="18" t="s">
        <v>99</v>
      </c>
      <c r="K106" s="17" t="s">
        <v>99</v>
      </c>
      <c r="L106" s="18" t="s">
        <v>99</v>
      </c>
      <c r="M106" s="18" t="s">
        <v>99</v>
      </c>
      <c r="N106" s="18" t="s">
        <v>99</v>
      </c>
      <c r="O106" s="17">
        <v>1277785286.1099999</v>
      </c>
      <c r="P106" s="18">
        <v>4.2775875176899996E-3</v>
      </c>
      <c r="Q106" s="18" t="s">
        <v>99</v>
      </c>
      <c r="R106" s="18" t="s">
        <v>99</v>
      </c>
      <c r="S106" s="17">
        <v>1277785286.1099999</v>
      </c>
      <c r="T106" s="18">
        <v>8.5216575627400006E-3</v>
      </c>
      <c r="U106" s="18" t="s">
        <v>99</v>
      </c>
      <c r="V106" s="18" t="s">
        <v>99</v>
      </c>
      <c r="W106" s="17" t="s">
        <v>99</v>
      </c>
      <c r="X106" s="18" t="s">
        <v>99</v>
      </c>
      <c r="Y106" s="18" t="s">
        <v>99</v>
      </c>
      <c r="Z106" s="18" t="s">
        <v>99</v>
      </c>
      <c r="AA106" s="17">
        <v>1225907203.49</v>
      </c>
      <c r="AB106" s="18">
        <v>6.59476358369E-3</v>
      </c>
      <c r="AC106" s="18" t="s">
        <v>99</v>
      </c>
      <c r="AD106" s="18" t="s">
        <v>99</v>
      </c>
      <c r="AE106" s="17">
        <v>6766844204.8500004</v>
      </c>
      <c r="AF106" s="18">
        <v>7.7558669357299997E-3</v>
      </c>
      <c r="AG106" s="18" t="s">
        <v>99</v>
      </c>
      <c r="AH106" s="18" t="s">
        <v>99</v>
      </c>
      <c r="AI106" s="17" t="s">
        <v>99</v>
      </c>
      <c r="AJ106" s="18" t="s">
        <v>99</v>
      </c>
      <c r="AK106" s="18" t="s">
        <v>99</v>
      </c>
      <c r="AL106" s="18" t="s">
        <v>99</v>
      </c>
      <c r="AM106" s="17" t="s">
        <v>99</v>
      </c>
      <c r="AN106" s="18" t="s">
        <v>99</v>
      </c>
      <c r="AO106" s="18" t="s">
        <v>99</v>
      </c>
      <c r="AP106" s="18" t="s">
        <v>99</v>
      </c>
      <c r="AQ106" s="17" t="s">
        <v>99</v>
      </c>
      <c r="AR106" s="18" t="s">
        <v>99</v>
      </c>
      <c r="AS106" s="18" t="s">
        <v>99</v>
      </c>
      <c r="AT106" s="18" t="s">
        <v>99</v>
      </c>
      <c r="AU106" s="17">
        <v>279630532.00999999</v>
      </c>
      <c r="AV106" s="18">
        <v>4.3437750425199999E-3</v>
      </c>
      <c r="AW106" s="18" t="s">
        <v>99</v>
      </c>
      <c r="AX106" s="18" t="s">
        <v>99</v>
      </c>
      <c r="AY106" s="17">
        <v>7046474736.8599997</v>
      </c>
      <c r="AZ106" s="18">
        <v>7.1663914740800003E-3</v>
      </c>
      <c r="BA106" s="18" t="s">
        <v>99</v>
      </c>
      <c r="BB106" s="18" t="s">
        <v>99</v>
      </c>
    </row>
    <row r="107" spans="1:54" s="1" customFormat="1">
      <c r="A107" s="12" t="s">
        <v>71</v>
      </c>
      <c r="B107" s="8" t="s">
        <v>41</v>
      </c>
      <c r="C107" s="19" t="s">
        <v>99</v>
      </c>
      <c r="D107" s="20" t="s">
        <v>99</v>
      </c>
      <c r="E107" s="20" t="s">
        <v>99</v>
      </c>
      <c r="F107" s="20" t="s">
        <v>99</v>
      </c>
      <c r="G107" s="19">
        <v>2985366429.1399999</v>
      </c>
      <c r="H107" s="20">
        <v>1</v>
      </c>
      <c r="I107" s="20" t="s">
        <v>99</v>
      </c>
      <c r="J107" s="20" t="s">
        <v>99</v>
      </c>
      <c r="K107" s="19" t="s">
        <v>99</v>
      </c>
      <c r="L107" s="20" t="s">
        <v>99</v>
      </c>
      <c r="M107" s="20" t="s">
        <v>99</v>
      </c>
      <c r="N107" s="20" t="s">
        <v>99</v>
      </c>
      <c r="O107" s="19">
        <v>1277785286.1099999</v>
      </c>
      <c r="P107" s="20">
        <v>1</v>
      </c>
      <c r="Q107" s="20" t="s">
        <v>99</v>
      </c>
      <c r="R107" s="20" t="s">
        <v>99</v>
      </c>
      <c r="S107" s="19">
        <v>1277785286.1099999</v>
      </c>
      <c r="T107" s="20">
        <v>1</v>
      </c>
      <c r="U107" s="20" t="s">
        <v>99</v>
      </c>
      <c r="V107" s="20" t="s">
        <v>99</v>
      </c>
      <c r="W107" s="19" t="s">
        <v>99</v>
      </c>
      <c r="X107" s="20" t="s">
        <v>99</v>
      </c>
      <c r="Y107" s="20" t="s">
        <v>99</v>
      </c>
      <c r="Z107" s="20" t="s">
        <v>99</v>
      </c>
      <c r="AA107" s="19">
        <v>1225907203.49</v>
      </c>
      <c r="AB107" s="20">
        <v>1</v>
      </c>
      <c r="AC107" s="20" t="s">
        <v>99</v>
      </c>
      <c r="AD107" s="20" t="s">
        <v>99</v>
      </c>
      <c r="AE107" s="19">
        <v>6766844204.8500004</v>
      </c>
      <c r="AF107" s="20">
        <v>1</v>
      </c>
      <c r="AG107" s="20" t="s">
        <v>99</v>
      </c>
      <c r="AH107" s="20" t="s">
        <v>99</v>
      </c>
      <c r="AI107" s="19" t="s">
        <v>99</v>
      </c>
      <c r="AJ107" s="20" t="s">
        <v>99</v>
      </c>
      <c r="AK107" s="20" t="s">
        <v>99</v>
      </c>
      <c r="AL107" s="20" t="s">
        <v>99</v>
      </c>
      <c r="AM107" s="19" t="s">
        <v>99</v>
      </c>
      <c r="AN107" s="20" t="s">
        <v>99</v>
      </c>
      <c r="AO107" s="20" t="s">
        <v>99</v>
      </c>
      <c r="AP107" s="20" t="s">
        <v>99</v>
      </c>
      <c r="AQ107" s="19" t="s">
        <v>99</v>
      </c>
      <c r="AR107" s="20" t="s">
        <v>99</v>
      </c>
      <c r="AS107" s="20" t="s">
        <v>99</v>
      </c>
      <c r="AT107" s="20" t="s">
        <v>99</v>
      </c>
      <c r="AU107" s="19">
        <v>279630532.00999999</v>
      </c>
      <c r="AV107" s="20">
        <v>1</v>
      </c>
      <c r="AW107" s="20" t="s">
        <v>99</v>
      </c>
      <c r="AX107" s="20" t="s">
        <v>99</v>
      </c>
      <c r="AY107" s="19">
        <v>7046474736.8599997</v>
      </c>
      <c r="AZ107" s="20">
        <v>1</v>
      </c>
      <c r="BA107" s="20" t="s">
        <v>99</v>
      </c>
      <c r="BB107" s="20" t="s">
        <v>99</v>
      </c>
    </row>
    <row r="108" spans="1:54" s="1" customFormat="1">
      <c r="A108" s="10" t="s">
        <v>74</v>
      </c>
      <c r="B108" s="11" t="s">
        <v>24</v>
      </c>
      <c r="C108" s="17" t="s">
        <v>99</v>
      </c>
      <c r="D108" s="18" t="s">
        <v>99</v>
      </c>
      <c r="E108" s="18" t="s">
        <v>99</v>
      </c>
      <c r="F108" s="18" t="s">
        <v>99</v>
      </c>
      <c r="G108" s="17">
        <v>610863150.96000004</v>
      </c>
      <c r="H108" s="18">
        <v>2.9119677595600001E-3</v>
      </c>
      <c r="I108" s="18" t="s">
        <v>99</v>
      </c>
      <c r="J108" s="18" t="s">
        <v>99</v>
      </c>
      <c r="K108" s="17" t="s">
        <v>99</v>
      </c>
      <c r="L108" s="18" t="s">
        <v>99</v>
      </c>
      <c r="M108" s="18" t="s">
        <v>99</v>
      </c>
      <c r="N108" s="18" t="s">
        <v>99</v>
      </c>
      <c r="O108" s="17">
        <v>4708236422.5600004</v>
      </c>
      <c r="P108" s="18">
        <v>1.5761563050060001E-2</v>
      </c>
      <c r="Q108" s="18" t="s">
        <v>99</v>
      </c>
      <c r="R108" s="18" t="s">
        <v>99</v>
      </c>
      <c r="S108" s="17">
        <v>1266494079.3900001</v>
      </c>
      <c r="T108" s="18">
        <v>8.4463555552900006E-3</v>
      </c>
      <c r="U108" s="18" t="s">
        <v>99</v>
      </c>
      <c r="V108" s="18" t="s">
        <v>99</v>
      </c>
      <c r="W108" s="17" t="s">
        <v>99</v>
      </c>
      <c r="X108" s="18" t="s">
        <v>99</v>
      </c>
      <c r="Y108" s="18" t="s">
        <v>99</v>
      </c>
      <c r="Z108" s="18" t="s">
        <v>99</v>
      </c>
      <c r="AA108" s="17">
        <v>1316357970.96</v>
      </c>
      <c r="AB108" s="18">
        <v>7.08134317612E-3</v>
      </c>
      <c r="AC108" s="18" t="s">
        <v>99</v>
      </c>
      <c r="AD108" s="18" t="s">
        <v>99</v>
      </c>
      <c r="AE108" s="17">
        <v>7901951623.8699999</v>
      </c>
      <c r="AF108" s="18">
        <v>9.0568784313600006E-3</v>
      </c>
      <c r="AG108" s="18" t="s">
        <v>99</v>
      </c>
      <c r="AH108" s="18" t="s">
        <v>99</v>
      </c>
      <c r="AI108" s="17" t="s">
        <v>99</v>
      </c>
      <c r="AJ108" s="18" t="s">
        <v>99</v>
      </c>
      <c r="AK108" s="18" t="s">
        <v>99</v>
      </c>
      <c r="AL108" s="18" t="s">
        <v>99</v>
      </c>
      <c r="AM108" s="17" t="s">
        <v>99</v>
      </c>
      <c r="AN108" s="18" t="s">
        <v>99</v>
      </c>
      <c r="AO108" s="18" t="s">
        <v>99</v>
      </c>
      <c r="AP108" s="18" t="s">
        <v>99</v>
      </c>
      <c r="AQ108" s="17" t="s">
        <v>99</v>
      </c>
      <c r="AR108" s="18" t="s">
        <v>99</v>
      </c>
      <c r="AS108" s="18" t="s">
        <v>99</v>
      </c>
      <c r="AT108" s="18" t="s">
        <v>99</v>
      </c>
      <c r="AU108" s="17">
        <v>365749815.95999998</v>
      </c>
      <c r="AV108" s="18">
        <v>5.6815502618799999E-3</v>
      </c>
      <c r="AW108" s="18" t="s">
        <v>99</v>
      </c>
      <c r="AX108" s="18" t="s">
        <v>99</v>
      </c>
      <c r="AY108" s="17">
        <v>8267701439.8299999</v>
      </c>
      <c r="AZ108" s="18">
        <v>8.4084009836399992E-3</v>
      </c>
      <c r="BA108" s="18" t="s">
        <v>99</v>
      </c>
      <c r="BB108" s="18" t="s">
        <v>99</v>
      </c>
    </row>
    <row r="109" spans="1:54" s="1" customFormat="1">
      <c r="A109" s="12" t="s">
        <v>71</v>
      </c>
      <c r="B109" s="8" t="s">
        <v>41</v>
      </c>
      <c r="C109" s="19" t="s">
        <v>99</v>
      </c>
      <c r="D109" s="20" t="s">
        <v>99</v>
      </c>
      <c r="E109" s="20" t="s">
        <v>99</v>
      </c>
      <c r="F109" s="20" t="s">
        <v>99</v>
      </c>
      <c r="G109" s="19">
        <v>610863150.96000004</v>
      </c>
      <c r="H109" s="20">
        <v>1</v>
      </c>
      <c r="I109" s="20" t="s">
        <v>99</v>
      </c>
      <c r="J109" s="20" t="s">
        <v>99</v>
      </c>
      <c r="K109" s="19" t="s">
        <v>99</v>
      </c>
      <c r="L109" s="20" t="s">
        <v>99</v>
      </c>
      <c r="M109" s="20" t="s">
        <v>99</v>
      </c>
      <c r="N109" s="20" t="s">
        <v>99</v>
      </c>
      <c r="O109" s="19">
        <v>4708236422.5600004</v>
      </c>
      <c r="P109" s="20">
        <v>1</v>
      </c>
      <c r="Q109" s="20" t="s">
        <v>99</v>
      </c>
      <c r="R109" s="20" t="s">
        <v>99</v>
      </c>
      <c r="S109" s="19">
        <v>1266494079.3900001</v>
      </c>
      <c r="T109" s="20">
        <v>1</v>
      </c>
      <c r="U109" s="20" t="s">
        <v>99</v>
      </c>
      <c r="V109" s="20" t="s">
        <v>99</v>
      </c>
      <c r="W109" s="19" t="s">
        <v>99</v>
      </c>
      <c r="X109" s="20" t="s">
        <v>99</v>
      </c>
      <c r="Y109" s="20" t="s">
        <v>99</v>
      </c>
      <c r="Z109" s="20" t="s">
        <v>99</v>
      </c>
      <c r="AA109" s="19">
        <v>1316357970.96</v>
      </c>
      <c r="AB109" s="20">
        <v>1</v>
      </c>
      <c r="AC109" s="20" t="s">
        <v>99</v>
      </c>
      <c r="AD109" s="20" t="s">
        <v>99</v>
      </c>
      <c r="AE109" s="19">
        <v>7901951623.8699999</v>
      </c>
      <c r="AF109" s="20">
        <v>1</v>
      </c>
      <c r="AG109" s="20" t="s">
        <v>99</v>
      </c>
      <c r="AH109" s="20" t="s">
        <v>99</v>
      </c>
      <c r="AI109" s="19" t="s">
        <v>99</v>
      </c>
      <c r="AJ109" s="20" t="s">
        <v>99</v>
      </c>
      <c r="AK109" s="20" t="s">
        <v>99</v>
      </c>
      <c r="AL109" s="20" t="s">
        <v>99</v>
      </c>
      <c r="AM109" s="19" t="s">
        <v>99</v>
      </c>
      <c r="AN109" s="20" t="s">
        <v>99</v>
      </c>
      <c r="AO109" s="20" t="s">
        <v>99</v>
      </c>
      <c r="AP109" s="20" t="s">
        <v>99</v>
      </c>
      <c r="AQ109" s="19" t="s">
        <v>99</v>
      </c>
      <c r="AR109" s="20" t="s">
        <v>99</v>
      </c>
      <c r="AS109" s="20" t="s">
        <v>99</v>
      </c>
      <c r="AT109" s="20" t="s">
        <v>99</v>
      </c>
      <c r="AU109" s="19">
        <v>365749815.95999998</v>
      </c>
      <c r="AV109" s="20">
        <v>1</v>
      </c>
      <c r="AW109" s="20" t="s">
        <v>99</v>
      </c>
      <c r="AX109" s="20" t="s">
        <v>99</v>
      </c>
      <c r="AY109" s="19">
        <v>8267701439.8299999</v>
      </c>
      <c r="AZ109" s="20">
        <v>1</v>
      </c>
      <c r="BA109" s="20" t="s">
        <v>99</v>
      </c>
      <c r="BB109" s="20" t="s">
        <v>99</v>
      </c>
    </row>
    <row r="110" spans="1:54" s="1" customFormat="1">
      <c r="A110" s="10" t="s">
        <v>75</v>
      </c>
      <c r="B110" s="11" t="s">
        <v>24</v>
      </c>
      <c r="C110" s="17" t="s">
        <v>99</v>
      </c>
      <c r="D110" s="18" t="s">
        <v>99</v>
      </c>
      <c r="E110" s="18" t="s">
        <v>99</v>
      </c>
      <c r="F110" s="18" t="s">
        <v>99</v>
      </c>
      <c r="G110" s="17" t="s">
        <v>99</v>
      </c>
      <c r="H110" s="18" t="s">
        <v>99</v>
      </c>
      <c r="I110" s="18" t="s">
        <v>99</v>
      </c>
      <c r="J110" s="18" t="s">
        <v>99</v>
      </c>
      <c r="K110" s="17" t="s">
        <v>99</v>
      </c>
      <c r="L110" s="18" t="s">
        <v>99</v>
      </c>
      <c r="M110" s="18" t="s">
        <v>99</v>
      </c>
      <c r="N110" s="18" t="s">
        <v>99</v>
      </c>
      <c r="O110" s="17">
        <v>2444566118.3000002</v>
      </c>
      <c r="P110" s="18">
        <v>8.1835701408299998E-3</v>
      </c>
      <c r="Q110" s="18" t="s">
        <v>99</v>
      </c>
      <c r="R110" s="18" t="s">
        <v>99</v>
      </c>
      <c r="S110" s="17" t="s">
        <v>99</v>
      </c>
      <c r="T110" s="18" t="s">
        <v>99</v>
      </c>
      <c r="U110" s="18" t="s">
        <v>99</v>
      </c>
      <c r="V110" s="18" t="s">
        <v>99</v>
      </c>
      <c r="W110" s="17" t="s">
        <v>99</v>
      </c>
      <c r="X110" s="18" t="s">
        <v>99</v>
      </c>
      <c r="Y110" s="18" t="s">
        <v>99</v>
      </c>
      <c r="Z110" s="18" t="s">
        <v>99</v>
      </c>
      <c r="AA110" s="17" t="s">
        <v>99</v>
      </c>
      <c r="AB110" s="18" t="s">
        <v>99</v>
      </c>
      <c r="AC110" s="18" t="s">
        <v>99</v>
      </c>
      <c r="AD110" s="18" t="s">
        <v>99</v>
      </c>
      <c r="AE110" s="17">
        <v>2444566118.3000002</v>
      </c>
      <c r="AF110" s="18">
        <v>2.8018569594900002E-3</v>
      </c>
      <c r="AG110" s="18" t="s">
        <v>99</v>
      </c>
      <c r="AH110" s="18" t="s">
        <v>99</v>
      </c>
      <c r="AI110" s="17" t="s">
        <v>99</v>
      </c>
      <c r="AJ110" s="18" t="s">
        <v>99</v>
      </c>
      <c r="AK110" s="18" t="s">
        <v>99</v>
      </c>
      <c r="AL110" s="18" t="s">
        <v>99</v>
      </c>
      <c r="AM110" s="17" t="s">
        <v>99</v>
      </c>
      <c r="AN110" s="18" t="s">
        <v>99</v>
      </c>
      <c r="AO110" s="18" t="s">
        <v>99</v>
      </c>
      <c r="AP110" s="18" t="s">
        <v>99</v>
      </c>
      <c r="AQ110" s="17" t="s">
        <v>99</v>
      </c>
      <c r="AR110" s="18" t="s">
        <v>99</v>
      </c>
      <c r="AS110" s="18" t="s">
        <v>99</v>
      </c>
      <c r="AT110" s="18" t="s">
        <v>99</v>
      </c>
      <c r="AU110" s="17" t="s">
        <v>99</v>
      </c>
      <c r="AV110" s="18" t="s">
        <v>99</v>
      </c>
      <c r="AW110" s="18" t="s">
        <v>99</v>
      </c>
      <c r="AX110" s="18" t="s">
        <v>99</v>
      </c>
      <c r="AY110" s="17">
        <v>2444566118.3000002</v>
      </c>
      <c r="AZ110" s="18">
        <v>2.48616768558E-3</v>
      </c>
      <c r="BA110" s="18" t="s">
        <v>99</v>
      </c>
      <c r="BB110" s="18" t="s">
        <v>99</v>
      </c>
    </row>
    <row r="111" spans="1:54" s="1" customFormat="1">
      <c r="A111" s="12" t="s">
        <v>71</v>
      </c>
      <c r="B111" s="8" t="s">
        <v>41</v>
      </c>
      <c r="C111" s="19" t="s">
        <v>99</v>
      </c>
      <c r="D111" s="20" t="s">
        <v>99</v>
      </c>
      <c r="E111" s="20" t="s">
        <v>99</v>
      </c>
      <c r="F111" s="20" t="s">
        <v>99</v>
      </c>
      <c r="G111" s="19" t="s">
        <v>99</v>
      </c>
      <c r="H111" s="20" t="s">
        <v>99</v>
      </c>
      <c r="I111" s="20" t="s">
        <v>99</v>
      </c>
      <c r="J111" s="20" t="s">
        <v>99</v>
      </c>
      <c r="K111" s="19" t="s">
        <v>99</v>
      </c>
      <c r="L111" s="20" t="s">
        <v>99</v>
      </c>
      <c r="M111" s="20" t="s">
        <v>99</v>
      </c>
      <c r="N111" s="20" t="s">
        <v>99</v>
      </c>
      <c r="O111" s="19">
        <v>2444566118.3000002</v>
      </c>
      <c r="P111" s="20">
        <v>1</v>
      </c>
      <c r="Q111" s="20" t="s">
        <v>99</v>
      </c>
      <c r="R111" s="20" t="s">
        <v>99</v>
      </c>
      <c r="S111" s="19" t="s">
        <v>99</v>
      </c>
      <c r="T111" s="20" t="s">
        <v>99</v>
      </c>
      <c r="U111" s="20" t="s">
        <v>99</v>
      </c>
      <c r="V111" s="20" t="s">
        <v>99</v>
      </c>
      <c r="W111" s="19" t="s">
        <v>99</v>
      </c>
      <c r="X111" s="20" t="s">
        <v>99</v>
      </c>
      <c r="Y111" s="20" t="s">
        <v>99</v>
      </c>
      <c r="Z111" s="20" t="s">
        <v>99</v>
      </c>
      <c r="AA111" s="19" t="s">
        <v>99</v>
      </c>
      <c r="AB111" s="20" t="s">
        <v>99</v>
      </c>
      <c r="AC111" s="20" t="s">
        <v>99</v>
      </c>
      <c r="AD111" s="20" t="s">
        <v>99</v>
      </c>
      <c r="AE111" s="19">
        <v>2444566118.3000002</v>
      </c>
      <c r="AF111" s="20">
        <v>1</v>
      </c>
      <c r="AG111" s="20" t="s">
        <v>99</v>
      </c>
      <c r="AH111" s="20" t="s">
        <v>99</v>
      </c>
      <c r="AI111" s="19" t="s">
        <v>99</v>
      </c>
      <c r="AJ111" s="20" t="s">
        <v>99</v>
      </c>
      <c r="AK111" s="20" t="s">
        <v>99</v>
      </c>
      <c r="AL111" s="20" t="s">
        <v>99</v>
      </c>
      <c r="AM111" s="19" t="s">
        <v>99</v>
      </c>
      <c r="AN111" s="20" t="s">
        <v>99</v>
      </c>
      <c r="AO111" s="20" t="s">
        <v>99</v>
      </c>
      <c r="AP111" s="20" t="s">
        <v>99</v>
      </c>
      <c r="AQ111" s="19" t="s">
        <v>99</v>
      </c>
      <c r="AR111" s="20" t="s">
        <v>99</v>
      </c>
      <c r="AS111" s="20" t="s">
        <v>99</v>
      </c>
      <c r="AT111" s="20" t="s">
        <v>99</v>
      </c>
      <c r="AU111" s="19" t="s">
        <v>99</v>
      </c>
      <c r="AV111" s="20" t="s">
        <v>99</v>
      </c>
      <c r="AW111" s="20" t="s">
        <v>99</v>
      </c>
      <c r="AX111" s="20" t="s">
        <v>99</v>
      </c>
      <c r="AY111" s="19">
        <v>2444566118.3000002</v>
      </c>
      <c r="AZ111" s="20">
        <v>1</v>
      </c>
      <c r="BA111" s="20" t="s">
        <v>99</v>
      </c>
      <c r="BB111" s="20" t="s">
        <v>99</v>
      </c>
    </row>
    <row r="112" spans="1:54" s="1" customFormat="1">
      <c r="A112" s="10" t="s">
        <v>101</v>
      </c>
      <c r="B112" s="11" t="s">
        <v>24</v>
      </c>
      <c r="C112" s="17" t="s">
        <v>99</v>
      </c>
      <c r="D112" s="18" t="s">
        <v>99</v>
      </c>
      <c r="E112" s="18" t="s">
        <v>99</v>
      </c>
      <c r="F112" s="18" t="s">
        <v>99</v>
      </c>
      <c r="G112" s="17">
        <v>626350232.82000005</v>
      </c>
      <c r="H112" s="18">
        <v>2.9857942508099999E-3</v>
      </c>
      <c r="I112" s="18" t="s">
        <v>99</v>
      </c>
      <c r="J112" s="18" t="s">
        <v>99</v>
      </c>
      <c r="K112" s="17" t="s">
        <v>99</v>
      </c>
      <c r="L112" s="18" t="s">
        <v>99</v>
      </c>
      <c r="M112" s="18" t="s">
        <v>99</v>
      </c>
      <c r="N112" s="18" t="s">
        <v>99</v>
      </c>
      <c r="O112" s="17">
        <v>1155210850.23</v>
      </c>
      <c r="P112" s="18">
        <v>3.8672502860700002E-3</v>
      </c>
      <c r="Q112" s="18" t="s">
        <v>99</v>
      </c>
      <c r="R112" s="18" t="s">
        <v>99</v>
      </c>
      <c r="S112" s="17">
        <v>337502095.94</v>
      </c>
      <c r="T112" s="18">
        <v>2.2508298691299999E-3</v>
      </c>
      <c r="U112" s="18" t="s">
        <v>99</v>
      </c>
      <c r="V112" s="18" t="s">
        <v>99</v>
      </c>
      <c r="W112" s="17" t="s">
        <v>99</v>
      </c>
      <c r="X112" s="18" t="s">
        <v>99</v>
      </c>
      <c r="Y112" s="18" t="s">
        <v>99</v>
      </c>
      <c r="Z112" s="18" t="s">
        <v>99</v>
      </c>
      <c r="AA112" s="17">
        <v>1312400656.7</v>
      </c>
      <c r="AB112" s="18">
        <v>7.0600548176699999E-3</v>
      </c>
      <c r="AC112" s="18" t="s">
        <v>99</v>
      </c>
      <c r="AD112" s="18" t="s">
        <v>99</v>
      </c>
      <c r="AE112" s="17">
        <v>3431463835.6900001</v>
      </c>
      <c r="AF112" s="18">
        <v>3.9329968444200003E-3</v>
      </c>
      <c r="AG112" s="18" t="s">
        <v>99</v>
      </c>
      <c r="AH112" s="18" t="s">
        <v>99</v>
      </c>
      <c r="AI112" s="17" t="s">
        <v>99</v>
      </c>
      <c r="AJ112" s="18" t="s">
        <v>99</v>
      </c>
      <c r="AK112" s="18" t="s">
        <v>99</v>
      </c>
      <c r="AL112" s="18" t="s">
        <v>99</v>
      </c>
      <c r="AM112" s="17" t="s">
        <v>99</v>
      </c>
      <c r="AN112" s="18" t="s">
        <v>99</v>
      </c>
      <c r="AO112" s="18" t="s">
        <v>99</v>
      </c>
      <c r="AP112" s="18" t="s">
        <v>99</v>
      </c>
      <c r="AQ112" s="17" t="s">
        <v>99</v>
      </c>
      <c r="AR112" s="18" t="s">
        <v>99</v>
      </c>
      <c r="AS112" s="18" t="s">
        <v>99</v>
      </c>
      <c r="AT112" s="18" t="s">
        <v>99</v>
      </c>
      <c r="AU112" s="17" t="s">
        <v>99</v>
      </c>
      <c r="AV112" s="18" t="s">
        <v>99</v>
      </c>
      <c r="AW112" s="18" t="s">
        <v>99</v>
      </c>
      <c r="AX112" s="18" t="s">
        <v>99</v>
      </c>
      <c r="AY112" s="17">
        <v>3431463835.6900001</v>
      </c>
      <c r="AZ112" s="18">
        <v>3.4898604045299998E-3</v>
      </c>
      <c r="BA112" s="18" t="s">
        <v>99</v>
      </c>
      <c r="BB112" s="18" t="s">
        <v>99</v>
      </c>
    </row>
    <row r="113" spans="1:54" s="1" customFormat="1">
      <c r="A113" s="12" t="s">
        <v>71</v>
      </c>
      <c r="B113" s="8" t="s">
        <v>41</v>
      </c>
      <c r="C113" s="19" t="s">
        <v>99</v>
      </c>
      <c r="D113" s="20" t="s">
        <v>99</v>
      </c>
      <c r="E113" s="20" t="s">
        <v>99</v>
      </c>
      <c r="F113" s="20" t="s">
        <v>99</v>
      </c>
      <c r="G113" s="19">
        <v>626350232.82000005</v>
      </c>
      <c r="H113" s="20">
        <v>1</v>
      </c>
      <c r="I113" s="20" t="s">
        <v>99</v>
      </c>
      <c r="J113" s="20" t="s">
        <v>99</v>
      </c>
      <c r="K113" s="19" t="s">
        <v>99</v>
      </c>
      <c r="L113" s="20" t="s">
        <v>99</v>
      </c>
      <c r="M113" s="20" t="s">
        <v>99</v>
      </c>
      <c r="N113" s="20" t="s">
        <v>99</v>
      </c>
      <c r="O113" s="19">
        <v>1155210850.23</v>
      </c>
      <c r="P113" s="20">
        <v>1</v>
      </c>
      <c r="Q113" s="20" t="s">
        <v>99</v>
      </c>
      <c r="R113" s="20" t="s">
        <v>99</v>
      </c>
      <c r="S113" s="19">
        <v>337502095.94</v>
      </c>
      <c r="T113" s="20">
        <v>1</v>
      </c>
      <c r="U113" s="20" t="s">
        <v>99</v>
      </c>
      <c r="V113" s="20" t="s">
        <v>99</v>
      </c>
      <c r="W113" s="19" t="s">
        <v>99</v>
      </c>
      <c r="X113" s="20" t="s">
        <v>99</v>
      </c>
      <c r="Y113" s="20" t="s">
        <v>99</v>
      </c>
      <c r="Z113" s="20" t="s">
        <v>99</v>
      </c>
      <c r="AA113" s="19">
        <v>1312400656.7</v>
      </c>
      <c r="AB113" s="20">
        <v>1</v>
      </c>
      <c r="AC113" s="20" t="s">
        <v>99</v>
      </c>
      <c r="AD113" s="20" t="s">
        <v>99</v>
      </c>
      <c r="AE113" s="19">
        <v>3431463835.6900001</v>
      </c>
      <c r="AF113" s="20">
        <v>1</v>
      </c>
      <c r="AG113" s="20" t="s">
        <v>99</v>
      </c>
      <c r="AH113" s="20" t="s">
        <v>99</v>
      </c>
      <c r="AI113" s="19" t="s">
        <v>99</v>
      </c>
      <c r="AJ113" s="20" t="s">
        <v>99</v>
      </c>
      <c r="AK113" s="20" t="s">
        <v>99</v>
      </c>
      <c r="AL113" s="20" t="s">
        <v>99</v>
      </c>
      <c r="AM113" s="19" t="s">
        <v>99</v>
      </c>
      <c r="AN113" s="20" t="s">
        <v>99</v>
      </c>
      <c r="AO113" s="20" t="s">
        <v>99</v>
      </c>
      <c r="AP113" s="20" t="s">
        <v>99</v>
      </c>
      <c r="AQ113" s="19" t="s">
        <v>99</v>
      </c>
      <c r="AR113" s="20" t="s">
        <v>99</v>
      </c>
      <c r="AS113" s="20" t="s">
        <v>99</v>
      </c>
      <c r="AT113" s="20" t="s">
        <v>99</v>
      </c>
      <c r="AU113" s="19" t="s">
        <v>99</v>
      </c>
      <c r="AV113" s="20" t="s">
        <v>99</v>
      </c>
      <c r="AW113" s="20" t="s">
        <v>99</v>
      </c>
      <c r="AX113" s="20" t="s">
        <v>99</v>
      </c>
      <c r="AY113" s="19">
        <v>3431463835.6900001</v>
      </c>
      <c r="AZ113" s="20">
        <v>1</v>
      </c>
      <c r="BA113" s="20" t="s">
        <v>99</v>
      </c>
      <c r="BB113" s="20" t="s">
        <v>99</v>
      </c>
    </row>
    <row r="114" spans="1:54" s="1" customFormat="1">
      <c r="A114" s="10" t="s">
        <v>102</v>
      </c>
      <c r="B114" s="11" t="s">
        <v>24</v>
      </c>
      <c r="C114" s="17">
        <v>20222399.43</v>
      </c>
      <c r="D114" s="18">
        <v>1.6400295515199999E-3</v>
      </c>
      <c r="E114" s="18" t="s">
        <v>99</v>
      </c>
      <c r="F114" s="18" t="s">
        <v>99</v>
      </c>
      <c r="G114" s="17">
        <v>1021976899.71</v>
      </c>
      <c r="H114" s="18">
        <v>4.8717356388199998E-3</v>
      </c>
      <c r="I114" s="18" t="s">
        <v>99</v>
      </c>
      <c r="J114" s="18" t="s">
        <v>99</v>
      </c>
      <c r="K114" s="17" t="s">
        <v>99</v>
      </c>
      <c r="L114" s="18" t="s">
        <v>99</v>
      </c>
      <c r="M114" s="18" t="s">
        <v>99</v>
      </c>
      <c r="N114" s="18" t="s">
        <v>99</v>
      </c>
      <c r="O114" s="17" t="s">
        <v>99</v>
      </c>
      <c r="P114" s="18" t="s">
        <v>99</v>
      </c>
      <c r="Q114" s="18" t="s">
        <v>99</v>
      </c>
      <c r="R114" s="18" t="s">
        <v>99</v>
      </c>
      <c r="S114" s="17">
        <v>2128418506.8</v>
      </c>
      <c r="T114" s="18">
        <v>1.419460206837E-2</v>
      </c>
      <c r="U114" s="18" t="s">
        <v>99</v>
      </c>
      <c r="V114" s="18" t="s">
        <v>99</v>
      </c>
      <c r="W114" s="17" t="s">
        <v>99</v>
      </c>
      <c r="X114" s="18" t="s">
        <v>99</v>
      </c>
      <c r="Y114" s="18" t="s">
        <v>99</v>
      </c>
      <c r="Z114" s="18" t="s">
        <v>99</v>
      </c>
      <c r="AA114" s="17" t="s">
        <v>99</v>
      </c>
      <c r="AB114" s="18" t="s">
        <v>99</v>
      </c>
      <c r="AC114" s="18" t="s">
        <v>99</v>
      </c>
      <c r="AD114" s="18" t="s">
        <v>99</v>
      </c>
      <c r="AE114" s="17">
        <v>3170617805.9400001</v>
      </c>
      <c r="AF114" s="18">
        <v>3.6340262997800001E-3</v>
      </c>
      <c r="AG114" s="18" t="s">
        <v>99</v>
      </c>
      <c r="AH114" s="18" t="s">
        <v>99</v>
      </c>
      <c r="AI114" s="17">
        <v>328997821.56</v>
      </c>
      <c r="AJ114" s="18">
        <v>1.653494627247E-2</v>
      </c>
      <c r="AK114" s="18" t="s">
        <v>99</v>
      </c>
      <c r="AL114" s="18" t="s">
        <v>99</v>
      </c>
      <c r="AM114" s="17" t="s">
        <v>99</v>
      </c>
      <c r="AN114" s="18" t="s">
        <v>99</v>
      </c>
      <c r="AO114" s="18" t="s">
        <v>99</v>
      </c>
      <c r="AP114" s="18" t="s">
        <v>99</v>
      </c>
      <c r="AQ114" s="17">
        <v>328997821.56</v>
      </c>
      <c r="AR114" s="18">
        <v>7.08877640906E-3</v>
      </c>
      <c r="AS114" s="18" t="s">
        <v>99</v>
      </c>
      <c r="AT114" s="18" t="s">
        <v>99</v>
      </c>
      <c r="AU114" s="17">
        <v>1618329317.6600001</v>
      </c>
      <c r="AV114" s="18">
        <v>2.5139094969689999E-2</v>
      </c>
      <c r="AW114" s="18" t="s">
        <v>99</v>
      </c>
      <c r="AX114" s="18" t="s">
        <v>99</v>
      </c>
      <c r="AY114" s="17">
        <v>5117944945.1599998</v>
      </c>
      <c r="AZ114" s="18">
        <v>5.2050420088700002E-3</v>
      </c>
      <c r="BA114" s="18" t="s">
        <v>99</v>
      </c>
      <c r="BB114" s="18" t="s">
        <v>99</v>
      </c>
    </row>
    <row r="115" spans="1:54" s="1" customFormat="1">
      <c r="A115" s="12" t="s">
        <v>71</v>
      </c>
      <c r="B115" s="8" t="s">
        <v>41</v>
      </c>
      <c r="C115" s="19">
        <v>20222399.43</v>
      </c>
      <c r="D115" s="20">
        <v>1</v>
      </c>
      <c r="E115" s="20" t="s">
        <v>99</v>
      </c>
      <c r="F115" s="20" t="s">
        <v>99</v>
      </c>
      <c r="G115" s="19">
        <v>1021976899.71</v>
      </c>
      <c r="H115" s="20">
        <v>1</v>
      </c>
      <c r="I115" s="20" t="s">
        <v>99</v>
      </c>
      <c r="J115" s="20" t="s">
        <v>99</v>
      </c>
      <c r="K115" s="19" t="s">
        <v>99</v>
      </c>
      <c r="L115" s="20" t="s">
        <v>99</v>
      </c>
      <c r="M115" s="20" t="s">
        <v>99</v>
      </c>
      <c r="N115" s="20" t="s">
        <v>99</v>
      </c>
      <c r="O115" s="19" t="s">
        <v>99</v>
      </c>
      <c r="P115" s="20" t="s">
        <v>99</v>
      </c>
      <c r="Q115" s="20" t="s">
        <v>99</v>
      </c>
      <c r="R115" s="20" t="s">
        <v>99</v>
      </c>
      <c r="S115" s="19">
        <v>2128418506.8</v>
      </c>
      <c r="T115" s="20">
        <v>1</v>
      </c>
      <c r="U115" s="20" t="s">
        <v>99</v>
      </c>
      <c r="V115" s="20" t="s">
        <v>99</v>
      </c>
      <c r="W115" s="19" t="s">
        <v>99</v>
      </c>
      <c r="X115" s="20" t="s">
        <v>99</v>
      </c>
      <c r="Y115" s="20" t="s">
        <v>99</v>
      </c>
      <c r="Z115" s="20" t="s">
        <v>99</v>
      </c>
      <c r="AA115" s="19" t="s">
        <v>99</v>
      </c>
      <c r="AB115" s="20" t="s">
        <v>99</v>
      </c>
      <c r="AC115" s="20" t="s">
        <v>99</v>
      </c>
      <c r="AD115" s="20" t="s">
        <v>99</v>
      </c>
      <c r="AE115" s="19">
        <v>3170617805.9400001</v>
      </c>
      <c r="AF115" s="20">
        <v>1</v>
      </c>
      <c r="AG115" s="20" t="s">
        <v>99</v>
      </c>
      <c r="AH115" s="20" t="s">
        <v>99</v>
      </c>
      <c r="AI115" s="19">
        <v>328997821.56</v>
      </c>
      <c r="AJ115" s="20">
        <v>1</v>
      </c>
      <c r="AK115" s="20" t="s">
        <v>99</v>
      </c>
      <c r="AL115" s="20" t="s">
        <v>99</v>
      </c>
      <c r="AM115" s="19" t="s">
        <v>99</v>
      </c>
      <c r="AN115" s="20" t="s">
        <v>99</v>
      </c>
      <c r="AO115" s="20" t="s">
        <v>99</v>
      </c>
      <c r="AP115" s="20" t="s">
        <v>99</v>
      </c>
      <c r="AQ115" s="19">
        <v>328997821.56</v>
      </c>
      <c r="AR115" s="20">
        <v>1</v>
      </c>
      <c r="AS115" s="20" t="s">
        <v>99</v>
      </c>
      <c r="AT115" s="20" t="s">
        <v>99</v>
      </c>
      <c r="AU115" s="19">
        <v>1618329317.6600001</v>
      </c>
      <c r="AV115" s="20">
        <v>1</v>
      </c>
      <c r="AW115" s="20" t="s">
        <v>99</v>
      </c>
      <c r="AX115" s="20" t="s">
        <v>99</v>
      </c>
      <c r="AY115" s="19">
        <v>5117944945.1599998</v>
      </c>
      <c r="AZ115" s="20">
        <v>1</v>
      </c>
      <c r="BA115" s="20" t="s">
        <v>99</v>
      </c>
      <c r="BB115" s="20" t="s">
        <v>99</v>
      </c>
    </row>
    <row r="116" spans="1:54" s="1" customFormat="1">
      <c r="A116" s="10" t="s">
        <v>128</v>
      </c>
      <c r="B116" s="11" t="s">
        <v>24</v>
      </c>
      <c r="C116" s="17">
        <v>49516311.939999998</v>
      </c>
      <c r="D116" s="18">
        <v>4.0157556547699997E-3</v>
      </c>
      <c r="E116" s="18" t="s">
        <v>99</v>
      </c>
      <c r="F116" s="18" t="s">
        <v>99</v>
      </c>
      <c r="G116" s="17">
        <v>2030168789.1300001</v>
      </c>
      <c r="H116" s="18">
        <v>9.6777585145400007E-3</v>
      </c>
      <c r="I116" s="18" t="s">
        <v>99</v>
      </c>
      <c r="J116" s="18" t="s">
        <v>99</v>
      </c>
      <c r="K116" s="17">
        <v>18321035.41</v>
      </c>
      <c r="L116" s="18">
        <v>2.4801012494400001E-3</v>
      </c>
      <c r="M116" s="18" t="s">
        <v>99</v>
      </c>
      <c r="N116" s="18" t="s">
        <v>99</v>
      </c>
      <c r="O116" s="17" t="s">
        <v>99</v>
      </c>
      <c r="P116" s="18" t="s">
        <v>99</v>
      </c>
      <c r="Q116" s="18" t="s">
        <v>99</v>
      </c>
      <c r="R116" s="18" t="s">
        <v>99</v>
      </c>
      <c r="S116" s="17">
        <v>693228367.01999998</v>
      </c>
      <c r="T116" s="18">
        <v>4.6231982953199996E-3</v>
      </c>
      <c r="U116" s="18" t="s">
        <v>99</v>
      </c>
      <c r="V116" s="18" t="s">
        <v>99</v>
      </c>
      <c r="W116" s="17" t="s">
        <v>99</v>
      </c>
      <c r="X116" s="18" t="s">
        <v>99</v>
      </c>
      <c r="Y116" s="18" t="s">
        <v>99</v>
      </c>
      <c r="Z116" s="18" t="s">
        <v>99</v>
      </c>
      <c r="AA116" s="17">
        <v>990326238.60000002</v>
      </c>
      <c r="AB116" s="18">
        <v>5.3274565935299998E-3</v>
      </c>
      <c r="AC116" s="18" t="s">
        <v>99</v>
      </c>
      <c r="AD116" s="18" t="s">
        <v>99</v>
      </c>
      <c r="AE116" s="17">
        <v>3781560742.0999999</v>
      </c>
      <c r="AF116" s="18">
        <v>4.3342629203799998E-3</v>
      </c>
      <c r="AG116" s="18" t="s">
        <v>99</v>
      </c>
      <c r="AH116" s="18" t="s">
        <v>99</v>
      </c>
      <c r="AI116" s="17" t="s">
        <v>99</v>
      </c>
      <c r="AJ116" s="18" t="s">
        <v>99</v>
      </c>
      <c r="AK116" s="18" t="s">
        <v>99</v>
      </c>
      <c r="AL116" s="18" t="s">
        <v>99</v>
      </c>
      <c r="AM116" s="17" t="s">
        <v>99</v>
      </c>
      <c r="AN116" s="18" t="s">
        <v>99</v>
      </c>
      <c r="AO116" s="18" t="s">
        <v>99</v>
      </c>
      <c r="AP116" s="18" t="s">
        <v>99</v>
      </c>
      <c r="AQ116" s="17" t="s">
        <v>99</v>
      </c>
      <c r="AR116" s="18" t="s">
        <v>99</v>
      </c>
      <c r="AS116" s="18" t="s">
        <v>99</v>
      </c>
      <c r="AT116" s="18" t="s">
        <v>99</v>
      </c>
      <c r="AU116" s="17">
        <v>792260990.88</v>
      </c>
      <c r="AV116" s="18">
        <v>1.230696624795E-2</v>
      </c>
      <c r="AW116" s="18" t="s">
        <v>99</v>
      </c>
      <c r="AX116" s="18" t="s">
        <v>99</v>
      </c>
      <c r="AY116" s="17">
        <v>4573821732.9799995</v>
      </c>
      <c r="AZ116" s="18">
        <v>4.6516589209800001E-3</v>
      </c>
      <c r="BA116" s="18" t="s">
        <v>99</v>
      </c>
      <c r="BB116" s="18" t="s">
        <v>99</v>
      </c>
    </row>
    <row r="117" spans="1:54" s="1" customFormat="1">
      <c r="A117" s="12" t="s">
        <v>71</v>
      </c>
      <c r="B117" s="8" t="s">
        <v>41</v>
      </c>
      <c r="C117" s="19">
        <v>49516311.939999998</v>
      </c>
      <c r="D117" s="20">
        <v>1</v>
      </c>
      <c r="E117" s="20" t="s">
        <v>99</v>
      </c>
      <c r="F117" s="20" t="s">
        <v>99</v>
      </c>
      <c r="G117" s="19">
        <v>2030168789.1300001</v>
      </c>
      <c r="H117" s="20">
        <v>1</v>
      </c>
      <c r="I117" s="20" t="s">
        <v>99</v>
      </c>
      <c r="J117" s="20" t="s">
        <v>99</v>
      </c>
      <c r="K117" s="19">
        <v>18321035.41</v>
      </c>
      <c r="L117" s="20">
        <v>1</v>
      </c>
      <c r="M117" s="20" t="s">
        <v>99</v>
      </c>
      <c r="N117" s="20" t="s">
        <v>99</v>
      </c>
      <c r="O117" s="19" t="s">
        <v>99</v>
      </c>
      <c r="P117" s="20" t="s">
        <v>99</v>
      </c>
      <c r="Q117" s="20" t="s">
        <v>99</v>
      </c>
      <c r="R117" s="20" t="s">
        <v>99</v>
      </c>
      <c r="S117" s="19">
        <v>693228367.01999998</v>
      </c>
      <c r="T117" s="20">
        <v>1</v>
      </c>
      <c r="U117" s="20" t="s">
        <v>99</v>
      </c>
      <c r="V117" s="20" t="s">
        <v>99</v>
      </c>
      <c r="W117" s="19" t="s">
        <v>99</v>
      </c>
      <c r="X117" s="20" t="s">
        <v>99</v>
      </c>
      <c r="Y117" s="20" t="s">
        <v>99</v>
      </c>
      <c r="Z117" s="20" t="s">
        <v>99</v>
      </c>
      <c r="AA117" s="19">
        <v>990326238.60000002</v>
      </c>
      <c r="AB117" s="20">
        <v>1</v>
      </c>
      <c r="AC117" s="20" t="s">
        <v>99</v>
      </c>
      <c r="AD117" s="20" t="s">
        <v>99</v>
      </c>
      <c r="AE117" s="19">
        <v>3781560742.0999999</v>
      </c>
      <c r="AF117" s="20">
        <v>1</v>
      </c>
      <c r="AG117" s="20" t="s">
        <v>99</v>
      </c>
      <c r="AH117" s="20" t="s">
        <v>99</v>
      </c>
      <c r="AI117" s="19" t="s">
        <v>99</v>
      </c>
      <c r="AJ117" s="20" t="s">
        <v>99</v>
      </c>
      <c r="AK117" s="20" t="s">
        <v>99</v>
      </c>
      <c r="AL117" s="20" t="s">
        <v>99</v>
      </c>
      <c r="AM117" s="19" t="s">
        <v>99</v>
      </c>
      <c r="AN117" s="20" t="s">
        <v>99</v>
      </c>
      <c r="AO117" s="20" t="s">
        <v>99</v>
      </c>
      <c r="AP117" s="20" t="s">
        <v>99</v>
      </c>
      <c r="AQ117" s="19" t="s">
        <v>99</v>
      </c>
      <c r="AR117" s="20" t="s">
        <v>99</v>
      </c>
      <c r="AS117" s="20" t="s">
        <v>99</v>
      </c>
      <c r="AT117" s="20" t="s">
        <v>99</v>
      </c>
      <c r="AU117" s="19">
        <v>792260990.88</v>
      </c>
      <c r="AV117" s="20">
        <v>1</v>
      </c>
      <c r="AW117" s="20" t="s">
        <v>99</v>
      </c>
      <c r="AX117" s="20" t="s">
        <v>99</v>
      </c>
      <c r="AY117" s="19">
        <v>4573821732.9799995</v>
      </c>
      <c r="AZ117" s="20">
        <v>1</v>
      </c>
      <c r="BA117" s="20" t="s">
        <v>99</v>
      </c>
      <c r="BB117" s="20" t="s">
        <v>99</v>
      </c>
    </row>
    <row r="118" spans="1:54" s="1" customFormat="1">
      <c r="A118" s="10" t="s">
        <v>103</v>
      </c>
      <c r="B118" s="11" t="s">
        <v>24</v>
      </c>
      <c r="C118" s="17" t="s">
        <v>99</v>
      </c>
      <c r="D118" s="18" t="s">
        <v>99</v>
      </c>
      <c r="E118" s="18" t="s">
        <v>99</v>
      </c>
      <c r="F118" s="18" t="s">
        <v>99</v>
      </c>
      <c r="G118" s="17" t="s">
        <v>99</v>
      </c>
      <c r="H118" s="18" t="s">
        <v>99</v>
      </c>
      <c r="I118" s="18" t="s">
        <v>99</v>
      </c>
      <c r="J118" s="18" t="s">
        <v>99</v>
      </c>
      <c r="K118" s="17" t="s">
        <v>99</v>
      </c>
      <c r="L118" s="18" t="s">
        <v>99</v>
      </c>
      <c r="M118" s="18" t="s">
        <v>99</v>
      </c>
      <c r="N118" s="18" t="s">
        <v>99</v>
      </c>
      <c r="O118" s="17" t="s">
        <v>99</v>
      </c>
      <c r="P118" s="18" t="s">
        <v>99</v>
      </c>
      <c r="Q118" s="18" t="s">
        <v>99</v>
      </c>
      <c r="R118" s="18" t="s">
        <v>99</v>
      </c>
      <c r="S118" s="17">
        <v>228670598.11000001</v>
      </c>
      <c r="T118" s="18">
        <v>1.52502345499E-3</v>
      </c>
      <c r="U118" s="18" t="s">
        <v>99</v>
      </c>
      <c r="V118" s="18" t="s">
        <v>99</v>
      </c>
      <c r="W118" s="17" t="s">
        <v>99</v>
      </c>
      <c r="X118" s="18" t="s">
        <v>99</v>
      </c>
      <c r="Y118" s="18" t="s">
        <v>99</v>
      </c>
      <c r="Z118" s="18" t="s">
        <v>99</v>
      </c>
      <c r="AA118" s="17">
        <v>320138837.35000002</v>
      </c>
      <c r="AB118" s="18">
        <v>1.72218577415E-3</v>
      </c>
      <c r="AC118" s="18" t="s">
        <v>99</v>
      </c>
      <c r="AD118" s="18" t="s">
        <v>99</v>
      </c>
      <c r="AE118" s="17">
        <v>548809435.46000004</v>
      </c>
      <c r="AF118" s="18">
        <v>6.2902186390999997E-4</v>
      </c>
      <c r="AG118" s="18" t="s">
        <v>99</v>
      </c>
      <c r="AH118" s="18" t="s">
        <v>99</v>
      </c>
      <c r="AI118" s="17" t="s">
        <v>99</v>
      </c>
      <c r="AJ118" s="18" t="s">
        <v>99</v>
      </c>
      <c r="AK118" s="18" t="s">
        <v>99</v>
      </c>
      <c r="AL118" s="18" t="s">
        <v>99</v>
      </c>
      <c r="AM118" s="17" t="s">
        <v>99</v>
      </c>
      <c r="AN118" s="18" t="s">
        <v>99</v>
      </c>
      <c r="AO118" s="18" t="s">
        <v>99</v>
      </c>
      <c r="AP118" s="18" t="s">
        <v>99</v>
      </c>
      <c r="AQ118" s="17" t="s">
        <v>99</v>
      </c>
      <c r="AR118" s="18" t="s">
        <v>99</v>
      </c>
      <c r="AS118" s="18" t="s">
        <v>99</v>
      </c>
      <c r="AT118" s="18" t="s">
        <v>99</v>
      </c>
      <c r="AU118" s="17" t="s">
        <v>99</v>
      </c>
      <c r="AV118" s="18" t="s">
        <v>99</v>
      </c>
      <c r="AW118" s="18" t="s">
        <v>99</v>
      </c>
      <c r="AX118" s="18" t="s">
        <v>99</v>
      </c>
      <c r="AY118" s="17">
        <v>548809435.46000004</v>
      </c>
      <c r="AZ118" s="18">
        <v>5.5814906120000001E-4</v>
      </c>
      <c r="BA118" s="18" t="s">
        <v>99</v>
      </c>
      <c r="BB118" s="18" t="s">
        <v>99</v>
      </c>
    </row>
    <row r="119" spans="1:54" s="1" customFormat="1">
      <c r="A119" s="12" t="s">
        <v>71</v>
      </c>
      <c r="B119" s="8" t="s">
        <v>41</v>
      </c>
      <c r="C119" s="19" t="s">
        <v>99</v>
      </c>
      <c r="D119" s="20" t="s">
        <v>99</v>
      </c>
      <c r="E119" s="20" t="s">
        <v>99</v>
      </c>
      <c r="F119" s="20" t="s">
        <v>99</v>
      </c>
      <c r="G119" s="19" t="s">
        <v>99</v>
      </c>
      <c r="H119" s="20" t="s">
        <v>99</v>
      </c>
      <c r="I119" s="20" t="s">
        <v>99</v>
      </c>
      <c r="J119" s="20" t="s">
        <v>99</v>
      </c>
      <c r="K119" s="19" t="s">
        <v>99</v>
      </c>
      <c r="L119" s="20" t="s">
        <v>99</v>
      </c>
      <c r="M119" s="20" t="s">
        <v>99</v>
      </c>
      <c r="N119" s="20" t="s">
        <v>99</v>
      </c>
      <c r="O119" s="19" t="s">
        <v>99</v>
      </c>
      <c r="P119" s="20" t="s">
        <v>99</v>
      </c>
      <c r="Q119" s="20" t="s">
        <v>99</v>
      </c>
      <c r="R119" s="20" t="s">
        <v>99</v>
      </c>
      <c r="S119" s="19">
        <v>228670598.11000001</v>
      </c>
      <c r="T119" s="20">
        <v>1</v>
      </c>
      <c r="U119" s="20" t="s">
        <v>99</v>
      </c>
      <c r="V119" s="20" t="s">
        <v>99</v>
      </c>
      <c r="W119" s="19" t="s">
        <v>99</v>
      </c>
      <c r="X119" s="20" t="s">
        <v>99</v>
      </c>
      <c r="Y119" s="20" t="s">
        <v>99</v>
      </c>
      <c r="Z119" s="20" t="s">
        <v>99</v>
      </c>
      <c r="AA119" s="19">
        <v>320138837.35000002</v>
      </c>
      <c r="AB119" s="20">
        <v>1</v>
      </c>
      <c r="AC119" s="20" t="s">
        <v>99</v>
      </c>
      <c r="AD119" s="20" t="s">
        <v>99</v>
      </c>
      <c r="AE119" s="19">
        <v>548809435.46000004</v>
      </c>
      <c r="AF119" s="20">
        <v>1</v>
      </c>
      <c r="AG119" s="20" t="s">
        <v>99</v>
      </c>
      <c r="AH119" s="20" t="s">
        <v>99</v>
      </c>
      <c r="AI119" s="19" t="s">
        <v>99</v>
      </c>
      <c r="AJ119" s="20" t="s">
        <v>99</v>
      </c>
      <c r="AK119" s="20" t="s">
        <v>99</v>
      </c>
      <c r="AL119" s="20" t="s">
        <v>99</v>
      </c>
      <c r="AM119" s="19" t="s">
        <v>99</v>
      </c>
      <c r="AN119" s="20" t="s">
        <v>99</v>
      </c>
      <c r="AO119" s="20" t="s">
        <v>99</v>
      </c>
      <c r="AP119" s="20" t="s">
        <v>99</v>
      </c>
      <c r="AQ119" s="19" t="s">
        <v>99</v>
      </c>
      <c r="AR119" s="20" t="s">
        <v>99</v>
      </c>
      <c r="AS119" s="20" t="s">
        <v>99</v>
      </c>
      <c r="AT119" s="20" t="s">
        <v>99</v>
      </c>
      <c r="AU119" s="19" t="s">
        <v>99</v>
      </c>
      <c r="AV119" s="20" t="s">
        <v>99</v>
      </c>
      <c r="AW119" s="20" t="s">
        <v>99</v>
      </c>
      <c r="AX119" s="20" t="s">
        <v>99</v>
      </c>
      <c r="AY119" s="19">
        <v>548809435.46000004</v>
      </c>
      <c r="AZ119" s="20">
        <v>1</v>
      </c>
      <c r="BA119" s="20" t="s">
        <v>99</v>
      </c>
      <c r="BB119" s="20" t="s">
        <v>99</v>
      </c>
    </row>
    <row r="120" spans="1:54" s="1" customFormat="1">
      <c r="A120" s="10" t="s">
        <v>105</v>
      </c>
      <c r="B120" s="11" t="s">
        <v>24</v>
      </c>
      <c r="C120" s="17" t="s">
        <v>99</v>
      </c>
      <c r="D120" s="18" t="s">
        <v>99</v>
      </c>
      <c r="E120" s="18" t="s">
        <v>99</v>
      </c>
      <c r="F120" s="18" t="s">
        <v>99</v>
      </c>
      <c r="G120" s="17" t="s">
        <v>99</v>
      </c>
      <c r="H120" s="18" t="s">
        <v>99</v>
      </c>
      <c r="I120" s="18" t="s">
        <v>99</v>
      </c>
      <c r="J120" s="18" t="s">
        <v>99</v>
      </c>
      <c r="K120" s="17" t="s">
        <v>99</v>
      </c>
      <c r="L120" s="18" t="s">
        <v>99</v>
      </c>
      <c r="M120" s="18" t="s">
        <v>99</v>
      </c>
      <c r="N120" s="18" t="s">
        <v>99</v>
      </c>
      <c r="O120" s="17">
        <v>6524546028.0299997</v>
      </c>
      <c r="P120" s="18">
        <v>2.184194555334E-2</v>
      </c>
      <c r="Q120" s="18" t="s">
        <v>99</v>
      </c>
      <c r="R120" s="18" t="s">
        <v>99</v>
      </c>
      <c r="S120" s="17" t="s">
        <v>99</v>
      </c>
      <c r="T120" s="18" t="s">
        <v>99</v>
      </c>
      <c r="U120" s="18" t="s">
        <v>99</v>
      </c>
      <c r="V120" s="18" t="s">
        <v>99</v>
      </c>
      <c r="W120" s="17" t="s">
        <v>99</v>
      </c>
      <c r="X120" s="18" t="s">
        <v>99</v>
      </c>
      <c r="Y120" s="18" t="s">
        <v>99</v>
      </c>
      <c r="Z120" s="18" t="s">
        <v>99</v>
      </c>
      <c r="AA120" s="17" t="s">
        <v>99</v>
      </c>
      <c r="AB120" s="18" t="s">
        <v>99</v>
      </c>
      <c r="AC120" s="18" t="s">
        <v>99</v>
      </c>
      <c r="AD120" s="18" t="s">
        <v>99</v>
      </c>
      <c r="AE120" s="17">
        <v>6524546028.0299997</v>
      </c>
      <c r="AF120" s="18">
        <v>7.4781551455199999E-3</v>
      </c>
      <c r="AG120" s="18" t="s">
        <v>99</v>
      </c>
      <c r="AH120" s="18" t="s">
        <v>99</v>
      </c>
      <c r="AI120" s="17" t="s">
        <v>99</v>
      </c>
      <c r="AJ120" s="18" t="s">
        <v>99</v>
      </c>
      <c r="AK120" s="18" t="s">
        <v>99</v>
      </c>
      <c r="AL120" s="18" t="s">
        <v>99</v>
      </c>
      <c r="AM120" s="17" t="s">
        <v>99</v>
      </c>
      <c r="AN120" s="18" t="s">
        <v>99</v>
      </c>
      <c r="AO120" s="18" t="s">
        <v>99</v>
      </c>
      <c r="AP120" s="18" t="s">
        <v>99</v>
      </c>
      <c r="AQ120" s="17" t="s">
        <v>99</v>
      </c>
      <c r="AR120" s="18" t="s">
        <v>99</v>
      </c>
      <c r="AS120" s="18" t="s">
        <v>99</v>
      </c>
      <c r="AT120" s="18" t="s">
        <v>99</v>
      </c>
      <c r="AU120" s="17" t="s">
        <v>99</v>
      </c>
      <c r="AV120" s="18" t="s">
        <v>99</v>
      </c>
      <c r="AW120" s="18" t="s">
        <v>99</v>
      </c>
      <c r="AX120" s="18" t="s">
        <v>99</v>
      </c>
      <c r="AY120" s="17">
        <v>6524546028.0299997</v>
      </c>
      <c r="AZ120" s="18">
        <v>6.6355805950599998E-3</v>
      </c>
      <c r="BA120" s="18" t="s">
        <v>99</v>
      </c>
      <c r="BB120" s="18" t="s">
        <v>99</v>
      </c>
    </row>
    <row r="121" spans="1:54" s="1" customFormat="1">
      <c r="A121" s="12" t="s">
        <v>71</v>
      </c>
      <c r="B121" s="8" t="s">
        <v>41</v>
      </c>
      <c r="C121" s="19" t="s">
        <v>99</v>
      </c>
      <c r="D121" s="20" t="s">
        <v>99</v>
      </c>
      <c r="E121" s="20" t="s">
        <v>99</v>
      </c>
      <c r="F121" s="20" t="s">
        <v>99</v>
      </c>
      <c r="G121" s="19" t="s">
        <v>99</v>
      </c>
      <c r="H121" s="20" t="s">
        <v>99</v>
      </c>
      <c r="I121" s="20" t="s">
        <v>99</v>
      </c>
      <c r="J121" s="20" t="s">
        <v>99</v>
      </c>
      <c r="K121" s="19" t="s">
        <v>99</v>
      </c>
      <c r="L121" s="20" t="s">
        <v>99</v>
      </c>
      <c r="M121" s="20" t="s">
        <v>99</v>
      </c>
      <c r="N121" s="20" t="s">
        <v>99</v>
      </c>
      <c r="O121" s="19">
        <v>6524546028.0299997</v>
      </c>
      <c r="P121" s="20">
        <v>1</v>
      </c>
      <c r="Q121" s="20" t="s">
        <v>99</v>
      </c>
      <c r="R121" s="20" t="s">
        <v>99</v>
      </c>
      <c r="S121" s="19" t="s">
        <v>99</v>
      </c>
      <c r="T121" s="20" t="s">
        <v>99</v>
      </c>
      <c r="U121" s="20" t="s">
        <v>99</v>
      </c>
      <c r="V121" s="20" t="s">
        <v>99</v>
      </c>
      <c r="W121" s="19" t="s">
        <v>99</v>
      </c>
      <c r="X121" s="20" t="s">
        <v>99</v>
      </c>
      <c r="Y121" s="20" t="s">
        <v>99</v>
      </c>
      <c r="Z121" s="20" t="s">
        <v>99</v>
      </c>
      <c r="AA121" s="19" t="s">
        <v>99</v>
      </c>
      <c r="AB121" s="20" t="s">
        <v>99</v>
      </c>
      <c r="AC121" s="20" t="s">
        <v>99</v>
      </c>
      <c r="AD121" s="20" t="s">
        <v>99</v>
      </c>
      <c r="AE121" s="19">
        <v>6524546028.0299997</v>
      </c>
      <c r="AF121" s="20">
        <v>1</v>
      </c>
      <c r="AG121" s="20" t="s">
        <v>99</v>
      </c>
      <c r="AH121" s="20" t="s">
        <v>99</v>
      </c>
      <c r="AI121" s="19" t="s">
        <v>99</v>
      </c>
      <c r="AJ121" s="20" t="s">
        <v>99</v>
      </c>
      <c r="AK121" s="20" t="s">
        <v>99</v>
      </c>
      <c r="AL121" s="20" t="s">
        <v>99</v>
      </c>
      <c r="AM121" s="19" t="s">
        <v>99</v>
      </c>
      <c r="AN121" s="20" t="s">
        <v>99</v>
      </c>
      <c r="AO121" s="20" t="s">
        <v>99</v>
      </c>
      <c r="AP121" s="20" t="s">
        <v>99</v>
      </c>
      <c r="AQ121" s="19" t="s">
        <v>99</v>
      </c>
      <c r="AR121" s="20" t="s">
        <v>99</v>
      </c>
      <c r="AS121" s="20" t="s">
        <v>99</v>
      </c>
      <c r="AT121" s="20" t="s">
        <v>99</v>
      </c>
      <c r="AU121" s="19" t="s">
        <v>99</v>
      </c>
      <c r="AV121" s="20" t="s">
        <v>99</v>
      </c>
      <c r="AW121" s="20" t="s">
        <v>99</v>
      </c>
      <c r="AX121" s="20" t="s">
        <v>99</v>
      </c>
      <c r="AY121" s="19">
        <v>6524546028.0299997</v>
      </c>
      <c r="AZ121" s="20">
        <v>1</v>
      </c>
      <c r="BA121" s="20" t="s">
        <v>99</v>
      </c>
      <c r="BB121" s="20" t="s">
        <v>99</v>
      </c>
    </row>
    <row r="122" spans="1:54" s="1" customFormat="1">
      <c r="A122" s="10" t="s">
        <v>106</v>
      </c>
      <c r="B122" s="11" t="s">
        <v>24</v>
      </c>
      <c r="C122" s="17" t="s">
        <v>99</v>
      </c>
      <c r="D122" s="18" t="s">
        <v>99</v>
      </c>
      <c r="E122" s="18" t="s">
        <v>99</v>
      </c>
      <c r="F122" s="18" t="s">
        <v>99</v>
      </c>
      <c r="G122" s="17" t="s">
        <v>99</v>
      </c>
      <c r="H122" s="18" t="s">
        <v>99</v>
      </c>
      <c r="I122" s="18" t="s">
        <v>99</v>
      </c>
      <c r="J122" s="18" t="s">
        <v>99</v>
      </c>
      <c r="K122" s="17" t="s">
        <v>99</v>
      </c>
      <c r="L122" s="18" t="s">
        <v>99</v>
      </c>
      <c r="M122" s="18" t="s">
        <v>99</v>
      </c>
      <c r="N122" s="18" t="s">
        <v>99</v>
      </c>
      <c r="O122" s="17">
        <v>512282268.37</v>
      </c>
      <c r="P122" s="18">
        <v>1.7149455863500001E-3</v>
      </c>
      <c r="Q122" s="18" t="s">
        <v>99</v>
      </c>
      <c r="R122" s="18" t="s">
        <v>99</v>
      </c>
      <c r="S122" s="17">
        <v>1024874885.4400001</v>
      </c>
      <c r="T122" s="18">
        <v>6.83497682538E-3</v>
      </c>
      <c r="U122" s="18" t="s">
        <v>99</v>
      </c>
      <c r="V122" s="18" t="s">
        <v>99</v>
      </c>
      <c r="W122" s="17" t="s">
        <v>99</v>
      </c>
      <c r="X122" s="18" t="s">
        <v>99</v>
      </c>
      <c r="Y122" s="18" t="s">
        <v>99</v>
      </c>
      <c r="Z122" s="18" t="s">
        <v>99</v>
      </c>
      <c r="AA122" s="17" t="s">
        <v>99</v>
      </c>
      <c r="AB122" s="18" t="s">
        <v>99</v>
      </c>
      <c r="AC122" s="18" t="s">
        <v>99</v>
      </c>
      <c r="AD122" s="18" t="s">
        <v>99</v>
      </c>
      <c r="AE122" s="17">
        <v>1537157153.8099999</v>
      </c>
      <c r="AF122" s="18">
        <v>1.76182367782E-3</v>
      </c>
      <c r="AG122" s="18" t="s">
        <v>99</v>
      </c>
      <c r="AH122" s="18" t="s">
        <v>99</v>
      </c>
      <c r="AI122" s="17" t="s">
        <v>99</v>
      </c>
      <c r="AJ122" s="18" t="s">
        <v>99</v>
      </c>
      <c r="AK122" s="18" t="s">
        <v>99</v>
      </c>
      <c r="AL122" s="18" t="s">
        <v>99</v>
      </c>
      <c r="AM122" s="17" t="s">
        <v>99</v>
      </c>
      <c r="AN122" s="18" t="s">
        <v>99</v>
      </c>
      <c r="AO122" s="18" t="s">
        <v>99</v>
      </c>
      <c r="AP122" s="18" t="s">
        <v>99</v>
      </c>
      <c r="AQ122" s="17" t="s">
        <v>99</v>
      </c>
      <c r="AR122" s="18" t="s">
        <v>99</v>
      </c>
      <c r="AS122" s="18" t="s">
        <v>99</v>
      </c>
      <c r="AT122" s="18" t="s">
        <v>99</v>
      </c>
      <c r="AU122" s="17" t="s">
        <v>99</v>
      </c>
      <c r="AV122" s="18" t="s">
        <v>99</v>
      </c>
      <c r="AW122" s="18" t="s">
        <v>99</v>
      </c>
      <c r="AX122" s="18" t="s">
        <v>99</v>
      </c>
      <c r="AY122" s="17">
        <v>1537157153.8099999</v>
      </c>
      <c r="AZ122" s="18">
        <v>1.5633164572E-3</v>
      </c>
      <c r="BA122" s="18" t="s">
        <v>99</v>
      </c>
      <c r="BB122" s="18" t="s">
        <v>99</v>
      </c>
    </row>
    <row r="123" spans="1:54" s="1" customFormat="1">
      <c r="A123" s="12" t="s">
        <v>71</v>
      </c>
      <c r="B123" s="8" t="s">
        <v>41</v>
      </c>
      <c r="C123" s="19" t="s">
        <v>99</v>
      </c>
      <c r="D123" s="20" t="s">
        <v>99</v>
      </c>
      <c r="E123" s="20" t="s">
        <v>99</v>
      </c>
      <c r="F123" s="20" t="s">
        <v>99</v>
      </c>
      <c r="G123" s="19" t="s">
        <v>99</v>
      </c>
      <c r="H123" s="20" t="s">
        <v>99</v>
      </c>
      <c r="I123" s="20" t="s">
        <v>99</v>
      </c>
      <c r="J123" s="20" t="s">
        <v>99</v>
      </c>
      <c r="K123" s="19" t="s">
        <v>99</v>
      </c>
      <c r="L123" s="20" t="s">
        <v>99</v>
      </c>
      <c r="M123" s="20" t="s">
        <v>99</v>
      </c>
      <c r="N123" s="20" t="s">
        <v>99</v>
      </c>
      <c r="O123" s="19">
        <v>512282268.37</v>
      </c>
      <c r="P123" s="20">
        <v>1</v>
      </c>
      <c r="Q123" s="20" t="s">
        <v>99</v>
      </c>
      <c r="R123" s="20" t="s">
        <v>99</v>
      </c>
      <c r="S123" s="19">
        <v>1024874885.4400001</v>
      </c>
      <c r="T123" s="20">
        <v>1</v>
      </c>
      <c r="U123" s="20" t="s">
        <v>99</v>
      </c>
      <c r="V123" s="20" t="s">
        <v>99</v>
      </c>
      <c r="W123" s="19" t="s">
        <v>99</v>
      </c>
      <c r="X123" s="20" t="s">
        <v>99</v>
      </c>
      <c r="Y123" s="20" t="s">
        <v>99</v>
      </c>
      <c r="Z123" s="20" t="s">
        <v>99</v>
      </c>
      <c r="AA123" s="19" t="s">
        <v>99</v>
      </c>
      <c r="AB123" s="20" t="s">
        <v>99</v>
      </c>
      <c r="AC123" s="20" t="s">
        <v>99</v>
      </c>
      <c r="AD123" s="20" t="s">
        <v>99</v>
      </c>
      <c r="AE123" s="19">
        <v>1537157153.8099999</v>
      </c>
      <c r="AF123" s="20">
        <v>1</v>
      </c>
      <c r="AG123" s="20" t="s">
        <v>99</v>
      </c>
      <c r="AH123" s="20" t="s">
        <v>99</v>
      </c>
      <c r="AI123" s="19" t="s">
        <v>99</v>
      </c>
      <c r="AJ123" s="20" t="s">
        <v>99</v>
      </c>
      <c r="AK123" s="20" t="s">
        <v>99</v>
      </c>
      <c r="AL123" s="20" t="s">
        <v>99</v>
      </c>
      <c r="AM123" s="19" t="s">
        <v>99</v>
      </c>
      <c r="AN123" s="20" t="s">
        <v>99</v>
      </c>
      <c r="AO123" s="20" t="s">
        <v>99</v>
      </c>
      <c r="AP123" s="20" t="s">
        <v>99</v>
      </c>
      <c r="AQ123" s="19" t="s">
        <v>99</v>
      </c>
      <c r="AR123" s="20" t="s">
        <v>99</v>
      </c>
      <c r="AS123" s="20" t="s">
        <v>99</v>
      </c>
      <c r="AT123" s="20" t="s">
        <v>99</v>
      </c>
      <c r="AU123" s="19" t="s">
        <v>99</v>
      </c>
      <c r="AV123" s="20" t="s">
        <v>99</v>
      </c>
      <c r="AW123" s="20" t="s">
        <v>99</v>
      </c>
      <c r="AX123" s="20" t="s">
        <v>99</v>
      </c>
      <c r="AY123" s="19">
        <v>1537157153.8099999</v>
      </c>
      <c r="AZ123" s="20">
        <v>1</v>
      </c>
      <c r="BA123" s="20" t="s">
        <v>99</v>
      </c>
      <c r="BB123" s="20" t="s">
        <v>99</v>
      </c>
    </row>
    <row r="124" spans="1:54" s="1" customFormat="1">
      <c r="A124" s="10" t="s">
        <v>123</v>
      </c>
      <c r="B124" s="11" t="s">
        <v>24</v>
      </c>
      <c r="C124" s="17">
        <v>113351756.59999999</v>
      </c>
      <c r="D124" s="18">
        <v>9.1927879866399997E-3</v>
      </c>
      <c r="E124" s="18" t="s">
        <v>99</v>
      </c>
      <c r="F124" s="18" t="s">
        <v>99</v>
      </c>
      <c r="G124" s="17" t="s">
        <v>99</v>
      </c>
      <c r="H124" s="18" t="s">
        <v>99</v>
      </c>
      <c r="I124" s="18" t="s">
        <v>99</v>
      </c>
      <c r="J124" s="18" t="s">
        <v>99</v>
      </c>
      <c r="K124" s="17" t="s">
        <v>99</v>
      </c>
      <c r="L124" s="18" t="s">
        <v>99</v>
      </c>
      <c r="M124" s="18" t="s">
        <v>99</v>
      </c>
      <c r="N124" s="18" t="s">
        <v>99</v>
      </c>
      <c r="O124" s="17" t="s">
        <v>99</v>
      </c>
      <c r="P124" s="18" t="s">
        <v>99</v>
      </c>
      <c r="Q124" s="18" t="s">
        <v>99</v>
      </c>
      <c r="R124" s="18" t="s">
        <v>99</v>
      </c>
      <c r="S124" s="17">
        <v>332857438.29000002</v>
      </c>
      <c r="T124" s="18">
        <v>2.21985425654E-3</v>
      </c>
      <c r="U124" s="18" t="s">
        <v>99</v>
      </c>
      <c r="V124" s="18" t="s">
        <v>99</v>
      </c>
      <c r="W124" s="17" t="s">
        <v>99</v>
      </c>
      <c r="X124" s="18" t="s">
        <v>99</v>
      </c>
      <c r="Y124" s="18" t="s">
        <v>99</v>
      </c>
      <c r="Z124" s="18" t="s">
        <v>99</v>
      </c>
      <c r="AA124" s="17" t="s">
        <v>99</v>
      </c>
      <c r="AB124" s="18" t="s">
        <v>99</v>
      </c>
      <c r="AC124" s="18" t="s">
        <v>99</v>
      </c>
      <c r="AD124" s="18" t="s">
        <v>99</v>
      </c>
      <c r="AE124" s="17">
        <v>446209194.88999999</v>
      </c>
      <c r="AF124" s="18">
        <v>5.1142586356000001E-4</v>
      </c>
      <c r="AG124" s="18" t="s">
        <v>99</v>
      </c>
      <c r="AH124" s="18" t="s">
        <v>99</v>
      </c>
      <c r="AI124" s="17" t="s">
        <v>99</v>
      </c>
      <c r="AJ124" s="18" t="s">
        <v>99</v>
      </c>
      <c r="AK124" s="18" t="s">
        <v>99</v>
      </c>
      <c r="AL124" s="18" t="s">
        <v>99</v>
      </c>
      <c r="AM124" s="17" t="s">
        <v>99</v>
      </c>
      <c r="AN124" s="18" t="s">
        <v>99</v>
      </c>
      <c r="AO124" s="18" t="s">
        <v>99</v>
      </c>
      <c r="AP124" s="18" t="s">
        <v>99</v>
      </c>
      <c r="AQ124" s="17" t="s">
        <v>99</v>
      </c>
      <c r="AR124" s="18" t="s">
        <v>99</v>
      </c>
      <c r="AS124" s="18" t="s">
        <v>99</v>
      </c>
      <c r="AT124" s="18" t="s">
        <v>99</v>
      </c>
      <c r="AU124" s="17" t="s">
        <v>99</v>
      </c>
      <c r="AV124" s="18" t="s">
        <v>99</v>
      </c>
      <c r="AW124" s="18" t="s">
        <v>99</v>
      </c>
      <c r="AX124" s="18" t="s">
        <v>99</v>
      </c>
      <c r="AY124" s="17">
        <v>446209194.88999999</v>
      </c>
      <c r="AZ124" s="18">
        <v>4.5380277220999999E-4</v>
      </c>
      <c r="BA124" s="18" t="s">
        <v>99</v>
      </c>
      <c r="BB124" s="18" t="s">
        <v>99</v>
      </c>
    </row>
    <row r="125" spans="1:54" s="1" customFormat="1">
      <c r="A125" s="12" t="s">
        <v>71</v>
      </c>
      <c r="B125" s="8" t="s">
        <v>41</v>
      </c>
      <c r="C125" s="19">
        <v>113351756.59999999</v>
      </c>
      <c r="D125" s="20">
        <v>1</v>
      </c>
      <c r="E125" s="20" t="s">
        <v>99</v>
      </c>
      <c r="F125" s="20" t="s">
        <v>99</v>
      </c>
      <c r="G125" s="19" t="s">
        <v>99</v>
      </c>
      <c r="H125" s="20" t="s">
        <v>99</v>
      </c>
      <c r="I125" s="20" t="s">
        <v>99</v>
      </c>
      <c r="J125" s="20" t="s">
        <v>99</v>
      </c>
      <c r="K125" s="19" t="s">
        <v>99</v>
      </c>
      <c r="L125" s="20" t="s">
        <v>99</v>
      </c>
      <c r="M125" s="20" t="s">
        <v>99</v>
      </c>
      <c r="N125" s="20" t="s">
        <v>99</v>
      </c>
      <c r="O125" s="19" t="s">
        <v>99</v>
      </c>
      <c r="P125" s="20" t="s">
        <v>99</v>
      </c>
      <c r="Q125" s="20" t="s">
        <v>99</v>
      </c>
      <c r="R125" s="20" t="s">
        <v>99</v>
      </c>
      <c r="S125" s="19">
        <v>332857438.29000002</v>
      </c>
      <c r="T125" s="20">
        <v>1</v>
      </c>
      <c r="U125" s="20" t="s">
        <v>99</v>
      </c>
      <c r="V125" s="20" t="s">
        <v>99</v>
      </c>
      <c r="W125" s="19" t="s">
        <v>99</v>
      </c>
      <c r="X125" s="20" t="s">
        <v>99</v>
      </c>
      <c r="Y125" s="20" t="s">
        <v>99</v>
      </c>
      <c r="Z125" s="20" t="s">
        <v>99</v>
      </c>
      <c r="AA125" s="19" t="s">
        <v>99</v>
      </c>
      <c r="AB125" s="20" t="s">
        <v>99</v>
      </c>
      <c r="AC125" s="20" t="s">
        <v>99</v>
      </c>
      <c r="AD125" s="20" t="s">
        <v>99</v>
      </c>
      <c r="AE125" s="19">
        <v>446209194.88999999</v>
      </c>
      <c r="AF125" s="20">
        <v>1</v>
      </c>
      <c r="AG125" s="20" t="s">
        <v>99</v>
      </c>
      <c r="AH125" s="20" t="s">
        <v>99</v>
      </c>
      <c r="AI125" s="19" t="s">
        <v>99</v>
      </c>
      <c r="AJ125" s="20" t="s">
        <v>99</v>
      </c>
      <c r="AK125" s="20" t="s">
        <v>99</v>
      </c>
      <c r="AL125" s="20" t="s">
        <v>99</v>
      </c>
      <c r="AM125" s="19" t="s">
        <v>99</v>
      </c>
      <c r="AN125" s="20" t="s">
        <v>99</v>
      </c>
      <c r="AO125" s="20" t="s">
        <v>99</v>
      </c>
      <c r="AP125" s="20" t="s">
        <v>99</v>
      </c>
      <c r="AQ125" s="19" t="s">
        <v>99</v>
      </c>
      <c r="AR125" s="20" t="s">
        <v>99</v>
      </c>
      <c r="AS125" s="20" t="s">
        <v>99</v>
      </c>
      <c r="AT125" s="20" t="s">
        <v>99</v>
      </c>
      <c r="AU125" s="19" t="s">
        <v>99</v>
      </c>
      <c r="AV125" s="20" t="s">
        <v>99</v>
      </c>
      <c r="AW125" s="20" t="s">
        <v>99</v>
      </c>
      <c r="AX125" s="20" t="s">
        <v>99</v>
      </c>
      <c r="AY125" s="19">
        <v>446209194.88999999</v>
      </c>
      <c r="AZ125" s="20">
        <v>1</v>
      </c>
      <c r="BA125" s="20" t="s">
        <v>99</v>
      </c>
      <c r="BB125" s="20" t="s">
        <v>99</v>
      </c>
    </row>
    <row r="126" spans="1:54" s="1" customFormat="1">
      <c r="A126" s="10" t="s">
        <v>92</v>
      </c>
      <c r="B126" s="11" t="s">
        <v>24</v>
      </c>
      <c r="C126" s="17">
        <v>75489915.950000003</v>
      </c>
      <c r="D126" s="18">
        <v>6.1222058949400001E-3</v>
      </c>
      <c r="E126" s="18" t="s">
        <v>99</v>
      </c>
      <c r="F126" s="18" t="s">
        <v>99</v>
      </c>
      <c r="G126" s="17" t="s">
        <v>99</v>
      </c>
      <c r="H126" s="18" t="s">
        <v>99</v>
      </c>
      <c r="I126" s="18" t="s">
        <v>99</v>
      </c>
      <c r="J126" s="18" t="s">
        <v>99</v>
      </c>
      <c r="K126" s="17" t="s">
        <v>99</v>
      </c>
      <c r="L126" s="18" t="s">
        <v>99</v>
      </c>
      <c r="M126" s="18" t="s">
        <v>99</v>
      </c>
      <c r="N126" s="18" t="s">
        <v>99</v>
      </c>
      <c r="O126" s="17" t="s">
        <v>99</v>
      </c>
      <c r="P126" s="18" t="s">
        <v>99</v>
      </c>
      <c r="Q126" s="18" t="s">
        <v>99</v>
      </c>
      <c r="R126" s="18" t="s">
        <v>99</v>
      </c>
      <c r="S126" s="17">
        <v>113240592.54000001</v>
      </c>
      <c r="T126" s="18">
        <v>7.5521103766E-4</v>
      </c>
      <c r="U126" s="18" t="s">
        <v>99</v>
      </c>
      <c r="V126" s="18" t="s">
        <v>99</v>
      </c>
      <c r="W126" s="17" t="s">
        <v>99</v>
      </c>
      <c r="X126" s="18" t="s">
        <v>99</v>
      </c>
      <c r="Y126" s="18" t="s">
        <v>99</v>
      </c>
      <c r="Z126" s="18" t="s">
        <v>99</v>
      </c>
      <c r="AA126" s="17" t="s">
        <v>99</v>
      </c>
      <c r="AB126" s="18" t="s">
        <v>99</v>
      </c>
      <c r="AC126" s="18" t="s">
        <v>99</v>
      </c>
      <c r="AD126" s="18" t="s">
        <v>99</v>
      </c>
      <c r="AE126" s="17">
        <v>188730508.49000001</v>
      </c>
      <c r="AF126" s="18">
        <v>2.1631482361E-4</v>
      </c>
      <c r="AG126" s="18" t="s">
        <v>99</v>
      </c>
      <c r="AH126" s="18" t="s">
        <v>99</v>
      </c>
      <c r="AI126" s="17" t="s">
        <v>99</v>
      </c>
      <c r="AJ126" s="18" t="s">
        <v>99</v>
      </c>
      <c r="AK126" s="18" t="s">
        <v>99</v>
      </c>
      <c r="AL126" s="18" t="s">
        <v>99</v>
      </c>
      <c r="AM126" s="17" t="s">
        <v>99</v>
      </c>
      <c r="AN126" s="18" t="s">
        <v>99</v>
      </c>
      <c r="AO126" s="18" t="s">
        <v>99</v>
      </c>
      <c r="AP126" s="18" t="s">
        <v>99</v>
      </c>
      <c r="AQ126" s="17" t="s">
        <v>99</v>
      </c>
      <c r="AR126" s="18" t="s">
        <v>99</v>
      </c>
      <c r="AS126" s="18" t="s">
        <v>99</v>
      </c>
      <c r="AT126" s="18" t="s">
        <v>99</v>
      </c>
      <c r="AU126" s="17" t="s">
        <v>99</v>
      </c>
      <c r="AV126" s="18" t="s">
        <v>99</v>
      </c>
      <c r="AW126" s="18" t="s">
        <v>99</v>
      </c>
      <c r="AX126" s="18" t="s">
        <v>99</v>
      </c>
      <c r="AY126" s="17">
        <v>188730508.49000001</v>
      </c>
      <c r="AZ126" s="18">
        <v>1.9194231973E-4</v>
      </c>
      <c r="BA126" s="18" t="s">
        <v>99</v>
      </c>
      <c r="BB126" s="18" t="s">
        <v>99</v>
      </c>
    </row>
    <row r="127" spans="1:54" s="1" customFormat="1">
      <c r="A127" s="12" t="s">
        <v>71</v>
      </c>
      <c r="B127" s="8" t="s">
        <v>41</v>
      </c>
      <c r="C127" s="19">
        <v>75489915.950000003</v>
      </c>
      <c r="D127" s="20">
        <v>1</v>
      </c>
      <c r="E127" s="20" t="s">
        <v>99</v>
      </c>
      <c r="F127" s="20" t="s">
        <v>99</v>
      </c>
      <c r="G127" s="19" t="s">
        <v>99</v>
      </c>
      <c r="H127" s="20" t="s">
        <v>99</v>
      </c>
      <c r="I127" s="20" t="s">
        <v>99</v>
      </c>
      <c r="J127" s="20" t="s">
        <v>99</v>
      </c>
      <c r="K127" s="19" t="s">
        <v>99</v>
      </c>
      <c r="L127" s="20" t="s">
        <v>99</v>
      </c>
      <c r="M127" s="20" t="s">
        <v>99</v>
      </c>
      <c r="N127" s="20" t="s">
        <v>99</v>
      </c>
      <c r="O127" s="19" t="s">
        <v>99</v>
      </c>
      <c r="P127" s="20" t="s">
        <v>99</v>
      </c>
      <c r="Q127" s="20" t="s">
        <v>99</v>
      </c>
      <c r="R127" s="20" t="s">
        <v>99</v>
      </c>
      <c r="S127" s="19">
        <v>113240592.54000001</v>
      </c>
      <c r="T127" s="20">
        <v>1</v>
      </c>
      <c r="U127" s="20" t="s">
        <v>99</v>
      </c>
      <c r="V127" s="20" t="s">
        <v>99</v>
      </c>
      <c r="W127" s="19" t="s">
        <v>99</v>
      </c>
      <c r="X127" s="20" t="s">
        <v>99</v>
      </c>
      <c r="Y127" s="20" t="s">
        <v>99</v>
      </c>
      <c r="Z127" s="20" t="s">
        <v>99</v>
      </c>
      <c r="AA127" s="19" t="s">
        <v>99</v>
      </c>
      <c r="AB127" s="20" t="s">
        <v>99</v>
      </c>
      <c r="AC127" s="20" t="s">
        <v>99</v>
      </c>
      <c r="AD127" s="20" t="s">
        <v>99</v>
      </c>
      <c r="AE127" s="19">
        <v>188730508.49000001</v>
      </c>
      <c r="AF127" s="20">
        <v>1</v>
      </c>
      <c r="AG127" s="20" t="s">
        <v>99</v>
      </c>
      <c r="AH127" s="20" t="s">
        <v>99</v>
      </c>
      <c r="AI127" s="19" t="s">
        <v>99</v>
      </c>
      <c r="AJ127" s="20" t="s">
        <v>99</v>
      </c>
      <c r="AK127" s="20" t="s">
        <v>99</v>
      </c>
      <c r="AL127" s="20" t="s">
        <v>99</v>
      </c>
      <c r="AM127" s="19" t="s">
        <v>99</v>
      </c>
      <c r="AN127" s="20" t="s">
        <v>99</v>
      </c>
      <c r="AO127" s="20" t="s">
        <v>99</v>
      </c>
      <c r="AP127" s="20" t="s">
        <v>99</v>
      </c>
      <c r="AQ127" s="19" t="s">
        <v>99</v>
      </c>
      <c r="AR127" s="20" t="s">
        <v>99</v>
      </c>
      <c r="AS127" s="20" t="s">
        <v>99</v>
      </c>
      <c r="AT127" s="20" t="s">
        <v>99</v>
      </c>
      <c r="AU127" s="19" t="s">
        <v>99</v>
      </c>
      <c r="AV127" s="20" t="s">
        <v>99</v>
      </c>
      <c r="AW127" s="20" t="s">
        <v>99</v>
      </c>
      <c r="AX127" s="20" t="s">
        <v>99</v>
      </c>
      <c r="AY127" s="19">
        <v>188730508.49000001</v>
      </c>
      <c r="AZ127" s="20">
        <v>1</v>
      </c>
      <c r="BA127" s="20" t="s">
        <v>99</v>
      </c>
      <c r="BB127" s="20" t="s">
        <v>99</v>
      </c>
    </row>
    <row r="128" spans="1:54" s="1" customFormat="1">
      <c r="A128" s="10" t="s">
        <v>107</v>
      </c>
      <c r="B128" s="11" t="s">
        <v>24</v>
      </c>
      <c r="C128" s="17" t="s">
        <v>99</v>
      </c>
      <c r="D128" s="18" t="s">
        <v>99</v>
      </c>
      <c r="E128" s="18" t="s">
        <v>99</v>
      </c>
      <c r="F128" s="18" t="s">
        <v>99</v>
      </c>
      <c r="G128" s="17" t="s">
        <v>99</v>
      </c>
      <c r="H128" s="18" t="s">
        <v>99</v>
      </c>
      <c r="I128" s="18" t="s">
        <v>99</v>
      </c>
      <c r="J128" s="18" t="s">
        <v>99</v>
      </c>
      <c r="K128" s="17" t="s">
        <v>99</v>
      </c>
      <c r="L128" s="18" t="s">
        <v>99</v>
      </c>
      <c r="M128" s="18" t="s">
        <v>99</v>
      </c>
      <c r="N128" s="18" t="s">
        <v>99</v>
      </c>
      <c r="O128" s="17" t="s">
        <v>99</v>
      </c>
      <c r="P128" s="18" t="s">
        <v>99</v>
      </c>
      <c r="Q128" s="18" t="s">
        <v>99</v>
      </c>
      <c r="R128" s="18" t="s">
        <v>99</v>
      </c>
      <c r="S128" s="17">
        <v>140804523.09</v>
      </c>
      <c r="T128" s="18">
        <v>9.3903720922999996E-4</v>
      </c>
      <c r="U128" s="18" t="s">
        <v>99</v>
      </c>
      <c r="V128" s="18" t="s">
        <v>99</v>
      </c>
      <c r="W128" s="17" t="s">
        <v>99</v>
      </c>
      <c r="X128" s="18" t="s">
        <v>99</v>
      </c>
      <c r="Y128" s="18" t="s">
        <v>99</v>
      </c>
      <c r="Z128" s="18" t="s">
        <v>99</v>
      </c>
      <c r="AA128" s="17" t="s">
        <v>99</v>
      </c>
      <c r="AB128" s="18" t="s">
        <v>99</v>
      </c>
      <c r="AC128" s="18" t="s">
        <v>99</v>
      </c>
      <c r="AD128" s="18" t="s">
        <v>99</v>
      </c>
      <c r="AE128" s="17">
        <v>140804523.09</v>
      </c>
      <c r="AF128" s="18">
        <v>1.6138411229000001E-4</v>
      </c>
      <c r="AG128" s="18" t="s">
        <v>99</v>
      </c>
      <c r="AH128" s="18" t="s">
        <v>99</v>
      </c>
      <c r="AI128" s="17" t="s">
        <v>99</v>
      </c>
      <c r="AJ128" s="18" t="s">
        <v>99</v>
      </c>
      <c r="AK128" s="18" t="s">
        <v>99</v>
      </c>
      <c r="AL128" s="18" t="s">
        <v>99</v>
      </c>
      <c r="AM128" s="17" t="s">
        <v>99</v>
      </c>
      <c r="AN128" s="18" t="s">
        <v>99</v>
      </c>
      <c r="AO128" s="18" t="s">
        <v>99</v>
      </c>
      <c r="AP128" s="18" t="s">
        <v>99</v>
      </c>
      <c r="AQ128" s="17" t="s">
        <v>99</v>
      </c>
      <c r="AR128" s="18" t="s">
        <v>99</v>
      </c>
      <c r="AS128" s="18" t="s">
        <v>99</v>
      </c>
      <c r="AT128" s="18" t="s">
        <v>99</v>
      </c>
      <c r="AU128" s="17">
        <v>180373677.38999999</v>
      </c>
      <c r="AV128" s="18">
        <v>2.8019210654199999E-3</v>
      </c>
      <c r="AW128" s="18" t="s">
        <v>99</v>
      </c>
      <c r="AX128" s="18" t="s">
        <v>99</v>
      </c>
      <c r="AY128" s="17">
        <v>321178200.48000002</v>
      </c>
      <c r="AZ128" s="18">
        <v>3.2664400334999998E-4</v>
      </c>
      <c r="BA128" s="18" t="s">
        <v>99</v>
      </c>
      <c r="BB128" s="18" t="s">
        <v>99</v>
      </c>
    </row>
    <row r="129" spans="1:54" s="1" customFormat="1">
      <c r="A129" s="12" t="s">
        <v>71</v>
      </c>
      <c r="B129" s="8" t="s">
        <v>41</v>
      </c>
      <c r="C129" s="19" t="s">
        <v>99</v>
      </c>
      <c r="D129" s="20" t="s">
        <v>99</v>
      </c>
      <c r="E129" s="20" t="s">
        <v>99</v>
      </c>
      <c r="F129" s="20" t="s">
        <v>99</v>
      </c>
      <c r="G129" s="19" t="s">
        <v>99</v>
      </c>
      <c r="H129" s="20" t="s">
        <v>99</v>
      </c>
      <c r="I129" s="20" t="s">
        <v>99</v>
      </c>
      <c r="J129" s="20" t="s">
        <v>99</v>
      </c>
      <c r="K129" s="19" t="s">
        <v>99</v>
      </c>
      <c r="L129" s="20" t="s">
        <v>99</v>
      </c>
      <c r="M129" s="20" t="s">
        <v>99</v>
      </c>
      <c r="N129" s="20" t="s">
        <v>99</v>
      </c>
      <c r="O129" s="19" t="s">
        <v>99</v>
      </c>
      <c r="P129" s="20" t="s">
        <v>99</v>
      </c>
      <c r="Q129" s="20" t="s">
        <v>99</v>
      </c>
      <c r="R129" s="20" t="s">
        <v>99</v>
      </c>
      <c r="S129" s="19">
        <v>140804523.09</v>
      </c>
      <c r="T129" s="20">
        <v>1</v>
      </c>
      <c r="U129" s="20" t="s">
        <v>99</v>
      </c>
      <c r="V129" s="20" t="s">
        <v>99</v>
      </c>
      <c r="W129" s="19" t="s">
        <v>99</v>
      </c>
      <c r="X129" s="20" t="s">
        <v>99</v>
      </c>
      <c r="Y129" s="20" t="s">
        <v>99</v>
      </c>
      <c r="Z129" s="20" t="s">
        <v>99</v>
      </c>
      <c r="AA129" s="19" t="s">
        <v>99</v>
      </c>
      <c r="AB129" s="20" t="s">
        <v>99</v>
      </c>
      <c r="AC129" s="20" t="s">
        <v>99</v>
      </c>
      <c r="AD129" s="20" t="s">
        <v>99</v>
      </c>
      <c r="AE129" s="19">
        <v>140804523.09</v>
      </c>
      <c r="AF129" s="20">
        <v>1</v>
      </c>
      <c r="AG129" s="20" t="s">
        <v>99</v>
      </c>
      <c r="AH129" s="20" t="s">
        <v>99</v>
      </c>
      <c r="AI129" s="19" t="s">
        <v>99</v>
      </c>
      <c r="AJ129" s="20" t="s">
        <v>99</v>
      </c>
      <c r="AK129" s="20" t="s">
        <v>99</v>
      </c>
      <c r="AL129" s="20" t="s">
        <v>99</v>
      </c>
      <c r="AM129" s="19" t="s">
        <v>99</v>
      </c>
      <c r="AN129" s="20" t="s">
        <v>99</v>
      </c>
      <c r="AO129" s="20" t="s">
        <v>99</v>
      </c>
      <c r="AP129" s="20" t="s">
        <v>99</v>
      </c>
      <c r="AQ129" s="19" t="s">
        <v>99</v>
      </c>
      <c r="AR129" s="20" t="s">
        <v>99</v>
      </c>
      <c r="AS129" s="20" t="s">
        <v>99</v>
      </c>
      <c r="AT129" s="20" t="s">
        <v>99</v>
      </c>
      <c r="AU129" s="19">
        <v>180373677.38999999</v>
      </c>
      <c r="AV129" s="20">
        <v>1</v>
      </c>
      <c r="AW129" s="20" t="s">
        <v>99</v>
      </c>
      <c r="AX129" s="20" t="s">
        <v>99</v>
      </c>
      <c r="AY129" s="19">
        <v>321178200.48000002</v>
      </c>
      <c r="AZ129" s="20">
        <v>1</v>
      </c>
      <c r="BA129" s="20" t="s">
        <v>99</v>
      </c>
      <c r="BB129" s="20" t="s">
        <v>99</v>
      </c>
    </row>
    <row r="130" spans="1:54" s="1" customFormat="1">
      <c r="A130" s="10" t="s">
        <v>108</v>
      </c>
      <c r="B130" s="11" t="s">
        <v>24</v>
      </c>
      <c r="C130" s="17">
        <v>125639139.7</v>
      </c>
      <c r="D130" s="18">
        <v>1.01892904771E-2</v>
      </c>
      <c r="E130" s="18" t="s">
        <v>99</v>
      </c>
      <c r="F130" s="18" t="s">
        <v>99</v>
      </c>
      <c r="G130" s="17" t="s">
        <v>99</v>
      </c>
      <c r="H130" s="18" t="s">
        <v>99</v>
      </c>
      <c r="I130" s="18" t="s">
        <v>99</v>
      </c>
      <c r="J130" s="18" t="s">
        <v>99</v>
      </c>
      <c r="K130" s="17" t="s">
        <v>99</v>
      </c>
      <c r="L130" s="18" t="s">
        <v>99</v>
      </c>
      <c r="M130" s="18" t="s">
        <v>99</v>
      </c>
      <c r="N130" s="18" t="s">
        <v>99</v>
      </c>
      <c r="O130" s="17" t="s">
        <v>99</v>
      </c>
      <c r="P130" s="18" t="s">
        <v>99</v>
      </c>
      <c r="Q130" s="18" t="s">
        <v>99</v>
      </c>
      <c r="R130" s="18" t="s">
        <v>99</v>
      </c>
      <c r="S130" s="17">
        <v>287219513.00999999</v>
      </c>
      <c r="T130" s="18">
        <v>1.9154910937000001E-3</v>
      </c>
      <c r="U130" s="18" t="s">
        <v>99</v>
      </c>
      <c r="V130" s="18" t="s">
        <v>99</v>
      </c>
      <c r="W130" s="17" t="s">
        <v>99</v>
      </c>
      <c r="X130" s="18" t="s">
        <v>99</v>
      </c>
      <c r="Y130" s="18" t="s">
        <v>99</v>
      </c>
      <c r="Z130" s="18" t="s">
        <v>99</v>
      </c>
      <c r="AA130" s="17" t="s">
        <v>99</v>
      </c>
      <c r="AB130" s="18" t="s">
        <v>99</v>
      </c>
      <c r="AC130" s="18" t="s">
        <v>99</v>
      </c>
      <c r="AD130" s="18" t="s">
        <v>99</v>
      </c>
      <c r="AE130" s="17">
        <v>412858652.70999998</v>
      </c>
      <c r="AF130" s="18">
        <v>4.7320090086E-4</v>
      </c>
      <c r="AG130" s="18" t="s">
        <v>99</v>
      </c>
      <c r="AH130" s="18" t="s">
        <v>99</v>
      </c>
      <c r="AI130" s="17" t="s">
        <v>99</v>
      </c>
      <c r="AJ130" s="18" t="s">
        <v>99</v>
      </c>
      <c r="AK130" s="18" t="s">
        <v>99</v>
      </c>
      <c r="AL130" s="18" t="s">
        <v>99</v>
      </c>
      <c r="AM130" s="17" t="s">
        <v>99</v>
      </c>
      <c r="AN130" s="18" t="s">
        <v>99</v>
      </c>
      <c r="AO130" s="18" t="s">
        <v>99</v>
      </c>
      <c r="AP130" s="18" t="s">
        <v>99</v>
      </c>
      <c r="AQ130" s="17" t="s">
        <v>99</v>
      </c>
      <c r="AR130" s="18" t="s">
        <v>99</v>
      </c>
      <c r="AS130" s="18" t="s">
        <v>99</v>
      </c>
      <c r="AT130" s="18" t="s">
        <v>99</v>
      </c>
      <c r="AU130" s="17" t="s">
        <v>99</v>
      </c>
      <c r="AV130" s="18" t="s">
        <v>99</v>
      </c>
      <c r="AW130" s="18" t="s">
        <v>99</v>
      </c>
      <c r="AX130" s="18" t="s">
        <v>99</v>
      </c>
      <c r="AY130" s="17">
        <v>412858652.70999998</v>
      </c>
      <c r="AZ130" s="18">
        <v>4.1988467130999997E-4</v>
      </c>
      <c r="BA130" s="18" t="s">
        <v>99</v>
      </c>
      <c r="BB130" s="18" t="s">
        <v>99</v>
      </c>
    </row>
    <row r="131" spans="1:54" s="1" customFormat="1">
      <c r="A131" s="12" t="s">
        <v>71</v>
      </c>
      <c r="B131" s="8" t="s">
        <v>41</v>
      </c>
      <c r="C131" s="19">
        <v>125639139.7</v>
      </c>
      <c r="D131" s="20">
        <v>1</v>
      </c>
      <c r="E131" s="20" t="s">
        <v>99</v>
      </c>
      <c r="F131" s="20" t="s">
        <v>99</v>
      </c>
      <c r="G131" s="19" t="s">
        <v>99</v>
      </c>
      <c r="H131" s="20" t="s">
        <v>99</v>
      </c>
      <c r="I131" s="20" t="s">
        <v>99</v>
      </c>
      <c r="J131" s="20" t="s">
        <v>99</v>
      </c>
      <c r="K131" s="19" t="s">
        <v>99</v>
      </c>
      <c r="L131" s="20" t="s">
        <v>99</v>
      </c>
      <c r="M131" s="20" t="s">
        <v>99</v>
      </c>
      <c r="N131" s="20" t="s">
        <v>99</v>
      </c>
      <c r="O131" s="19" t="s">
        <v>99</v>
      </c>
      <c r="P131" s="20" t="s">
        <v>99</v>
      </c>
      <c r="Q131" s="20" t="s">
        <v>99</v>
      </c>
      <c r="R131" s="20" t="s">
        <v>99</v>
      </c>
      <c r="S131" s="19">
        <v>287219513.00999999</v>
      </c>
      <c r="T131" s="20">
        <v>1</v>
      </c>
      <c r="U131" s="20" t="s">
        <v>99</v>
      </c>
      <c r="V131" s="20" t="s">
        <v>99</v>
      </c>
      <c r="W131" s="19" t="s">
        <v>99</v>
      </c>
      <c r="X131" s="20" t="s">
        <v>99</v>
      </c>
      <c r="Y131" s="20" t="s">
        <v>99</v>
      </c>
      <c r="Z131" s="20" t="s">
        <v>99</v>
      </c>
      <c r="AA131" s="19" t="s">
        <v>99</v>
      </c>
      <c r="AB131" s="20" t="s">
        <v>99</v>
      </c>
      <c r="AC131" s="20" t="s">
        <v>99</v>
      </c>
      <c r="AD131" s="20" t="s">
        <v>99</v>
      </c>
      <c r="AE131" s="19">
        <v>412858652.70999998</v>
      </c>
      <c r="AF131" s="20">
        <v>1</v>
      </c>
      <c r="AG131" s="20" t="s">
        <v>99</v>
      </c>
      <c r="AH131" s="20" t="s">
        <v>99</v>
      </c>
      <c r="AI131" s="19" t="s">
        <v>99</v>
      </c>
      <c r="AJ131" s="20" t="s">
        <v>99</v>
      </c>
      <c r="AK131" s="20" t="s">
        <v>99</v>
      </c>
      <c r="AL131" s="20" t="s">
        <v>99</v>
      </c>
      <c r="AM131" s="19" t="s">
        <v>99</v>
      </c>
      <c r="AN131" s="20" t="s">
        <v>99</v>
      </c>
      <c r="AO131" s="20" t="s">
        <v>99</v>
      </c>
      <c r="AP131" s="20" t="s">
        <v>99</v>
      </c>
      <c r="AQ131" s="19" t="s">
        <v>99</v>
      </c>
      <c r="AR131" s="20" t="s">
        <v>99</v>
      </c>
      <c r="AS131" s="20" t="s">
        <v>99</v>
      </c>
      <c r="AT131" s="20" t="s">
        <v>99</v>
      </c>
      <c r="AU131" s="19" t="s">
        <v>99</v>
      </c>
      <c r="AV131" s="20" t="s">
        <v>99</v>
      </c>
      <c r="AW131" s="20" t="s">
        <v>99</v>
      </c>
      <c r="AX131" s="20" t="s">
        <v>99</v>
      </c>
      <c r="AY131" s="19">
        <v>412858652.70999998</v>
      </c>
      <c r="AZ131" s="20">
        <v>1</v>
      </c>
      <c r="BA131" s="20" t="s">
        <v>99</v>
      </c>
      <c r="BB131" s="20" t="s">
        <v>99</v>
      </c>
    </row>
    <row r="132" spans="1:54" s="1" customFormat="1">
      <c r="A132" s="10" t="s">
        <v>109</v>
      </c>
      <c r="B132" s="11" t="s">
        <v>24</v>
      </c>
      <c r="C132" s="17" t="s">
        <v>99</v>
      </c>
      <c r="D132" s="18" t="s">
        <v>99</v>
      </c>
      <c r="E132" s="18" t="s">
        <v>99</v>
      </c>
      <c r="F132" s="18" t="s">
        <v>99</v>
      </c>
      <c r="G132" s="17">
        <v>1539629907.95</v>
      </c>
      <c r="H132" s="18">
        <v>7.3393732238800002E-3</v>
      </c>
      <c r="I132" s="18" t="s">
        <v>99</v>
      </c>
      <c r="J132" s="18" t="s">
        <v>99</v>
      </c>
      <c r="K132" s="17" t="s">
        <v>99</v>
      </c>
      <c r="L132" s="18" t="s">
        <v>99</v>
      </c>
      <c r="M132" s="18" t="s">
        <v>99</v>
      </c>
      <c r="N132" s="18" t="s">
        <v>99</v>
      </c>
      <c r="O132" s="17">
        <v>1479104932.9400001</v>
      </c>
      <c r="P132" s="18">
        <v>4.9515367466400001E-3</v>
      </c>
      <c r="Q132" s="18" t="s">
        <v>99</v>
      </c>
      <c r="R132" s="18" t="s">
        <v>99</v>
      </c>
      <c r="S132" s="17">
        <v>582234865.79999995</v>
      </c>
      <c r="T132" s="18">
        <v>3.8829732987000001E-3</v>
      </c>
      <c r="U132" s="18" t="s">
        <v>99</v>
      </c>
      <c r="V132" s="18" t="s">
        <v>99</v>
      </c>
      <c r="W132" s="17" t="s">
        <v>99</v>
      </c>
      <c r="X132" s="18" t="s">
        <v>99</v>
      </c>
      <c r="Y132" s="18" t="s">
        <v>99</v>
      </c>
      <c r="Z132" s="18" t="s">
        <v>99</v>
      </c>
      <c r="AA132" s="17">
        <v>1020227413.73</v>
      </c>
      <c r="AB132" s="18">
        <v>5.4883098622800002E-3</v>
      </c>
      <c r="AC132" s="18" t="s">
        <v>99</v>
      </c>
      <c r="AD132" s="18" t="s">
        <v>99</v>
      </c>
      <c r="AE132" s="17">
        <v>4621197120.4200001</v>
      </c>
      <c r="AF132" s="18">
        <v>5.2966181671599997E-3</v>
      </c>
      <c r="AG132" s="18" t="s">
        <v>99</v>
      </c>
      <c r="AH132" s="18" t="s">
        <v>99</v>
      </c>
      <c r="AI132" s="17" t="s">
        <v>99</v>
      </c>
      <c r="AJ132" s="18" t="s">
        <v>99</v>
      </c>
      <c r="AK132" s="18" t="s">
        <v>99</v>
      </c>
      <c r="AL132" s="18" t="s">
        <v>99</v>
      </c>
      <c r="AM132" s="17" t="s">
        <v>99</v>
      </c>
      <c r="AN132" s="18" t="s">
        <v>99</v>
      </c>
      <c r="AO132" s="18" t="s">
        <v>99</v>
      </c>
      <c r="AP132" s="18" t="s">
        <v>99</v>
      </c>
      <c r="AQ132" s="17" t="s">
        <v>99</v>
      </c>
      <c r="AR132" s="18" t="s">
        <v>99</v>
      </c>
      <c r="AS132" s="18" t="s">
        <v>99</v>
      </c>
      <c r="AT132" s="18" t="s">
        <v>99</v>
      </c>
      <c r="AU132" s="17">
        <v>449943724.31</v>
      </c>
      <c r="AV132" s="18">
        <v>6.9894167355299998E-3</v>
      </c>
      <c r="AW132" s="18" t="s">
        <v>99</v>
      </c>
      <c r="AX132" s="18" t="s">
        <v>99</v>
      </c>
      <c r="AY132" s="17">
        <v>5071140844.7299995</v>
      </c>
      <c r="AZ132" s="18">
        <v>5.1574413973899998E-3</v>
      </c>
      <c r="BA132" s="18" t="s">
        <v>99</v>
      </c>
      <c r="BB132" s="18" t="s">
        <v>99</v>
      </c>
    </row>
    <row r="133" spans="1:54" s="1" customFormat="1">
      <c r="A133" s="12" t="s">
        <v>71</v>
      </c>
      <c r="B133" s="8" t="s">
        <v>41</v>
      </c>
      <c r="C133" s="19" t="s">
        <v>99</v>
      </c>
      <c r="D133" s="20" t="s">
        <v>99</v>
      </c>
      <c r="E133" s="20" t="s">
        <v>99</v>
      </c>
      <c r="F133" s="20" t="s">
        <v>99</v>
      </c>
      <c r="G133" s="19">
        <v>1539629907.95</v>
      </c>
      <c r="H133" s="20">
        <v>1</v>
      </c>
      <c r="I133" s="20" t="s">
        <v>99</v>
      </c>
      <c r="J133" s="20" t="s">
        <v>99</v>
      </c>
      <c r="K133" s="19" t="s">
        <v>99</v>
      </c>
      <c r="L133" s="20" t="s">
        <v>99</v>
      </c>
      <c r="M133" s="20" t="s">
        <v>99</v>
      </c>
      <c r="N133" s="20" t="s">
        <v>99</v>
      </c>
      <c r="O133" s="19">
        <v>1479104932.9400001</v>
      </c>
      <c r="P133" s="20">
        <v>1</v>
      </c>
      <c r="Q133" s="20" t="s">
        <v>99</v>
      </c>
      <c r="R133" s="20" t="s">
        <v>99</v>
      </c>
      <c r="S133" s="19">
        <v>582234865.79999995</v>
      </c>
      <c r="T133" s="20">
        <v>1</v>
      </c>
      <c r="U133" s="20" t="s">
        <v>99</v>
      </c>
      <c r="V133" s="20" t="s">
        <v>99</v>
      </c>
      <c r="W133" s="19" t="s">
        <v>99</v>
      </c>
      <c r="X133" s="20" t="s">
        <v>99</v>
      </c>
      <c r="Y133" s="20" t="s">
        <v>99</v>
      </c>
      <c r="Z133" s="20" t="s">
        <v>99</v>
      </c>
      <c r="AA133" s="19">
        <v>1020227413.73</v>
      </c>
      <c r="AB133" s="20">
        <v>1</v>
      </c>
      <c r="AC133" s="20" t="s">
        <v>99</v>
      </c>
      <c r="AD133" s="20" t="s">
        <v>99</v>
      </c>
      <c r="AE133" s="19">
        <v>4621197120.4200001</v>
      </c>
      <c r="AF133" s="20">
        <v>1</v>
      </c>
      <c r="AG133" s="20" t="s">
        <v>99</v>
      </c>
      <c r="AH133" s="20" t="s">
        <v>99</v>
      </c>
      <c r="AI133" s="19" t="s">
        <v>99</v>
      </c>
      <c r="AJ133" s="20" t="s">
        <v>99</v>
      </c>
      <c r="AK133" s="20" t="s">
        <v>99</v>
      </c>
      <c r="AL133" s="20" t="s">
        <v>99</v>
      </c>
      <c r="AM133" s="19" t="s">
        <v>99</v>
      </c>
      <c r="AN133" s="20" t="s">
        <v>99</v>
      </c>
      <c r="AO133" s="20" t="s">
        <v>99</v>
      </c>
      <c r="AP133" s="20" t="s">
        <v>99</v>
      </c>
      <c r="AQ133" s="19" t="s">
        <v>99</v>
      </c>
      <c r="AR133" s="20" t="s">
        <v>99</v>
      </c>
      <c r="AS133" s="20" t="s">
        <v>99</v>
      </c>
      <c r="AT133" s="20" t="s">
        <v>99</v>
      </c>
      <c r="AU133" s="19">
        <v>449943724.31</v>
      </c>
      <c r="AV133" s="20">
        <v>1</v>
      </c>
      <c r="AW133" s="20" t="s">
        <v>99</v>
      </c>
      <c r="AX133" s="20" t="s">
        <v>99</v>
      </c>
      <c r="AY133" s="19">
        <v>5071140844.7299995</v>
      </c>
      <c r="AZ133" s="20">
        <v>1</v>
      </c>
      <c r="BA133" s="20" t="s">
        <v>99</v>
      </c>
      <c r="BB133" s="20" t="s">
        <v>99</v>
      </c>
    </row>
    <row r="134" spans="1:54" s="1" customFormat="1">
      <c r="A134" s="10" t="s">
        <v>110</v>
      </c>
      <c r="B134" s="11" t="s">
        <v>24</v>
      </c>
      <c r="C134" s="17" t="s">
        <v>99</v>
      </c>
      <c r="D134" s="18" t="s">
        <v>99</v>
      </c>
      <c r="E134" s="18" t="s">
        <v>99</v>
      </c>
      <c r="F134" s="18" t="s">
        <v>99</v>
      </c>
      <c r="G134" s="17">
        <v>789634483.37</v>
      </c>
      <c r="H134" s="18">
        <v>3.7641657608599999E-3</v>
      </c>
      <c r="I134" s="18" t="s">
        <v>99</v>
      </c>
      <c r="J134" s="18" t="s">
        <v>99</v>
      </c>
      <c r="K134" s="17" t="s">
        <v>99</v>
      </c>
      <c r="L134" s="18" t="s">
        <v>99</v>
      </c>
      <c r="M134" s="18" t="s">
        <v>99</v>
      </c>
      <c r="N134" s="18" t="s">
        <v>99</v>
      </c>
      <c r="O134" s="17">
        <v>2275890492</v>
      </c>
      <c r="P134" s="18">
        <v>7.6189019125699996E-3</v>
      </c>
      <c r="Q134" s="18" t="s">
        <v>99</v>
      </c>
      <c r="R134" s="18" t="s">
        <v>99</v>
      </c>
      <c r="S134" s="17">
        <v>120006229.14</v>
      </c>
      <c r="T134" s="18">
        <v>8.0033163727999998E-4</v>
      </c>
      <c r="U134" s="18" t="s">
        <v>99</v>
      </c>
      <c r="V134" s="18" t="s">
        <v>99</v>
      </c>
      <c r="W134" s="17" t="s">
        <v>99</v>
      </c>
      <c r="X134" s="18" t="s">
        <v>99</v>
      </c>
      <c r="Y134" s="18" t="s">
        <v>99</v>
      </c>
      <c r="Z134" s="18" t="s">
        <v>99</v>
      </c>
      <c r="AA134" s="17" t="s">
        <v>99</v>
      </c>
      <c r="AB134" s="18" t="s">
        <v>99</v>
      </c>
      <c r="AC134" s="18" t="s">
        <v>99</v>
      </c>
      <c r="AD134" s="18" t="s">
        <v>99</v>
      </c>
      <c r="AE134" s="17">
        <v>3185531204.5100002</v>
      </c>
      <c r="AF134" s="18">
        <v>3.65111939833E-3</v>
      </c>
      <c r="AG134" s="18" t="s">
        <v>99</v>
      </c>
      <c r="AH134" s="18" t="s">
        <v>99</v>
      </c>
      <c r="AI134" s="17" t="s">
        <v>99</v>
      </c>
      <c r="AJ134" s="18" t="s">
        <v>99</v>
      </c>
      <c r="AK134" s="18" t="s">
        <v>99</v>
      </c>
      <c r="AL134" s="18" t="s">
        <v>99</v>
      </c>
      <c r="AM134" s="17" t="s">
        <v>99</v>
      </c>
      <c r="AN134" s="18" t="s">
        <v>99</v>
      </c>
      <c r="AO134" s="18" t="s">
        <v>99</v>
      </c>
      <c r="AP134" s="18" t="s">
        <v>99</v>
      </c>
      <c r="AQ134" s="17" t="s">
        <v>99</v>
      </c>
      <c r="AR134" s="18" t="s">
        <v>99</v>
      </c>
      <c r="AS134" s="18" t="s">
        <v>99</v>
      </c>
      <c r="AT134" s="18" t="s">
        <v>99</v>
      </c>
      <c r="AU134" s="17" t="s">
        <v>99</v>
      </c>
      <c r="AV134" s="18" t="s">
        <v>99</v>
      </c>
      <c r="AW134" s="18" t="s">
        <v>99</v>
      </c>
      <c r="AX134" s="18" t="s">
        <v>99</v>
      </c>
      <c r="AY134" s="17">
        <v>3185531204.5100002</v>
      </c>
      <c r="AZ134" s="18">
        <v>3.2397424977600002E-3</v>
      </c>
      <c r="BA134" s="18" t="s">
        <v>99</v>
      </c>
      <c r="BB134" s="18" t="s">
        <v>99</v>
      </c>
    </row>
    <row r="135" spans="1:54" s="1" customFormat="1">
      <c r="A135" s="12" t="s">
        <v>71</v>
      </c>
      <c r="B135" s="8" t="s">
        <v>41</v>
      </c>
      <c r="C135" s="19" t="s">
        <v>99</v>
      </c>
      <c r="D135" s="20" t="s">
        <v>99</v>
      </c>
      <c r="E135" s="20" t="s">
        <v>99</v>
      </c>
      <c r="F135" s="20" t="s">
        <v>99</v>
      </c>
      <c r="G135" s="19">
        <v>789634483.37</v>
      </c>
      <c r="H135" s="20">
        <v>1</v>
      </c>
      <c r="I135" s="20" t="s">
        <v>99</v>
      </c>
      <c r="J135" s="20" t="s">
        <v>99</v>
      </c>
      <c r="K135" s="19" t="s">
        <v>99</v>
      </c>
      <c r="L135" s="20" t="s">
        <v>99</v>
      </c>
      <c r="M135" s="20" t="s">
        <v>99</v>
      </c>
      <c r="N135" s="20" t="s">
        <v>99</v>
      </c>
      <c r="O135" s="19">
        <v>2275890492</v>
      </c>
      <c r="P135" s="20">
        <v>1</v>
      </c>
      <c r="Q135" s="20" t="s">
        <v>99</v>
      </c>
      <c r="R135" s="20" t="s">
        <v>99</v>
      </c>
      <c r="S135" s="19">
        <v>120006229.14</v>
      </c>
      <c r="T135" s="20">
        <v>1</v>
      </c>
      <c r="U135" s="20" t="s">
        <v>99</v>
      </c>
      <c r="V135" s="20" t="s">
        <v>99</v>
      </c>
      <c r="W135" s="19" t="s">
        <v>99</v>
      </c>
      <c r="X135" s="20" t="s">
        <v>99</v>
      </c>
      <c r="Y135" s="20" t="s">
        <v>99</v>
      </c>
      <c r="Z135" s="20" t="s">
        <v>99</v>
      </c>
      <c r="AA135" s="19" t="s">
        <v>99</v>
      </c>
      <c r="AB135" s="20" t="s">
        <v>99</v>
      </c>
      <c r="AC135" s="20" t="s">
        <v>99</v>
      </c>
      <c r="AD135" s="20" t="s">
        <v>99</v>
      </c>
      <c r="AE135" s="19">
        <v>3185531204.5100002</v>
      </c>
      <c r="AF135" s="20">
        <v>1</v>
      </c>
      <c r="AG135" s="20" t="s">
        <v>99</v>
      </c>
      <c r="AH135" s="20" t="s">
        <v>99</v>
      </c>
      <c r="AI135" s="19" t="s">
        <v>99</v>
      </c>
      <c r="AJ135" s="20" t="s">
        <v>99</v>
      </c>
      <c r="AK135" s="20" t="s">
        <v>99</v>
      </c>
      <c r="AL135" s="20" t="s">
        <v>99</v>
      </c>
      <c r="AM135" s="19" t="s">
        <v>99</v>
      </c>
      <c r="AN135" s="20" t="s">
        <v>99</v>
      </c>
      <c r="AO135" s="20" t="s">
        <v>99</v>
      </c>
      <c r="AP135" s="20" t="s">
        <v>99</v>
      </c>
      <c r="AQ135" s="19" t="s">
        <v>99</v>
      </c>
      <c r="AR135" s="20" t="s">
        <v>99</v>
      </c>
      <c r="AS135" s="20" t="s">
        <v>99</v>
      </c>
      <c r="AT135" s="20" t="s">
        <v>99</v>
      </c>
      <c r="AU135" s="19" t="s">
        <v>99</v>
      </c>
      <c r="AV135" s="20" t="s">
        <v>99</v>
      </c>
      <c r="AW135" s="20" t="s">
        <v>99</v>
      </c>
      <c r="AX135" s="20" t="s">
        <v>99</v>
      </c>
      <c r="AY135" s="19">
        <v>3185531204.5100002</v>
      </c>
      <c r="AZ135" s="20">
        <v>1</v>
      </c>
      <c r="BA135" s="20" t="s">
        <v>99</v>
      </c>
      <c r="BB135" s="20" t="s">
        <v>99</v>
      </c>
    </row>
    <row r="136" spans="1:54" s="1" customFormat="1">
      <c r="A136" s="10" t="s">
        <v>111</v>
      </c>
      <c r="B136" s="11" t="s">
        <v>24</v>
      </c>
      <c r="C136" s="17" t="s">
        <v>99</v>
      </c>
      <c r="D136" s="18" t="s">
        <v>99</v>
      </c>
      <c r="E136" s="18" t="s">
        <v>99</v>
      </c>
      <c r="F136" s="18" t="s">
        <v>99</v>
      </c>
      <c r="G136" s="17">
        <v>1526267088.9200001</v>
      </c>
      <c r="H136" s="18">
        <v>7.2756730348399997E-3</v>
      </c>
      <c r="I136" s="18" t="s">
        <v>99</v>
      </c>
      <c r="J136" s="18" t="s">
        <v>99</v>
      </c>
      <c r="K136" s="17" t="s">
        <v>99</v>
      </c>
      <c r="L136" s="18" t="s">
        <v>99</v>
      </c>
      <c r="M136" s="18" t="s">
        <v>99</v>
      </c>
      <c r="N136" s="18" t="s">
        <v>99</v>
      </c>
      <c r="O136" s="17">
        <v>7150285980.9099998</v>
      </c>
      <c r="P136" s="18">
        <v>2.393670861006E-2</v>
      </c>
      <c r="Q136" s="18" t="s">
        <v>99</v>
      </c>
      <c r="R136" s="18" t="s">
        <v>99</v>
      </c>
      <c r="S136" s="17">
        <v>2553821990.8600001</v>
      </c>
      <c r="T136" s="18">
        <v>1.70316536893E-2</v>
      </c>
      <c r="U136" s="18" t="s">
        <v>99</v>
      </c>
      <c r="V136" s="18" t="s">
        <v>99</v>
      </c>
      <c r="W136" s="17" t="s">
        <v>99</v>
      </c>
      <c r="X136" s="18" t="s">
        <v>99</v>
      </c>
      <c r="Y136" s="18" t="s">
        <v>99</v>
      </c>
      <c r="Z136" s="18" t="s">
        <v>99</v>
      </c>
      <c r="AA136" s="17">
        <v>1017165064.71</v>
      </c>
      <c r="AB136" s="18">
        <v>5.4718359662600004E-3</v>
      </c>
      <c r="AC136" s="18" t="s">
        <v>99</v>
      </c>
      <c r="AD136" s="18" t="s">
        <v>99</v>
      </c>
      <c r="AE136" s="17">
        <v>12247540125.4</v>
      </c>
      <c r="AF136" s="18">
        <v>1.4037605806639999E-2</v>
      </c>
      <c r="AG136" s="18" t="s">
        <v>99</v>
      </c>
      <c r="AH136" s="18" t="s">
        <v>99</v>
      </c>
      <c r="AI136" s="17" t="s">
        <v>99</v>
      </c>
      <c r="AJ136" s="18" t="s">
        <v>99</v>
      </c>
      <c r="AK136" s="18" t="s">
        <v>99</v>
      </c>
      <c r="AL136" s="18" t="s">
        <v>99</v>
      </c>
      <c r="AM136" s="17" t="s">
        <v>99</v>
      </c>
      <c r="AN136" s="18" t="s">
        <v>99</v>
      </c>
      <c r="AO136" s="18" t="s">
        <v>99</v>
      </c>
      <c r="AP136" s="18" t="s">
        <v>99</v>
      </c>
      <c r="AQ136" s="17" t="s">
        <v>99</v>
      </c>
      <c r="AR136" s="18" t="s">
        <v>99</v>
      </c>
      <c r="AS136" s="18" t="s">
        <v>99</v>
      </c>
      <c r="AT136" s="18" t="s">
        <v>99</v>
      </c>
      <c r="AU136" s="17">
        <v>1526267088.9200001</v>
      </c>
      <c r="AV136" s="18">
        <v>2.3709002165859999E-2</v>
      </c>
      <c r="AW136" s="18" t="s">
        <v>99</v>
      </c>
      <c r="AX136" s="18" t="s">
        <v>99</v>
      </c>
      <c r="AY136" s="17">
        <v>13773807214.32</v>
      </c>
      <c r="AZ136" s="18">
        <v>1.400820953348E-2</v>
      </c>
      <c r="BA136" s="18" t="s">
        <v>99</v>
      </c>
      <c r="BB136" s="18" t="s">
        <v>99</v>
      </c>
    </row>
    <row r="137" spans="1:54" s="1" customFormat="1">
      <c r="A137" s="12" t="s">
        <v>71</v>
      </c>
      <c r="B137" s="8" t="s">
        <v>35</v>
      </c>
      <c r="C137" s="19" t="s">
        <v>99</v>
      </c>
      <c r="D137" s="20" t="s">
        <v>99</v>
      </c>
      <c r="E137" s="20" t="s">
        <v>99</v>
      </c>
      <c r="F137" s="20" t="s">
        <v>99</v>
      </c>
      <c r="G137" s="19">
        <v>1526267088.9200001</v>
      </c>
      <c r="H137" s="20">
        <v>1</v>
      </c>
      <c r="I137" s="20" t="s">
        <v>99</v>
      </c>
      <c r="J137" s="20" t="s">
        <v>99</v>
      </c>
      <c r="K137" s="19" t="s">
        <v>99</v>
      </c>
      <c r="L137" s="20" t="s">
        <v>99</v>
      </c>
      <c r="M137" s="20" t="s">
        <v>99</v>
      </c>
      <c r="N137" s="20" t="s">
        <v>99</v>
      </c>
      <c r="O137" s="19">
        <v>7150285980.9099998</v>
      </c>
      <c r="P137" s="20">
        <v>1</v>
      </c>
      <c r="Q137" s="20" t="s">
        <v>99</v>
      </c>
      <c r="R137" s="20" t="s">
        <v>99</v>
      </c>
      <c r="S137" s="19">
        <v>2553821990.8600001</v>
      </c>
      <c r="T137" s="20">
        <v>1</v>
      </c>
      <c r="U137" s="20" t="s">
        <v>99</v>
      </c>
      <c r="V137" s="20" t="s">
        <v>99</v>
      </c>
      <c r="W137" s="19" t="s">
        <v>99</v>
      </c>
      <c r="X137" s="20" t="s">
        <v>99</v>
      </c>
      <c r="Y137" s="20" t="s">
        <v>99</v>
      </c>
      <c r="Z137" s="20" t="s">
        <v>99</v>
      </c>
      <c r="AA137" s="19">
        <v>1017165064.71</v>
      </c>
      <c r="AB137" s="20">
        <v>1</v>
      </c>
      <c r="AC137" s="20" t="s">
        <v>99</v>
      </c>
      <c r="AD137" s="20" t="s">
        <v>99</v>
      </c>
      <c r="AE137" s="19">
        <v>12247540125.4</v>
      </c>
      <c r="AF137" s="20">
        <v>1</v>
      </c>
      <c r="AG137" s="20" t="s">
        <v>99</v>
      </c>
      <c r="AH137" s="20" t="s">
        <v>99</v>
      </c>
      <c r="AI137" s="19" t="s">
        <v>99</v>
      </c>
      <c r="AJ137" s="20" t="s">
        <v>99</v>
      </c>
      <c r="AK137" s="20" t="s">
        <v>99</v>
      </c>
      <c r="AL137" s="20" t="s">
        <v>99</v>
      </c>
      <c r="AM137" s="19" t="s">
        <v>99</v>
      </c>
      <c r="AN137" s="20" t="s">
        <v>99</v>
      </c>
      <c r="AO137" s="20" t="s">
        <v>99</v>
      </c>
      <c r="AP137" s="20" t="s">
        <v>99</v>
      </c>
      <c r="AQ137" s="19" t="s">
        <v>99</v>
      </c>
      <c r="AR137" s="20" t="s">
        <v>99</v>
      </c>
      <c r="AS137" s="20" t="s">
        <v>99</v>
      </c>
      <c r="AT137" s="20" t="s">
        <v>99</v>
      </c>
      <c r="AU137" s="19">
        <v>1526267088.9200001</v>
      </c>
      <c r="AV137" s="20">
        <v>1</v>
      </c>
      <c r="AW137" s="20" t="s">
        <v>99</v>
      </c>
      <c r="AX137" s="20" t="s">
        <v>99</v>
      </c>
      <c r="AY137" s="19">
        <v>13773807214.32</v>
      </c>
      <c r="AZ137" s="20">
        <v>1</v>
      </c>
      <c r="BA137" s="20" t="s">
        <v>99</v>
      </c>
      <c r="BB137" s="20" t="s">
        <v>99</v>
      </c>
    </row>
    <row r="138" spans="1:54" s="1" customFormat="1">
      <c r="A138" s="10" t="s">
        <v>112</v>
      </c>
      <c r="B138" s="11" t="s">
        <v>24</v>
      </c>
      <c r="C138" s="17" t="s">
        <v>99</v>
      </c>
      <c r="D138" s="18" t="s">
        <v>99</v>
      </c>
      <c r="E138" s="18" t="s">
        <v>99</v>
      </c>
      <c r="F138" s="18" t="s">
        <v>99</v>
      </c>
      <c r="G138" s="17" t="s">
        <v>99</v>
      </c>
      <c r="H138" s="18" t="s">
        <v>99</v>
      </c>
      <c r="I138" s="18" t="s">
        <v>99</v>
      </c>
      <c r="J138" s="18" t="s">
        <v>99</v>
      </c>
      <c r="K138" s="17" t="s">
        <v>99</v>
      </c>
      <c r="L138" s="18" t="s">
        <v>99</v>
      </c>
      <c r="M138" s="18" t="s">
        <v>99</v>
      </c>
      <c r="N138" s="18" t="s">
        <v>99</v>
      </c>
      <c r="O138" s="17">
        <v>404027704.36000001</v>
      </c>
      <c r="P138" s="18">
        <v>1.35254638143E-3</v>
      </c>
      <c r="Q138" s="18" t="s">
        <v>99</v>
      </c>
      <c r="R138" s="18" t="s">
        <v>99</v>
      </c>
      <c r="S138" s="17" t="s">
        <v>99</v>
      </c>
      <c r="T138" s="18" t="s">
        <v>99</v>
      </c>
      <c r="U138" s="18" t="s">
        <v>99</v>
      </c>
      <c r="V138" s="18" t="s">
        <v>99</v>
      </c>
      <c r="W138" s="17" t="s">
        <v>99</v>
      </c>
      <c r="X138" s="18" t="s">
        <v>99</v>
      </c>
      <c r="Y138" s="18" t="s">
        <v>99</v>
      </c>
      <c r="Z138" s="18" t="s">
        <v>99</v>
      </c>
      <c r="AA138" s="17" t="s">
        <v>99</v>
      </c>
      <c r="AB138" s="18" t="s">
        <v>99</v>
      </c>
      <c r="AC138" s="18" t="s">
        <v>99</v>
      </c>
      <c r="AD138" s="18" t="s">
        <v>99</v>
      </c>
      <c r="AE138" s="17">
        <v>404027704.36000001</v>
      </c>
      <c r="AF138" s="18">
        <v>4.6307924617E-4</v>
      </c>
      <c r="AG138" s="18" t="s">
        <v>99</v>
      </c>
      <c r="AH138" s="18" t="s">
        <v>99</v>
      </c>
      <c r="AI138" s="17" t="s">
        <v>99</v>
      </c>
      <c r="AJ138" s="18" t="s">
        <v>99</v>
      </c>
      <c r="AK138" s="18" t="s">
        <v>99</v>
      </c>
      <c r="AL138" s="18" t="s">
        <v>99</v>
      </c>
      <c r="AM138" s="17" t="s">
        <v>99</v>
      </c>
      <c r="AN138" s="18" t="s">
        <v>99</v>
      </c>
      <c r="AO138" s="18" t="s">
        <v>99</v>
      </c>
      <c r="AP138" s="18" t="s">
        <v>99</v>
      </c>
      <c r="AQ138" s="17" t="s">
        <v>99</v>
      </c>
      <c r="AR138" s="18" t="s">
        <v>99</v>
      </c>
      <c r="AS138" s="18" t="s">
        <v>99</v>
      </c>
      <c r="AT138" s="18" t="s">
        <v>99</v>
      </c>
      <c r="AU138" s="17" t="s">
        <v>99</v>
      </c>
      <c r="AV138" s="18" t="s">
        <v>99</v>
      </c>
      <c r="AW138" s="18" t="s">
        <v>99</v>
      </c>
      <c r="AX138" s="18" t="s">
        <v>99</v>
      </c>
      <c r="AY138" s="17">
        <v>404027704.36000001</v>
      </c>
      <c r="AZ138" s="18">
        <v>4.1090343808999999E-4</v>
      </c>
      <c r="BA138" s="18" t="s">
        <v>99</v>
      </c>
      <c r="BB138" s="18" t="s">
        <v>99</v>
      </c>
    </row>
    <row r="139" spans="1:54" s="1" customFormat="1">
      <c r="A139" s="12" t="s">
        <v>71</v>
      </c>
      <c r="B139" s="8" t="s">
        <v>50</v>
      </c>
      <c r="C139" s="19" t="s">
        <v>99</v>
      </c>
      <c r="D139" s="20" t="s">
        <v>99</v>
      </c>
      <c r="E139" s="20" t="s">
        <v>99</v>
      </c>
      <c r="F139" s="20" t="s">
        <v>99</v>
      </c>
      <c r="G139" s="19" t="s">
        <v>99</v>
      </c>
      <c r="H139" s="20" t="s">
        <v>99</v>
      </c>
      <c r="I139" s="20" t="s">
        <v>99</v>
      </c>
      <c r="J139" s="20" t="s">
        <v>99</v>
      </c>
      <c r="K139" s="19" t="s">
        <v>99</v>
      </c>
      <c r="L139" s="20" t="s">
        <v>99</v>
      </c>
      <c r="M139" s="20" t="s">
        <v>99</v>
      </c>
      <c r="N139" s="20" t="s">
        <v>99</v>
      </c>
      <c r="O139" s="19">
        <v>404027704.36000001</v>
      </c>
      <c r="P139" s="20">
        <v>1</v>
      </c>
      <c r="Q139" s="20" t="s">
        <v>99</v>
      </c>
      <c r="R139" s="20" t="s">
        <v>99</v>
      </c>
      <c r="S139" s="19" t="s">
        <v>99</v>
      </c>
      <c r="T139" s="20" t="s">
        <v>99</v>
      </c>
      <c r="U139" s="20" t="s">
        <v>99</v>
      </c>
      <c r="V139" s="20" t="s">
        <v>99</v>
      </c>
      <c r="W139" s="19" t="s">
        <v>99</v>
      </c>
      <c r="X139" s="20" t="s">
        <v>99</v>
      </c>
      <c r="Y139" s="20" t="s">
        <v>99</v>
      </c>
      <c r="Z139" s="20" t="s">
        <v>99</v>
      </c>
      <c r="AA139" s="19" t="s">
        <v>99</v>
      </c>
      <c r="AB139" s="20" t="s">
        <v>99</v>
      </c>
      <c r="AC139" s="20" t="s">
        <v>99</v>
      </c>
      <c r="AD139" s="20" t="s">
        <v>99</v>
      </c>
      <c r="AE139" s="19">
        <v>404027704.36000001</v>
      </c>
      <c r="AF139" s="20">
        <v>1</v>
      </c>
      <c r="AG139" s="20" t="s">
        <v>99</v>
      </c>
      <c r="AH139" s="20" t="s">
        <v>99</v>
      </c>
      <c r="AI139" s="19" t="s">
        <v>99</v>
      </c>
      <c r="AJ139" s="20" t="s">
        <v>99</v>
      </c>
      <c r="AK139" s="20" t="s">
        <v>99</v>
      </c>
      <c r="AL139" s="20" t="s">
        <v>99</v>
      </c>
      <c r="AM139" s="19" t="s">
        <v>99</v>
      </c>
      <c r="AN139" s="20" t="s">
        <v>99</v>
      </c>
      <c r="AO139" s="20" t="s">
        <v>99</v>
      </c>
      <c r="AP139" s="20" t="s">
        <v>99</v>
      </c>
      <c r="AQ139" s="19" t="s">
        <v>99</v>
      </c>
      <c r="AR139" s="20" t="s">
        <v>99</v>
      </c>
      <c r="AS139" s="20" t="s">
        <v>99</v>
      </c>
      <c r="AT139" s="20" t="s">
        <v>99</v>
      </c>
      <c r="AU139" s="19" t="s">
        <v>99</v>
      </c>
      <c r="AV139" s="20" t="s">
        <v>99</v>
      </c>
      <c r="AW139" s="20" t="s">
        <v>99</v>
      </c>
      <c r="AX139" s="20" t="s">
        <v>99</v>
      </c>
      <c r="AY139" s="19">
        <v>404027704.36000001</v>
      </c>
      <c r="AZ139" s="20">
        <v>1</v>
      </c>
      <c r="BA139" s="20" t="s">
        <v>99</v>
      </c>
      <c r="BB139" s="20" t="s">
        <v>99</v>
      </c>
    </row>
    <row r="140" spans="1:54" s="1" customFormat="1">
      <c r="A140" s="10" t="s">
        <v>113</v>
      </c>
      <c r="B140" s="11" t="s">
        <v>24</v>
      </c>
      <c r="C140" s="17" t="s">
        <v>99</v>
      </c>
      <c r="D140" s="18" t="s">
        <v>99</v>
      </c>
      <c r="E140" s="18" t="s">
        <v>99</v>
      </c>
      <c r="F140" s="18" t="s">
        <v>99</v>
      </c>
      <c r="G140" s="17" t="s">
        <v>99</v>
      </c>
      <c r="H140" s="18" t="s">
        <v>99</v>
      </c>
      <c r="I140" s="18" t="s">
        <v>99</v>
      </c>
      <c r="J140" s="18" t="s">
        <v>99</v>
      </c>
      <c r="K140" s="17" t="s">
        <v>99</v>
      </c>
      <c r="L140" s="18" t="s">
        <v>99</v>
      </c>
      <c r="M140" s="18" t="s">
        <v>99</v>
      </c>
      <c r="N140" s="18" t="s">
        <v>99</v>
      </c>
      <c r="O140" s="17">
        <v>31971674.440000001</v>
      </c>
      <c r="P140" s="18">
        <v>1.0703021626E-4</v>
      </c>
      <c r="Q140" s="18" t="s">
        <v>99</v>
      </c>
      <c r="R140" s="18" t="s">
        <v>99</v>
      </c>
      <c r="S140" s="17" t="s">
        <v>99</v>
      </c>
      <c r="T140" s="18" t="s">
        <v>99</v>
      </c>
      <c r="U140" s="18" t="s">
        <v>99</v>
      </c>
      <c r="V140" s="18" t="s">
        <v>99</v>
      </c>
      <c r="W140" s="17" t="s">
        <v>99</v>
      </c>
      <c r="X140" s="18" t="s">
        <v>99</v>
      </c>
      <c r="Y140" s="18" t="s">
        <v>99</v>
      </c>
      <c r="Z140" s="18" t="s">
        <v>99</v>
      </c>
      <c r="AA140" s="17" t="s">
        <v>99</v>
      </c>
      <c r="AB140" s="18" t="s">
        <v>99</v>
      </c>
      <c r="AC140" s="18" t="s">
        <v>99</v>
      </c>
      <c r="AD140" s="18" t="s">
        <v>99</v>
      </c>
      <c r="AE140" s="17">
        <v>31971674.440000001</v>
      </c>
      <c r="AF140" s="18">
        <v>3.664456358E-5</v>
      </c>
      <c r="AG140" s="18" t="s">
        <v>99</v>
      </c>
      <c r="AH140" s="18" t="s">
        <v>99</v>
      </c>
      <c r="AI140" s="17" t="s">
        <v>99</v>
      </c>
      <c r="AJ140" s="18" t="s">
        <v>99</v>
      </c>
      <c r="AK140" s="18" t="s">
        <v>99</v>
      </c>
      <c r="AL140" s="18" t="s">
        <v>99</v>
      </c>
      <c r="AM140" s="17" t="s">
        <v>99</v>
      </c>
      <c r="AN140" s="18" t="s">
        <v>99</v>
      </c>
      <c r="AO140" s="18" t="s">
        <v>99</v>
      </c>
      <c r="AP140" s="18" t="s">
        <v>99</v>
      </c>
      <c r="AQ140" s="17" t="s">
        <v>99</v>
      </c>
      <c r="AR140" s="18" t="s">
        <v>99</v>
      </c>
      <c r="AS140" s="18" t="s">
        <v>99</v>
      </c>
      <c r="AT140" s="18" t="s">
        <v>99</v>
      </c>
      <c r="AU140" s="17" t="s">
        <v>99</v>
      </c>
      <c r="AV140" s="18" t="s">
        <v>99</v>
      </c>
      <c r="AW140" s="18" t="s">
        <v>99</v>
      </c>
      <c r="AX140" s="18" t="s">
        <v>99</v>
      </c>
      <c r="AY140" s="17">
        <v>31971674.440000001</v>
      </c>
      <c r="AZ140" s="18">
        <v>3.2515767619999997E-5</v>
      </c>
      <c r="BA140" s="18" t="s">
        <v>99</v>
      </c>
      <c r="BB140" s="18" t="s">
        <v>99</v>
      </c>
    </row>
    <row r="141" spans="1:54" s="1" customFormat="1">
      <c r="A141" s="12" t="s">
        <v>71</v>
      </c>
      <c r="B141" s="8" t="s">
        <v>50</v>
      </c>
      <c r="C141" s="19" t="s">
        <v>99</v>
      </c>
      <c r="D141" s="20" t="s">
        <v>99</v>
      </c>
      <c r="E141" s="20" t="s">
        <v>99</v>
      </c>
      <c r="F141" s="20" t="s">
        <v>99</v>
      </c>
      <c r="G141" s="19" t="s">
        <v>99</v>
      </c>
      <c r="H141" s="20" t="s">
        <v>99</v>
      </c>
      <c r="I141" s="20" t="s">
        <v>99</v>
      </c>
      <c r="J141" s="20" t="s">
        <v>99</v>
      </c>
      <c r="K141" s="19" t="s">
        <v>99</v>
      </c>
      <c r="L141" s="20" t="s">
        <v>99</v>
      </c>
      <c r="M141" s="20" t="s">
        <v>99</v>
      </c>
      <c r="N141" s="20" t="s">
        <v>99</v>
      </c>
      <c r="O141" s="19">
        <v>31971674.440000001</v>
      </c>
      <c r="P141" s="20">
        <v>1</v>
      </c>
      <c r="Q141" s="20" t="s">
        <v>99</v>
      </c>
      <c r="R141" s="20" t="s">
        <v>99</v>
      </c>
      <c r="S141" s="19" t="s">
        <v>99</v>
      </c>
      <c r="T141" s="20" t="s">
        <v>99</v>
      </c>
      <c r="U141" s="20" t="s">
        <v>99</v>
      </c>
      <c r="V141" s="20" t="s">
        <v>99</v>
      </c>
      <c r="W141" s="19" t="s">
        <v>99</v>
      </c>
      <c r="X141" s="20" t="s">
        <v>99</v>
      </c>
      <c r="Y141" s="20" t="s">
        <v>99</v>
      </c>
      <c r="Z141" s="20" t="s">
        <v>99</v>
      </c>
      <c r="AA141" s="19" t="s">
        <v>99</v>
      </c>
      <c r="AB141" s="20" t="s">
        <v>99</v>
      </c>
      <c r="AC141" s="20" t="s">
        <v>99</v>
      </c>
      <c r="AD141" s="20" t="s">
        <v>99</v>
      </c>
      <c r="AE141" s="19">
        <v>31971674.440000001</v>
      </c>
      <c r="AF141" s="20">
        <v>1</v>
      </c>
      <c r="AG141" s="20" t="s">
        <v>99</v>
      </c>
      <c r="AH141" s="20" t="s">
        <v>99</v>
      </c>
      <c r="AI141" s="19" t="s">
        <v>99</v>
      </c>
      <c r="AJ141" s="20" t="s">
        <v>99</v>
      </c>
      <c r="AK141" s="20" t="s">
        <v>99</v>
      </c>
      <c r="AL141" s="20" t="s">
        <v>99</v>
      </c>
      <c r="AM141" s="19" t="s">
        <v>99</v>
      </c>
      <c r="AN141" s="20" t="s">
        <v>99</v>
      </c>
      <c r="AO141" s="20" t="s">
        <v>99</v>
      </c>
      <c r="AP141" s="20" t="s">
        <v>99</v>
      </c>
      <c r="AQ141" s="19" t="s">
        <v>99</v>
      </c>
      <c r="AR141" s="20" t="s">
        <v>99</v>
      </c>
      <c r="AS141" s="20" t="s">
        <v>99</v>
      </c>
      <c r="AT141" s="20" t="s">
        <v>99</v>
      </c>
      <c r="AU141" s="19" t="s">
        <v>99</v>
      </c>
      <c r="AV141" s="20" t="s">
        <v>99</v>
      </c>
      <c r="AW141" s="20" t="s">
        <v>99</v>
      </c>
      <c r="AX141" s="20" t="s">
        <v>99</v>
      </c>
      <c r="AY141" s="19">
        <v>31971674.440000001</v>
      </c>
      <c r="AZ141" s="20">
        <v>1</v>
      </c>
      <c r="BA141" s="20" t="s">
        <v>99</v>
      </c>
      <c r="BB141" s="20" t="s">
        <v>99</v>
      </c>
    </row>
    <row r="142" spans="1:54" s="1" customFormat="1">
      <c r="A142" s="10" t="s">
        <v>114</v>
      </c>
      <c r="B142" s="11" t="s">
        <v>24</v>
      </c>
      <c r="C142" s="17" t="s">
        <v>99</v>
      </c>
      <c r="D142" s="18" t="s">
        <v>99</v>
      </c>
      <c r="E142" s="18" t="s">
        <v>99</v>
      </c>
      <c r="F142" s="18" t="s">
        <v>99</v>
      </c>
      <c r="G142" s="17" t="s">
        <v>99</v>
      </c>
      <c r="H142" s="18" t="s">
        <v>99</v>
      </c>
      <c r="I142" s="18" t="s">
        <v>99</v>
      </c>
      <c r="J142" s="18" t="s">
        <v>99</v>
      </c>
      <c r="K142" s="17" t="s">
        <v>99</v>
      </c>
      <c r="L142" s="18" t="s">
        <v>99</v>
      </c>
      <c r="M142" s="18" t="s">
        <v>99</v>
      </c>
      <c r="N142" s="18" t="s">
        <v>99</v>
      </c>
      <c r="O142" s="17">
        <v>1836273940.5699999</v>
      </c>
      <c r="P142" s="18">
        <v>6.14721625974E-3</v>
      </c>
      <c r="Q142" s="18" t="s">
        <v>99</v>
      </c>
      <c r="R142" s="18" t="s">
        <v>99</v>
      </c>
      <c r="S142" s="17" t="s">
        <v>99</v>
      </c>
      <c r="T142" s="18" t="s">
        <v>99</v>
      </c>
      <c r="U142" s="18" t="s">
        <v>99</v>
      </c>
      <c r="V142" s="18" t="s">
        <v>99</v>
      </c>
      <c r="W142" s="17" t="s">
        <v>99</v>
      </c>
      <c r="X142" s="18" t="s">
        <v>99</v>
      </c>
      <c r="Y142" s="18" t="s">
        <v>99</v>
      </c>
      <c r="Z142" s="18" t="s">
        <v>99</v>
      </c>
      <c r="AA142" s="17" t="s">
        <v>99</v>
      </c>
      <c r="AB142" s="18" t="s">
        <v>99</v>
      </c>
      <c r="AC142" s="18" t="s">
        <v>99</v>
      </c>
      <c r="AD142" s="18" t="s">
        <v>99</v>
      </c>
      <c r="AE142" s="17">
        <v>1836273940.5699999</v>
      </c>
      <c r="AF142" s="18">
        <v>2.1046585246300002E-3</v>
      </c>
      <c r="AG142" s="18" t="s">
        <v>99</v>
      </c>
      <c r="AH142" s="18" t="s">
        <v>99</v>
      </c>
      <c r="AI142" s="17" t="s">
        <v>99</v>
      </c>
      <c r="AJ142" s="18" t="s">
        <v>99</v>
      </c>
      <c r="AK142" s="18" t="s">
        <v>99</v>
      </c>
      <c r="AL142" s="18" t="s">
        <v>99</v>
      </c>
      <c r="AM142" s="17" t="s">
        <v>99</v>
      </c>
      <c r="AN142" s="18" t="s">
        <v>99</v>
      </c>
      <c r="AO142" s="18" t="s">
        <v>99</v>
      </c>
      <c r="AP142" s="18" t="s">
        <v>99</v>
      </c>
      <c r="AQ142" s="17" t="s">
        <v>99</v>
      </c>
      <c r="AR142" s="18" t="s">
        <v>99</v>
      </c>
      <c r="AS142" s="18" t="s">
        <v>99</v>
      </c>
      <c r="AT142" s="18" t="s">
        <v>99</v>
      </c>
      <c r="AU142" s="17" t="s">
        <v>99</v>
      </c>
      <c r="AV142" s="18" t="s">
        <v>99</v>
      </c>
      <c r="AW142" s="18" t="s">
        <v>99</v>
      </c>
      <c r="AX142" s="18" t="s">
        <v>99</v>
      </c>
      <c r="AY142" s="17">
        <v>1836273940.5699999</v>
      </c>
      <c r="AZ142" s="18">
        <v>1.8675236062300001E-3</v>
      </c>
      <c r="BA142" s="18" t="s">
        <v>99</v>
      </c>
      <c r="BB142" s="18" t="s">
        <v>99</v>
      </c>
    </row>
    <row r="143" spans="1:54" s="1" customFormat="1">
      <c r="A143" s="12" t="s">
        <v>71</v>
      </c>
      <c r="B143" s="8" t="s">
        <v>41</v>
      </c>
      <c r="C143" s="19" t="s">
        <v>99</v>
      </c>
      <c r="D143" s="20" t="s">
        <v>99</v>
      </c>
      <c r="E143" s="20" t="s">
        <v>99</v>
      </c>
      <c r="F143" s="20" t="s">
        <v>99</v>
      </c>
      <c r="G143" s="19" t="s">
        <v>99</v>
      </c>
      <c r="H143" s="20" t="s">
        <v>99</v>
      </c>
      <c r="I143" s="20" t="s">
        <v>99</v>
      </c>
      <c r="J143" s="20" t="s">
        <v>99</v>
      </c>
      <c r="K143" s="19" t="s">
        <v>99</v>
      </c>
      <c r="L143" s="20" t="s">
        <v>99</v>
      </c>
      <c r="M143" s="20" t="s">
        <v>99</v>
      </c>
      <c r="N143" s="20" t="s">
        <v>99</v>
      </c>
      <c r="O143" s="19">
        <v>1836273940.5699999</v>
      </c>
      <c r="P143" s="20">
        <v>1</v>
      </c>
      <c r="Q143" s="20" t="s">
        <v>99</v>
      </c>
      <c r="R143" s="20" t="s">
        <v>99</v>
      </c>
      <c r="S143" s="19" t="s">
        <v>99</v>
      </c>
      <c r="T143" s="20" t="s">
        <v>99</v>
      </c>
      <c r="U143" s="20" t="s">
        <v>99</v>
      </c>
      <c r="V143" s="20" t="s">
        <v>99</v>
      </c>
      <c r="W143" s="19" t="s">
        <v>99</v>
      </c>
      <c r="X143" s="20" t="s">
        <v>99</v>
      </c>
      <c r="Y143" s="20" t="s">
        <v>99</v>
      </c>
      <c r="Z143" s="20" t="s">
        <v>99</v>
      </c>
      <c r="AA143" s="19" t="s">
        <v>99</v>
      </c>
      <c r="AB143" s="20" t="s">
        <v>99</v>
      </c>
      <c r="AC143" s="20" t="s">
        <v>99</v>
      </c>
      <c r="AD143" s="20" t="s">
        <v>99</v>
      </c>
      <c r="AE143" s="19">
        <v>1836273940.5699999</v>
      </c>
      <c r="AF143" s="20">
        <v>1</v>
      </c>
      <c r="AG143" s="20" t="s">
        <v>99</v>
      </c>
      <c r="AH143" s="20" t="s">
        <v>99</v>
      </c>
      <c r="AI143" s="19" t="s">
        <v>99</v>
      </c>
      <c r="AJ143" s="20" t="s">
        <v>99</v>
      </c>
      <c r="AK143" s="20" t="s">
        <v>99</v>
      </c>
      <c r="AL143" s="20" t="s">
        <v>99</v>
      </c>
      <c r="AM143" s="19" t="s">
        <v>99</v>
      </c>
      <c r="AN143" s="20" t="s">
        <v>99</v>
      </c>
      <c r="AO143" s="20" t="s">
        <v>99</v>
      </c>
      <c r="AP143" s="20" t="s">
        <v>99</v>
      </c>
      <c r="AQ143" s="19" t="s">
        <v>99</v>
      </c>
      <c r="AR143" s="20" t="s">
        <v>99</v>
      </c>
      <c r="AS143" s="20" t="s">
        <v>99</v>
      </c>
      <c r="AT143" s="20" t="s">
        <v>99</v>
      </c>
      <c r="AU143" s="19" t="s">
        <v>99</v>
      </c>
      <c r="AV143" s="20" t="s">
        <v>99</v>
      </c>
      <c r="AW143" s="20" t="s">
        <v>99</v>
      </c>
      <c r="AX143" s="20" t="s">
        <v>99</v>
      </c>
      <c r="AY143" s="19">
        <v>1836273940.5699999</v>
      </c>
      <c r="AZ143" s="20">
        <v>1</v>
      </c>
      <c r="BA143" s="20" t="s">
        <v>99</v>
      </c>
      <c r="BB143" s="20" t="s">
        <v>99</v>
      </c>
    </row>
    <row r="144" spans="1:54" s="1" customFormat="1">
      <c r="A144" s="10" t="s">
        <v>115</v>
      </c>
      <c r="B144" s="11" t="s">
        <v>24</v>
      </c>
      <c r="C144" s="17" t="s">
        <v>99</v>
      </c>
      <c r="D144" s="18" t="s">
        <v>99</v>
      </c>
      <c r="E144" s="18" t="s">
        <v>99</v>
      </c>
      <c r="F144" s="18" t="s">
        <v>99</v>
      </c>
      <c r="G144" s="17" t="s">
        <v>99</v>
      </c>
      <c r="H144" s="18" t="s">
        <v>99</v>
      </c>
      <c r="I144" s="18" t="s">
        <v>99</v>
      </c>
      <c r="J144" s="18" t="s">
        <v>99</v>
      </c>
      <c r="K144" s="17" t="s">
        <v>99</v>
      </c>
      <c r="L144" s="18" t="s">
        <v>99</v>
      </c>
      <c r="M144" s="18" t="s">
        <v>99</v>
      </c>
      <c r="N144" s="18" t="s">
        <v>99</v>
      </c>
      <c r="O144" s="17">
        <v>551309608</v>
      </c>
      <c r="P144" s="18">
        <v>1.84559575321E-3</v>
      </c>
      <c r="Q144" s="18" t="s">
        <v>99</v>
      </c>
      <c r="R144" s="18" t="s">
        <v>99</v>
      </c>
      <c r="S144" s="17" t="s">
        <v>99</v>
      </c>
      <c r="T144" s="18" t="s">
        <v>99</v>
      </c>
      <c r="U144" s="18" t="s">
        <v>99</v>
      </c>
      <c r="V144" s="18" t="s">
        <v>99</v>
      </c>
      <c r="W144" s="17" t="s">
        <v>99</v>
      </c>
      <c r="X144" s="18" t="s">
        <v>99</v>
      </c>
      <c r="Y144" s="18" t="s">
        <v>99</v>
      </c>
      <c r="Z144" s="18" t="s">
        <v>99</v>
      </c>
      <c r="AA144" s="17" t="s">
        <v>99</v>
      </c>
      <c r="AB144" s="18" t="s">
        <v>99</v>
      </c>
      <c r="AC144" s="18" t="s">
        <v>99</v>
      </c>
      <c r="AD144" s="18" t="s">
        <v>99</v>
      </c>
      <c r="AE144" s="17">
        <v>551309608</v>
      </c>
      <c r="AF144" s="18">
        <v>6.3188745456000002E-4</v>
      </c>
      <c r="AG144" s="18" t="s">
        <v>99</v>
      </c>
      <c r="AH144" s="18" t="s">
        <v>99</v>
      </c>
      <c r="AI144" s="17" t="s">
        <v>99</v>
      </c>
      <c r="AJ144" s="18" t="s">
        <v>99</v>
      </c>
      <c r="AK144" s="18" t="s">
        <v>99</v>
      </c>
      <c r="AL144" s="18" t="s">
        <v>99</v>
      </c>
      <c r="AM144" s="17" t="s">
        <v>99</v>
      </c>
      <c r="AN144" s="18" t="s">
        <v>99</v>
      </c>
      <c r="AO144" s="18" t="s">
        <v>99</v>
      </c>
      <c r="AP144" s="18" t="s">
        <v>99</v>
      </c>
      <c r="AQ144" s="17" t="s">
        <v>99</v>
      </c>
      <c r="AR144" s="18" t="s">
        <v>99</v>
      </c>
      <c r="AS144" s="18" t="s">
        <v>99</v>
      </c>
      <c r="AT144" s="18" t="s">
        <v>99</v>
      </c>
      <c r="AU144" s="17" t="s">
        <v>99</v>
      </c>
      <c r="AV144" s="18" t="s">
        <v>99</v>
      </c>
      <c r="AW144" s="18" t="s">
        <v>99</v>
      </c>
      <c r="AX144" s="18" t="s">
        <v>99</v>
      </c>
      <c r="AY144" s="17">
        <v>551309608</v>
      </c>
      <c r="AZ144" s="18">
        <v>5.6069178162000005E-4</v>
      </c>
      <c r="BA144" s="18" t="s">
        <v>99</v>
      </c>
      <c r="BB144" s="18" t="s">
        <v>99</v>
      </c>
    </row>
    <row r="145" spans="1:54" s="1" customFormat="1">
      <c r="A145" s="12" t="s">
        <v>71</v>
      </c>
      <c r="B145" s="8" t="s">
        <v>41</v>
      </c>
      <c r="C145" s="19" t="s">
        <v>99</v>
      </c>
      <c r="D145" s="20" t="s">
        <v>99</v>
      </c>
      <c r="E145" s="20" t="s">
        <v>99</v>
      </c>
      <c r="F145" s="20" t="s">
        <v>99</v>
      </c>
      <c r="G145" s="19" t="s">
        <v>99</v>
      </c>
      <c r="H145" s="20" t="s">
        <v>99</v>
      </c>
      <c r="I145" s="20" t="s">
        <v>99</v>
      </c>
      <c r="J145" s="20" t="s">
        <v>99</v>
      </c>
      <c r="K145" s="19" t="s">
        <v>99</v>
      </c>
      <c r="L145" s="20" t="s">
        <v>99</v>
      </c>
      <c r="M145" s="20" t="s">
        <v>99</v>
      </c>
      <c r="N145" s="20" t="s">
        <v>99</v>
      </c>
      <c r="O145" s="19">
        <v>551309608</v>
      </c>
      <c r="P145" s="20">
        <v>1</v>
      </c>
      <c r="Q145" s="20" t="s">
        <v>99</v>
      </c>
      <c r="R145" s="20" t="s">
        <v>99</v>
      </c>
      <c r="S145" s="19" t="s">
        <v>99</v>
      </c>
      <c r="T145" s="20" t="s">
        <v>99</v>
      </c>
      <c r="U145" s="20" t="s">
        <v>99</v>
      </c>
      <c r="V145" s="20" t="s">
        <v>99</v>
      </c>
      <c r="W145" s="19" t="s">
        <v>99</v>
      </c>
      <c r="X145" s="20" t="s">
        <v>99</v>
      </c>
      <c r="Y145" s="20" t="s">
        <v>99</v>
      </c>
      <c r="Z145" s="20" t="s">
        <v>99</v>
      </c>
      <c r="AA145" s="19" t="s">
        <v>99</v>
      </c>
      <c r="AB145" s="20" t="s">
        <v>99</v>
      </c>
      <c r="AC145" s="20" t="s">
        <v>99</v>
      </c>
      <c r="AD145" s="20" t="s">
        <v>99</v>
      </c>
      <c r="AE145" s="19">
        <v>551309608</v>
      </c>
      <c r="AF145" s="20">
        <v>1</v>
      </c>
      <c r="AG145" s="20" t="s">
        <v>99</v>
      </c>
      <c r="AH145" s="20" t="s">
        <v>99</v>
      </c>
      <c r="AI145" s="19" t="s">
        <v>99</v>
      </c>
      <c r="AJ145" s="20" t="s">
        <v>99</v>
      </c>
      <c r="AK145" s="20" t="s">
        <v>99</v>
      </c>
      <c r="AL145" s="20" t="s">
        <v>99</v>
      </c>
      <c r="AM145" s="19" t="s">
        <v>99</v>
      </c>
      <c r="AN145" s="20" t="s">
        <v>99</v>
      </c>
      <c r="AO145" s="20" t="s">
        <v>99</v>
      </c>
      <c r="AP145" s="20" t="s">
        <v>99</v>
      </c>
      <c r="AQ145" s="19" t="s">
        <v>99</v>
      </c>
      <c r="AR145" s="20" t="s">
        <v>99</v>
      </c>
      <c r="AS145" s="20" t="s">
        <v>99</v>
      </c>
      <c r="AT145" s="20" t="s">
        <v>99</v>
      </c>
      <c r="AU145" s="19" t="s">
        <v>99</v>
      </c>
      <c r="AV145" s="20" t="s">
        <v>99</v>
      </c>
      <c r="AW145" s="20" t="s">
        <v>99</v>
      </c>
      <c r="AX145" s="20" t="s">
        <v>99</v>
      </c>
      <c r="AY145" s="19">
        <v>551309608</v>
      </c>
      <c r="AZ145" s="20">
        <v>1</v>
      </c>
      <c r="BA145" s="20" t="s">
        <v>99</v>
      </c>
      <c r="BB145" s="20" t="s">
        <v>99</v>
      </c>
    </row>
    <row r="146" spans="1:54" s="1" customFormat="1">
      <c r="A146" s="10" t="s">
        <v>76</v>
      </c>
      <c r="B146" s="11" t="s">
        <v>24</v>
      </c>
      <c r="C146" s="17" t="s">
        <v>99</v>
      </c>
      <c r="D146" s="18" t="s">
        <v>99</v>
      </c>
      <c r="E146" s="18" t="s">
        <v>99</v>
      </c>
      <c r="F146" s="18" t="s">
        <v>99</v>
      </c>
      <c r="G146" s="17" t="s">
        <v>99</v>
      </c>
      <c r="H146" s="18" t="s">
        <v>99</v>
      </c>
      <c r="I146" s="18" t="s">
        <v>99</v>
      </c>
      <c r="J146" s="18" t="s">
        <v>99</v>
      </c>
      <c r="K146" s="17" t="s">
        <v>99</v>
      </c>
      <c r="L146" s="18" t="s">
        <v>99</v>
      </c>
      <c r="M146" s="18" t="s">
        <v>99</v>
      </c>
      <c r="N146" s="18" t="s">
        <v>99</v>
      </c>
      <c r="O146" s="17">
        <v>673750930</v>
      </c>
      <c r="P146" s="18">
        <v>2.2554873651500001E-3</v>
      </c>
      <c r="Q146" s="18" t="s">
        <v>99</v>
      </c>
      <c r="R146" s="18" t="s">
        <v>99</v>
      </c>
      <c r="S146" s="17" t="s">
        <v>99</v>
      </c>
      <c r="T146" s="18" t="s">
        <v>99</v>
      </c>
      <c r="U146" s="18" t="s">
        <v>99</v>
      </c>
      <c r="V146" s="18" t="s">
        <v>99</v>
      </c>
      <c r="W146" s="17" t="s">
        <v>99</v>
      </c>
      <c r="X146" s="18" t="s">
        <v>99</v>
      </c>
      <c r="Y146" s="18" t="s">
        <v>99</v>
      </c>
      <c r="Z146" s="18" t="s">
        <v>99</v>
      </c>
      <c r="AA146" s="17" t="s">
        <v>99</v>
      </c>
      <c r="AB146" s="18" t="s">
        <v>99</v>
      </c>
      <c r="AC146" s="18" t="s">
        <v>99</v>
      </c>
      <c r="AD146" s="18" t="s">
        <v>99</v>
      </c>
      <c r="AE146" s="17">
        <v>673750930</v>
      </c>
      <c r="AF146" s="18">
        <v>7.7222445244999995E-4</v>
      </c>
      <c r="AG146" s="18" t="s">
        <v>99</v>
      </c>
      <c r="AH146" s="18" t="s">
        <v>99</v>
      </c>
      <c r="AI146" s="17" t="s">
        <v>99</v>
      </c>
      <c r="AJ146" s="18" t="s">
        <v>99</v>
      </c>
      <c r="AK146" s="18" t="s">
        <v>99</v>
      </c>
      <c r="AL146" s="18" t="s">
        <v>99</v>
      </c>
      <c r="AM146" s="17" t="s">
        <v>99</v>
      </c>
      <c r="AN146" s="18" t="s">
        <v>99</v>
      </c>
      <c r="AO146" s="18" t="s">
        <v>99</v>
      </c>
      <c r="AP146" s="18" t="s">
        <v>99</v>
      </c>
      <c r="AQ146" s="17" t="s">
        <v>99</v>
      </c>
      <c r="AR146" s="18" t="s">
        <v>99</v>
      </c>
      <c r="AS146" s="18" t="s">
        <v>99</v>
      </c>
      <c r="AT146" s="18" t="s">
        <v>99</v>
      </c>
      <c r="AU146" s="17" t="s">
        <v>99</v>
      </c>
      <c r="AV146" s="18" t="s">
        <v>99</v>
      </c>
      <c r="AW146" s="18" t="s">
        <v>99</v>
      </c>
      <c r="AX146" s="18" t="s">
        <v>99</v>
      </c>
      <c r="AY146" s="17">
        <v>673750930</v>
      </c>
      <c r="AZ146" s="18">
        <v>6.8521680708999997E-4</v>
      </c>
      <c r="BA146" s="18" t="s">
        <v>99</v>
      </c>
      <c r="BB146" s="18" t="s">
        <v>99</v>
      </c>
    </row>
    <row r="147" spans="1:54" s="1" customFormat="1">
      <c r="A147" s="12" t="s">
        <v>71</v>
      </c>
      <c r="B147" s="25" t="s">
        <v>124</v>
      </c>
      <c r="C147" s="19" t="s">
        <v>99</v>
      </c>
      <c r="D147" s="20" t="s">
        <v>99</v>
      </c>
      <c r="E147" s="20" t="s">
        <v>99</v>
      </c>
      <c r="F147" s="20" t="s">
        <v>99</v>
      </c>
      <c r="G147" s="19" t="s">
        <v>99</v>
      </c>
      <c r="H147" s="20" t="s">
        <v>99</v>
      </c>
      <c r="I147" s="20" t="s">
        <v>99</v>
      </c>
      <c r="J147" s="20" t="s">
        <v>99</v>
      </c>
      <c r="K147" s="19" t="s">
        <v>99</v>
      </c>
      <c r="L147" s="20" t="s">
        <v>99</v>
      </c>
      <c r="M147" s="20" t="s">
        <v>99</v>
      </c>
      <c r="N147" s="20" t="s">
        <v>99</v>
      </c>
      <c r="O147" s="19">
        <v>673750930</v>
      </c>
      <c r="P147" s="20">
        <v>1</v>
      </c>
      <c r="Q147" s="20" t="s">
        <v>99</v>
      </c>
      <c r="R147" s="20" t="s">
        <v>99</v>
      </c>
      <c r="S147" s="19" t="s">
        <v>99</v>
      </c>
      <c r="T147" s="20" t="s">
        <v>99</v>
      </c>
      <c r="U147" s="20" t="s">
        <v>99</v>
      </c>
      <c r="V147" s="20" t="s">
        <v>99</v>
      </c>
      <c r="W147" s="19" t="s">
        <v>99</v>
      </c>
      <c r="X147" s="20" t="s">
        <v>99</v>
      </c>
      <c r="Y147" s="20" t="s">
        <v>99</v>
      </c>
      <c r="Z147" s="20" t="s">
        <v>99</v>
      </c>
      <c r="AA147" s="19" t="s">
        <v>99</v>
      </c>
      <c r="AB147" s="20" t="s">
        <v>99</v>
      </c>
      <c r="AC147" s="20" t="s">
        <v>99</v>
      </c>
      <c r="AD147" s="20" t="s">
        <v>99</v>
      </c>
      <c r="AE147" s="19">
        <v>673750930</v>
      </c>
      <c r="AF147" s="20">
        <v>1</v>
      </c>
      <c r="AG147" s="20" t="s">
        <v>99</v>
      </c>
      <c r="AH147" s="20" t="s">
        <v>99</v>
      </c>
      <c r="AI147" s="19" t="s">
        <v>99</v>
      </c>
      <c r="AJ147" s="20" t="s">
        <v>99</v>
      </c>
      <c r="AK147" s="20" t="s">
        <v>99</v>
      </c>
      <c r="AL147" s="20" t="s">
        <v>99</v>
      </c>
      <c r="AM147" s="19" t="s">
        <v>99</v>
      </c>
      <c r="AN147" s="20" t="s">
        <v>99</v>
      </c>
      <c r="AO147" s="20" t="s">
        <v>99</v>
      </c>
      <c r="AP147" s="20" t="s">
        <v>99</v>
      </c>
      <c r="AQ147" s="19" t="s">
        <v>99</v>
      </c>
      <c r="AR147" s="20" t="s">
        <v>99</v>
      </c>
      <c r="AS147" s="20" t="s">
        <v>99</v>
      </c>
      <c r="AT147" s="20" t="s">
        <v>99</v>
      </c>
      <c r="AU147" s="19" t="s">
        <v>99</v>
      </c>
      <c r="AV147" s="20" t="s">
        <v>99</v>
      </c>
      <c r="AW147" s="20" t="s">
        <v>99</v>
      </c>
      <c r="AX147" s="20" t="s">
        <v>99</v>
      </c>
      <c r="AY147" s="19">
        <v>673750930</v>
      </c>
      <c r="AZ147" s="20">
        <v>1</v>
      </c>
      <c r="BA147" s="20" t="s">
        <v>99</v>
      </c>
      <c r="BB147" s="20" t="s">
        <v>99</v>
      </c>
    </row>
    <row r="148" spans="1:54" s="1" customFormat="1">
      <c r="A148" s="10" t="s">
        <v>84</v>
      </c>
      <c r="B148" s="11" t="s">
        <v>24</v>
      </c>
      <c r="C148" s="17">
        <v>58499249.380000003</v>
      </c>
      <c r="D148" s="18">
        <v>4.7442687529399997E-3</v>
      </c>
      <c r="E148" s="18" t="s">
        <v>99</v>
      </c>
      <c r="F148" s="18" t="s">
        <v>99</v>
      </c>
      <c r="G148" s="17" t="s">
        <v>99</v>
      </c>
      <c r="H148" s="18" t="s">
        <v>99</v>
      </c>
      <c r="I148" s="18" t="s">
        <v>99</v>
      </c>
      <c r="J148" s="18" t="s">
        <v>99</v>
      </c>
      <c r="K148" s="17" t="s">
        <v>99</v>
      </c>
      <c r="L148" s="18" t="s">
        <v>99</v>
      </c>
      <c r="M148" s="18" t="s">
        <v>99</v>
      </c>
      <c r="N148" s="18" t="s">
        <v>99</v>
      </c>
      <c r="O148" s="17" t="s">
        <v>99</v>
      </c>
      <c r="P148" s="18" t="s">
        <v>99</v>
      </c>
      <c r="Q148" s="18" t="s">
        <v>99</v>
      </c>
      <c r="R148" s="18" t="s">
        <v>99</v>
      </c>
      <c r="S148" s="17" t="s">
        <v>99</v>
      </c>
      <c r="T148" s="18" t="s">
        <v>99</v>
      </c>
      <c r="U148" s="18" t="s">
        <v>99</v>
      </c>
      <c r="V148" s="18" t="s">
        <v>99</v>
      </c>
      <c r="W148" s="17" t="s">
        <v>99</v>
      </c>
      <c r="X148" s="18" t="s">
        <v>99</v>
      </c>
      <c r="Y148" s="18" t="s">
        <v>99</v>
      </c>
      <c r="Z148" s="18" t="s">
        <v>99</v>
      </c>
      <c r="AA148" s="17" t="s">
        <v>99</v>
      </c>
      <c r="AB148" s="18" t="s">
        <v>99</v>
      </c>
      <c r="AC148" s="18" t="s">
        <v>99</v>
      </c>
      <c r="AD148" s="18" t="s">
        <v>99</v>
      </c>
      <c r="AE148" s="17">
        <v>58499249.380000003</v>
      </c>
      <c r="AF148" s="18">
        <v>6.7049333530000006E-5</v>
      </c>
      <c r="AG148" s="18" t="s">
        <v>99</v>
      </c>
      <c r="AH148" s="18" t="s">
        <v>99</v>
      </c>
      <c r="AI148" s="17" t="s">
        <v>99</v>
      </c>
      <c r="AJ148" s="18" t="s">
        <v>99</v>
      </c>
      <c r="AK148" s="18" t="s">
        <v>99</v>
      </c>
      <c r="AL148" s="18" t="s">
        <v>99</v>
      </c>
      <c r="AM148" s="17" t="s">
        <v>99</v>
      </c>
      <c r="AN148" s="18" t="s">
        <v>99</v>
      </c>
      <c r="AO148" s="18" t="s">
        <v>99</v>
      </c>
      <c r="AP148" s="18" t="s">
        <v>99</v>
      </c>
      <c r="AQ148" s="17" t="s">
        <v>99</v>
      </c>
      <c r="AR148" s="18" t="s">
        <v>99</v>
      </c>
      <c r="AS148" s="18" t="s">
        <v>99</v>
      </c>
      <c r="AT148" s="18" t="s">
        <v>99</v>
      </c>
      <c r="AU148" s="17" t="s">
        <v>99</v>
      </c>
      <c r="AV148" s="18" t="s">
        <v>99</v>
      </c>
      <c r="AW148" s="18" t="s">
        <v>99</v>
      </c>
      <c r="AX148" s="18" t="s">
        <v>99</v>
      </c>
      <c r="AY148" s="17">
        <v>58499249.380000003</v>
      </c>
      <c r="AZ148" s="18">
        <v>5.9494788200000002E-5</v>
      </c>
      <c r="BA148" s="18" t="s">
        <v>99</v>
      </c>
      <c r="BB148" s="18" t="s">
        <v>99</v>
      </c>
    </row>
    <row r="149" spans="1:54" s="1" customFormat="1">
      <c r="A149" s="12" t="s">
        <v>71</v>
      </c>
      <c r="B149" s="8" t="s">
        <v>41</v>
      </c>
      <c r="C149" s="19">
        <v>58499249.380000003</v>
      </c>
      <c r="D149" s="20">
        <v>1</v>
      </c>
      <c r="E149" s="20" t="s">
        <v>99</v>
      </c>
      <c r="F149" s="20" t="s">
        <v>99</v>
      </c>
      <c r="G149" s="19" t="s">
        <v>99</v>
      </c>
      <c r="H149" s="20" t="s">
        <v>99</v>
      </c>
      <c r="I149" s="20" t="s">
        <v>99</v>
      </c>
      <c r="J149" s="20" t="s">
        <v>99</v>
      </c>
      <c r="K149" s="19" t="s">
        <v>99</v>
      </c>
      <c r="L149" s="20" t="s">
        <v>99</v>
      </c>
      <c r="M149" s="20" t="s">
        <v>99</v>
      </c>
      <c r="N149" s="20" t="s">
        <v>99</v>
      </c>
      <c r="O149" s="19" t="s">
        <v>99</v>
      </c>
      <c r="P149" s="20" t="s">
        <v>99</v>
      </c>
      <c r="Q149" s="20" t="s">
        <v>99</v>
      </c>
      <c r="R149" s="20" t="s">
        <v>99</v>
      </c>
      <c r="S149" s="19" t="s">
        <v>99</v>
      </c>
      <c r="T149" s="20" t="s">
        <v>99</v>
      </c>
      <c r="U149" s="20" t="s">
        <v>99</v>
      </c>
      <c r="V149" s="20" t="s">
        <v>99</v>
      </c>
      <c r="W149" s="19" t="s">
        <v>99</v>
      </c>
      <c r="X149" s="20" t="s">
        <v>99</v>
      </c>
      <c r="Y149" s="20" t="s">
        <v>99</v>
      </c>
      <c r="Z149" s="20" t="s">
        <v>99</v>
      </c>
      <c r="AA149" s="19" t="s">
        <v>99</v>
      </c>
      <c r="AB149" s="20" t="s">
        <v>99</v>
      </c>
      <c r="AC149" s="20" t="s">
        <v>99</v>
      </c>
      <c r="AD149" s="20" t="s">
        <v>99</v>
      </c>
      <c r="AE149" s="19">
        <v>58499249.380000003</v>
      </c>
      <c r="AF149" s="20">
        <v>1</v>
      </c>
      <c r="AG149" s="20" t="s">
        <v>99</v>
      </c>
      <c r="AH149" s="20" t="s">
        <v>99</v>
      </c>
      <c r="AI149" s="19" t="s">
        <v>99</v>
      </c>
      <c r="AJ149" s="20" t="s">
        <v>99</v>
      </c>
      <c r="AK149" s="20" t="s">
        <v>99</v>
      </c>
      <c r="AL149" s="20" t="s">
        <v>99</v>
      </c>
      <c r="AM149" s="19" t="s">
        <v>99</v>
      </c>
      <c r="AN149" s="20" t="s">
        <v>99</v>
      </c>
      <c r="AO149" s="20" t="s">
        <v>99</v>
      </c>
      <c r="AP149" s="20" t="s">
        <v>99</v>
      </c>
      <c r="AQ149" s="19" t="s">
        <v>99</v>
      </c>
      <c r="AR149" s="20" t="s">
        <v>99</v>
      </c>
      <c r="AS149" s="20" t="s">
        <v>99</v>
      </c>
      <c r="AT149" s="20" t="s">
        <v>99</v>
      </c>
      <c r="AU149" s="19" t="s">
        <v>99</v>
      </c>
      <c r="AV149" s="20" t="s">
        <v>99</v>
      </c>
      <c r="AW149" s="20" t="s">
        <v>99</v>
      </c>
      <c r="AX149" s="20" t="s">
        <v>99</v>
      </c>
      <c r="AY149" s="19">
        <v>58499249.380000003</v>
      </c>
      <c r="AZ149" s="20">
        <v>1</v>
      </c>
      <c r="BA149" s="20" t="s">
        <v>99</v>
      </c>
      <c r="BB149" s="20" t="s">
        <v>99</v>
      </c>
    </row>
    <row r="150" spans="1:54" s="1" customFormat="1">
      <c r="A150" s="10" t="s">
        <v>116</v>
      </c>
      <c r="B150" s="11" t="s">
        <v>24</v>
      </c>
      <c r="C150" s="17" t="s">
        <v>99</v>
      </c>
      <c r="D150" s="18" t="s">
        <v>99</v>
      </c>
      <c r="E150" s="18" t="s">
        <v>99</v>
      </c>
      <c r="F150" s="18" t="s">
        <v>99</v>
      </c>
      <c r="G150" s="17" t="s">
        <v>99</v>
      </c>
      <c r="H150" s="18" t="s">
        <v>99</v>
      </c>
      <c r="I150" s="18" t="s">
        <v>99</v>
      </c>
      <c r="J150" s="18" t="s">
        <v>99</v>
      </c>
      <c r="K150" s="17">
        <v>215379193.88999999</v>
      </c>
      <c r="L150" s="18">
        <v>2.915567793611E-2</v>
      </c>
      <c r="M150" s="18" t="s">
        <v>99</v>
      </c>
      <c r="N150" s="18" t="s">
        <v>99</v>
      </c>
      <c r="O150" s="17" t="s">
        <v>99</v>
      </c>
      <c r="P150" s="18" t="s">
        <v>99</v>
      </c>
      <c r="Q150" s="18" t="s">
        <v>99</v>
      </c>
      <c r="R150" s="18" t="s">
        <v>99</v>
      </c>
      <c r="S150" s="17">
        <v>290345426.68000001</v>
      </c>
      <c r="T150" s="18">
        <v>1.93633807493E-3</v>
      </c>
      <c r="U150" s="18" t="s">
        <v>99</v>
      </c>
      <c r="V150" s="18" t="s">
        <v>99</v>
      </c>
      <c r="W150" s="17" t="s">
        <v>99</v>
      </c>
      <c r="X150" s="18" t="s">
        <v>99</v>
      </c>
      <c r="Y150" s="18" t="s">
        <v>99</v>
      </c>
      <c r="Z150" s="18" t="s">
        <v>99</v>
      </c>
      <c r="AA150" s="17">
        <v>580690853.36000001</v>
      </c>
      <c r="AB150" s="18">
        <v>3.1238244478999999E-3</v>
      </c>
      <c r="AC150" s="18" t="s">
        <v>99</v>
      </c>
      <c r="AD150" s="18" t="s">
        <v>99</v>
      </c>
      <c r="AE150" s="17">
        <v>1086415473.9300001</v>
      </c>
      <c r="AF150" s="18">
        <v>1.2452028741399999E-3</v>
      </c>
      <c r="AG150" s="18" t="s">
        <v>99</v>
      </c>
      <c r="AH150" s="18" t="s">
        <v>99</v>
      </c>
      <c r="AI150" s="17" t="s">
        <v>99</v>
      </c>
      <c r="AJ150" s="18" t="s">
        <v>99</v>
      </c>
      <c r="AK150" s="18" t="s">
        <v>99</v>
      </c>
      <c r="AL150" s="18" t="s">
        <v>99</v>
      </c>
      <c r="AM150" s="17" t="s">
        <v>99</v>
      </c>
      <c r="AN150" s="18" t="s">
        <v>99</v>
      </c>
      <c r="AO150" s="18" t="s">
        <v>99</v>
      </c>
      <c r="AP150" s="18" t="s">
        <v>99</v>
      </c>
      <c r="AQ150" s="17" t="s">
        <v>99</v>
      </c>
      <c r="AR150" s="18" t="s">
        <v>99</v>
      </c>
      <c r="AS150" s="18" t="s">
        <v>99</v>
      </c>
      <c r="AT150" s="18" t="s">
        <v>99</v>
      </c>
      <c r="AU150" s="17" t="s">
        <v>99</v>
      </c>
      <c r="AV150" s="18" t="s">
        <v>99</v>
      </c>
      <c r="AW150" s="18" t="s">
        <v>99</v>
      </c>
      <c r="AX150" s="18" t="s">
        <v>99</v>
      </c>
      <c r="AY150" s="17">
        <v>1086415473.9300001</v>
      </c>
      <c r="AZ150" s="18">
        <v>1.10490406628E-3</v>
      </c>
      <c r="BA150" s="18" t="s">
        <v>99</v>
      </c>
      <c r="BB150" s="18" t="s">
        <v>99</v>
      </c>
    </row>
    <row r="151" spans="1:54" s="1" customFormat="1">
      <c r="A151" s="12" t="s">
        <v>71</v>
      </c>
      <c r="B151" s="8" t="s">
        <v>41</v>
      </c>
      <c r="C151" s="19" t="s">
        <v>99</v>
      </c>
      <c r="D151" s="20" t="s">
        <v>99</v>
      </c>
      <c r="E151" s="20" t="s">
        <v>99</v>
      </c>
      <c r="F151" s="20" t="s">
        <v>99</v>
      </c>
      <c r="G151" s="19" t="s">
        <v>99</v>
      </c>
      <c r="H151" s="20" t="s">
        <v>99</v>
      </c>
      <c r="I151" s="20" t="s">
        <v>99</v>
      </c>
      <c r="J151" s="20" t="s">
        <v>99</v>
      </c>
      <c r="K151" s="19">
        <v>215379193.88999999</v>
      </c>
      <c r="L151" s="20">
        <v>1</v>
      </c>
      <c r="M151" s="20" t="s">
        <v>99</v>
      </c>
      <c r="N151" s="20" t="s">
        <v>99</v>
      </c>
      <c r="O151" s="19" t="s">
        <v>99</v>
      </c>
      <c r="P151" s="20" t="s">
        <v>99</v>
      </c>
      <c r="Q151" s="20" t="s">
        <v>99</v>
      </c>
      <c r="R151" s="20" t="s">
        <v>99</v>
      </c>
      <c r="S151" s="19">
        <v>290345426.68000001</v>
      </c>
      <c r="T151" s="20">
        <v>1</v>
      </c>
      <c r="U151" s="20" t="s">
        <v>99</v>
      </c>
      <c r="V151" s="20" t="s">
        <v>99</v>
      </c>
      <c r="W151" s="19" t="s">
        <v>99</v>
      </c>
      <c r="X151" s="20" t="s">
        <v>99</v>
      </c>
      <c r="Y151" s="20" t="s">
        <v>99</v>
      </c>
      <c r="Z151" s="20" t="s">
        <v>99</v>
      </c>
      <c r="AA151" s="19">
        <v>580690853.36000001</v>
      </c>
      <c r="AB151" s="20">
        <v>1</v>
      </c>
      <c r="AC151" s="20" t="s">
        <v>99</v>
      </c>
      <c r="AD151" s="20" t="s">
        <v>99</v>
      </c>
      <c r="AE151" s="19">
        <v>1086415473.9300001</v>
      </c>
      <c r="AF151" s="20">
        <v>1</v>
      </c>
      <c r="AG151" s="20" t="s">
        <v>99</v>
      </c>
      <c r="AH151" s="20" t="s">
        <v>99</v>
      </c>
      <c r="AI151" s="19" t="s">
        <v>99</v>
      </c>
      <c r="AJ151" s="20" t="s">
        <v>99</v>
      </c>
      <c r="AK151" s="20" t="s">
        <v>99</v>
      </c>
      <c r="AL151" s="20" t="s">
        <v>99</v>
      </c>
      <c r="AM151" s="19" t="s">
        <v>99</v>
      </c>
      <c r="AN151" s="20" t="s">
        <v>99</v>
      </c>
      <c r="AO151" s="20" t="s">
        <v>99</v>
      </c>
      <c r="AP151" s="20" t="s">
        <v>99</v>
      </c>
      <c r="AQ151" s="19" t="s">
        <v>99</v>
      </c>
      <c r="AR151" s="20" t="s">
        <v>99</v>
      </c>
      <c r="AS151" s="20" t="s">
        <v>99</v>
      </c>
      <c r="AT151" s="20" t="s">
        <v>99</v>
      </c>
      <c r="AU151" s="19" t="s">
        <v>99</v>
      </c>
      <c r="AV151" s="20" t="s">
        <v>99</v>
      </c>
      <c r="AW151" s="20" t="s">
        <v>99</v>
      </c>
      <c r="AX151" s="20" t="s">
        <v>99</v>
      </c>
      <c r="AY151" s="19">
        <v>1086415473.9300001</v>
      </c>
      <c r="AZ151" s="20">
        <v>1</v>
      </c>
      <c r="BA151" s="20" t="s">
        <v>99</v>
      </c>
      <c r="BB151" s="20" t="s">
        <v>99</v>
      </c>
    </row>
    <row r="152" spans="1:54" s="1" customFormat="1">
      <c r="A152" s="10" t="s">
        <v>117</v>
      </c>
      <c r="B152" s="11" t="s">
        <v>24</v>
      </c>
      <c r="C152" s="17" t="s">
        <v>99</v>
      </c>
      <c r="D152" s="18" t="s">
        <v>99</v>
      </c>
      <c r="E152" s="18" t="s">
        <v>99</v>
      </c>
      <c r="F152" s="18" t="s">
        <v>99</v>
      </c>
      <c r="G152" s="17" t="s">
        <v>99</v>
      </c>
      <c r="H152" s="18" t="s">
        <v>99</v>
      </c>
      <c r="I152" s="18" t="s">
        <v>99</v>
      </c>
      <c r="J152" s="18" t="s">
        <v>99</v>
      </c>
      <c r="K152" s="17">
        <v>71775605.879999995</v>
      </c>
      <c r="L152" s="18">
        <v>9.7161959375499998E-3</v>
      </c>
      <c r="M152" s="18" t="s">
        <v>99</v>
      </c>
      <c r="N152" s="18" t="s">
        <v>99</v>
      </c>
      <c r="O152" s="17" t="s">
        <v>99</v>
      </c>
      <c r="P152" s="18" t="s">
        <v>99</v>
      </c>
      <c r="Q152" s="18" t="s">
        <v>99</v>
      </c>
      <c r="R152" s="18" t="s">
        <v>99</v>
      </c>
      <c r="S152" s="17" t="s">
        <v>99</v>
      </c>
      <c r="T152" s="18" t="s">
        <v>99</v>
      </c>
      <c r="U152" s="18" t="s">
        <v>99</v>
      </c>
      <c r="V152" s="18" t="s">
        <v>99</v>
      </c>
      <c r="W152" s="17" t="s">
        <v>99</v>
      </c>
      <c r="X152" s="18" t="s">
        <v>99</v>
      </c>
      <c r="Y152" s="18" t="s">
        <v>99</v>
      </c>
      <c r="Z152" s="18" t="s">
        <v>99</v>
      </c>
      <c r="AA152" s="17" t="s">
        <v>99</v>
      </c>
      <c r="AB152" s="18" t="s">
        <v>99</v>
      </c>
      <c r="AC152" s="18" t="s">
        <v>99</v>
      </c>
      <c r="AD152" s="18" t="s">
        <v>99</v>
      </c>
      <c r="AE152" s="17">
        <v>71775605.879999995</v>
      </c>
      <c r="AF152" s="18">
        <v>8.2266124589999994E-5</v>
      </c>
      <c r="AG152" s="18" t="s">
        <v>99</v>
      </c>
      <c r="AH152" s="18" t="s">
        <v>99</v>
      </c>
      <c r="AI152" s="17" t="s">
        <v>99</v>
      </c>
      <c r="AJ152" s="18" t="s">
        <v>99</v>
      </c>
      <c r="AK152" s="18" t="s">
        <v>99</v>
      </c>
      <c r="AL152" s="18" t="s">
        <v>99</v>
      </c>
      <c r="AM152" s="17" t="s">
        <v>99</v>
      </c>
      <c r="AN152" s="18" t="s">
        <v>99</v>
      </c>
      <c r="AO152" s="18" t="s">
        <v>99</v>
      </c>
      <c r="AP152" s="18" t="s">
        <v>99</v>
      </c>
      <c r="AQ152" s="17" t="s">
        <v>99</v>
      </c>
      <c r="AR152" s="18" t="s">
        <v>99</v>
      </c>
      <c r="AS152" s="18" t="s">
        <v>99</v>
      </c>
      <c r="AT152" s="18" t="s">
        <v>99</v>
      </c>
      <c r="AU152" s="17" t="s">
        <v>99</v>
      </c>
      <c r="AV152" s="18" t="s">
        <v>99</v>
      </c>
      <c r="AW152" s="18" t="s">
        <v>99</v>
      </c>
      <c r="AX152" s="18" t="s">
        <v>99</v>
      </c>
      <c r="AY152" s="17">
        <v>71775605.879999995</v>
      </c>
      <c r="AZ152" s="18">
        <v>7.2997081410000004E-5</v>
      </c>
      <c r="BA152" s="18" t="s">
        <v>99</v>
      </c>
      <c r="BB152" s="18" t="s">
        <v>99</v>
      </c>
    </row>
    <row r="153" spans="1:54" s="1" customFormat="1">
      <c r="A153" s="12" t="s">
        <v>71</v>
      </c>
      <c r="B153" s="8" t="s">
        <v>41</v>
      </c>
      <c r="C153" s="19" t="s">
        <v>99</v>
      </c>
      <c r="D153" s="20" t="s">
        <v>99</v>
      </c>
      <c r="E153" s="20" t="s">
        <v>99</v>
      </c>
      <c r="F153" s="20" t="s">
        <v>99</v>
      </c>
      <c r="G153" s="19" t="s">
        <v>99</v>
      </c>
      <c r="H153" s="20" t="s">
        <v>99</v>
      </c>
      <c r="I153" s="20" t="s">
        <v>99</v>
      </c>
      <c r="J153" s="20" t="s">
        <v>99</v>
      </c>
      <c r="K153" s="19">
        <v>71775605.879999995</v>
      </c>
      <c r="L153" s="20">
        <v>1</v>
      </c>
      <c r="M153" s="20" t="s">
        <v>99</v>
      </c>
      <c r="N153" s="20" t="s">
        <v>99</v>
      </c>
      <c r="O153" s="19" t="s">
        <v>99</v>
      </c>
      <c r="P153" s="20" t="s">
        <v>99</v>
      </c>
      <c r="Q153" s="20" t="s">
        <v>99</v>
      </c>
      <c r="R153" s="20" t="s">
        <v>99</v>
      </c>
      <c r="S153" s="19" t="s">
        <v>99</v>
      </c>
      <c r="T153" s="20" t="s">
        <v>99</v>
      </c>
      <c r="U153" s="20" t="s">
        <v>99</v>
      </c>
      <c r="V153" s="20" t="s">
        <v>99</v>
      </c>
      <c r="W153" s="19" t="s">
        <v>99</v>
      </c>
      <c r="X153" s="20" t="s">
        <v>99</v>
      </c>
      <c r="Y153" s="20" t="s">
        <v>99</v>
      </c>
      <c r="Z153" s="20" t="s">
        <v>99</v>
      </c>
      <c r="AA153" s="19" t="s">
        <v>99</v>
      </c>
      <c r="AB153" s="20" t="s">
        <v>99</v>
      </c>
      <c r="AC153" s="20" t="s">
        <v>99</v>
      </c>
      <c r="AD153" s="20" t="s">
        <v>99</v>
      </c>
      <c r="AE153" s="19">
        <v>71775605.879999995</v>
      </c>
      <c r="AF153" s="20">
        <v>1</v>
      </c>
      <c r="AG153" s="20" t="s">
        <v>99</v>
      </c>
      <c r="AH153" s="20" t="s">
        <v>99</v>
      </c>
      <c r="AI153" s="19" t="s">
        <v>99</v>
      </c>
      <c r="AJ153" s="20" t="s">
        <v>99</v>
      </c>
      <c r="AK153" s="20" t="s">
        <v>99</v>
      </c>
      <c r="AL153" s="20" t="s">
        <v>99</v>
      </c>
      <c r="AM153" s="19" t="s">
        <v>99</v>
      </c>
      <c r="AN153" s="20" t="s">
        <v>99</v>
      </c>
      <c r="AO153" s="20" t="s">
        <v>99</v>
      </c>
      <c r="AP153" s="20" t="s">
        <v>99</v>
      </c>
      <c r="AQ153" s="19" t="s">
        <v>99</v>
      </c>
      <c r="AR153" s="20" t="s">
        <v>99</v>
      </c>
      <c r="AS153" s="20" t="s">
        <v>99</v>
      </c>
      <c r="AT153" s="20" t="s">
        <v>99</v>
      </c>
      <c r="AU153" s="19" t="s">
        <v>99</v>
      </c>
      <c r="AV153" s="20" t="s">
        <v>99</v>
      </c>
      <c r="AW153" s="20" t="s">
        <v>99</v>
      </c>
      <c r="AX153" s="20" t="s">
        <v>99</v>
      </c>
      <c r="AY153" s="19">
        <v>71775605.879999995</v>
      </c>
      <c r="AZ153" s="20">
        <v>1</v>
      </c>
      <c r="BA153" s="20" t="s">
        <v>99</v>
      </c>
      <c r="BB153" s="20" t="s">
        <v>99</v>
      </c>
    </row>
    <row r="154" spans="1:54" s="1" customFormat="1">
      <c r="A154" s="10" t="s">
        <v>127</v>
      </c>
      <c r="B154" s="11" t="s">
        <v>24</v>
      </c>
      <c r="C154" s="17" t="s">
        <v>99</v>
      </c>
      <c r="D154" s="18" t="s">
        <v>99</v>
      </c>
      <c r="E154" s="18" t="s">
        <v>99</v>
      </c>
      <c r="F154" s="18" t="s">
        <v>99</v>
      </c>
      <c r="G154" s="17" t="s">
        <v>99</v>
      </c>
      <c r="H154" s="18" t="s">
        <v>99</v>
      </c>
      <c r="I154" s="18" t="s">
        <v>99</v>
      </c>
      <c r="J154" s="18" t="s">
        <v>99</v>
      </c>
      <c r="K154" s="17">
        <v>25114969.649999999</v>
      </c>
      <c r="L154" s="18">
        <v>3.3997897070099999E-3</v>
      </c>
      <c r="M154" s="18" t="s">
        <v>99</v>
      </c>
      <c r="N154" s="18" t="s">
        <v>99</v>
      </c>
      <c r="O154" s="17" t="s">
        <v>99</v>
      </c>
      <c r="P154" s="18" t="s">
        <v>99</v>
      </c>
      <c r="Q154" s="18" t="s">
        <v>99</v>
      </c>
      <c r="R154" s="18" t="s">
        <v>99</v>
      </c>
      <c r="S154" s="17" t="s">
        <v>99</v>
      </c>
      <c r="T154" s="18" t="s">
        <v>99</v>
      </c>
      <c r="U154" s="18" t="s">
        <v>99</v>
      </c>
      <c r="V154" s="18" t="s">
        <v>99</v>
      </c>
      <c r="W154" s="17" t="s">
        <v>99</v>
      </c>
      <c r="X154" s="18" t="s">
        <v>99</v>
      </c>
      <c r="Y154" s="18" t="s">
        <v>99</v>
      </c>
      <c r="Z154" s="18" t="s">
        <v>99</v>
      </c>
      <c r="AA154" s="17" t="s">
        <v>99</v>
      </c>
      <c r="AB154" s="18" t="s">
        <v>99</v>
      </c>
      <c r="AC154" s="18" t="s">
        <v>99</v>
      </c>
      <c r="AD154" s="18" t="s">
        <v>99</v>
      </c>
      <c r="AE154" s="17">
        <v>25114969.649999999</v>
      </c>
      <c r="AF154" s="18">
        <v>2.8785702289999998E-5</v>
      </c>
      <c r="AG154" s="18" t="s">
        <v>99</v>
      </c>
      <c r="AH154" s="18" t="s">
        <v>99</v>
      </c>
      <c r="AI154" s="17" t="s">
        <v>99</v>
      </c>
      <c r="AJ154" s="18" t="s">
        <v>99</v>
      </c>
      <c r="AK154" s="18" t="s">
        <v>99</v>
      </c>
      <c r="AL154" s="18" t="s">
        <v>99</v>
      </c>
      <c r="AM154" s="17" t="s">
        <v>99</v>
      </c>
      <c r="AN154" s="18" t="s">
        <v>99</v>
      </c>
      <c r="AO154" s="18" t="s">
        <v>99</v>
      </c>
      <c r="AP154" s="18" t="s">
        <v>99</v>
      </c>
      <c r="AQ154" s="17" t="s">
        <v>99</v>
      </c>
      <c r="AR154" s="18" t="s">
        <v>99</v>
      </c>
      <c r="AS154" s="18" t="s">
        <v>99</v>
      </c>
      <c r="AT154" s="18" t="s">
        <v>99</v>
      </c>
      <c r="AU154" s="17" t="s">
        <v>99</v>
      </c>
      <c r="AV154" s="18" t="s">
        <v>99</v>
      </c>
      <c r="AW154" s="18" t="s">
        <v>99</v>
      </c>
      <c r="AX154" s="18" t="s">
        <v>99</v>
      </c>
      <c r="AY154" s="17">
        <v>25114969.649999999</v>
      </c>
      <c r="AZ154" s="18">
        <v>2.5542375599999999E-5</v>
      </c>
      <c r="BA154" s="18" t="s">
        <v>99</v>
      </c>
      <c r="BB154" s="18" t="s">
        <v>99</v>
      </c>
    </row>
    <row r="155" spans="1:54" s="1" customFormat="1">
      <c r="A155" s="12" t="s">
        <v>95</v>
      </c>
      <c r="B155" s="8" t="s">
        <v>50</v>
      </c>
      <c r="C155" s="19" t="s">
        <v>99</v>
      </c>
      <c r="D155" s="20" t="s">
        <v>99</v>
      </c>
      <c r="E155" s="20" t="s">
        <v>99</v>
      </c>
      <c r="F155" s="20" t="s">
        <v>99</v>
      </c>
      <c r="G155" s="19" t="s">
        <v>99</v>
      </c>
      <c r="H155" s="20" t="s">
        <v>99</v>
      </c>
      <c r="I155" s="20" t="s">
        <v>99</v>
      </c>
      <c r="J155" s="20" t="s">
        <v>99</v>
      </c>
      <c r="K155" s="19">
        <v>25114969.649999999</v>
      </c>
      <c r="L155" s="20">
        <v>1</v>
      </c>
      <c r="M155" s="20" t="s">
        <v>99</v>
      </c>
      <c r="N155" s="20" t="s">
        <v>99</v>
      </c>
      <c r="O155" s="19" t="s">
        <v>99</v>
      </c>
      <c r="P155" s="20" t="s">
        <v>99</v>
      </c>
      <c r="Q155" s="20" t="s">
        <v>99</v>
      </c>
      <c r="R155" s="20" t="s">
        <v>99</v>
      </c>
      <c r="S155" s="19" t="s">
        <v>99</v>
      </c>
      <c r="T155" s="20" t="s">
        <v>99</v>
      </c>
      <c r="U155" s="20" t="s">
        <v>99</v>
      </c>
      <c r="V155" s="20" t="s">
        <v>99</v>
      </c>
      <c r="W155" s="19" t="s">
        <v>99</v>
      </c>
      <c r="X155" s="20" t="s">
        <v>99</v>
      </c>
      <c r="Y155" s="20" t="s">
        <v>99</v>
      </c>
      <c r="Z155" s="20" t="s">
        <v>99</v>
      </c>
      <c r="AA155" s="19" t="s">
        <v>99</v>
      </c>
      <c r="AB155" s="20" t="s">
        <v>99</v>
      </c>
      <c r="AC155" s="20" t="s">
        <v>99</v>
      </c>
      <c r="AD155" s="20" t="s">
        <v>99</v>
      </c>
      <c r="AE155" s="19">
        <v>25114969.649999999</v>
      </c>
      <c r="AF155" s="20">
        <v>1</v>
      </c>
      <c r="AG155" s="20" t="s">
        <v>99</v>
      </c>
      <c r="AH155" s="20" t="s">
        <v>99</v>
      </c>
      <c r="AI155" s="19" t="s">
        <v>99</v>
      </c>
      <c r="AJ155" s="20" t="s">
        <v>99</v>
      </c>
      <c r="AK155" s="20" t="s">
        <v>99</v>
      </c>
      <c r="AL155" s="20" t="s">
        <v>99</v>
      </c>
      <c r="AM155" s="19" t="s">
        <v>99</v>
      </c>
      <c r="AN155" s="20" t="s">
        <v>99</v>
      </c>
      <c r="AO155" s="20" t="s">
        <v>99</v>
      </c>
      <c r="AP155" s="20" t="s">
        <v>99</v>
      </c>
      <c r="AQ155" s="19" t="s">
        <v>99</v>
      </c>
      <c r="AR155" s="20" t="s">
        <v>99</v>
      </c>
      <c r="AS155" s="20" t="s">
        <v>99</v>
      </c>
      <c r="AT155" s="20" t="s">
        <v>99</v>
      </c>
      <c r="AU155" s="19" t="s">
        <v>99</v>
      </c>
      <c r="AV155" s="20" t="s">
        <v>99</v>
      </c>
      <c r="AW155" s="20" t="s">
        <v>99</v>
      </c>
      <c r="AX155" s="20" t="s">
        <v>99</v>
      </c>
      <c r="AY155" s="19">
        <v>25114969.649999999</v>
      </c>
      <c r="AZ155" s="20">
        <v>1</v>
      </c>
      <c r="BA155" s="20" t="s">
        <v>99</v>
      </c>
      <c r="BB155" s="20" t="s">
        <v>99</v>
      </c>
    </row>
    <row r="156" spans="1:54" s="1" customFormat="1">
      <c r="A156" s="10" t="s">
        <v>94</v>
      </c>
      <c r="B156" s="11" t="s">
        <v>24</v>
      </c>
      <c r="C156" s="17" t="s">
        <v>99</v>
      </c>
      <c r="D156" s="18" t="s">
        <v>99</v>
      </c>
      <c r="E156" s="18" t="s">
        <v>99</v>
      </c>
      <c r="F156" s="18" t="s">
        <v>99</v>
      </c>
      <c r="G156" s="17" t="s">
        <v>99</v>
      </c>
      <c r="H156" s="18" t="s">
        <v>99</v>
      </c>
      <c r="I156" s="18" t="s">
        <v>99</v>
      </c>
      <c r="J156" s="18" t="s">
        <v>99</v>
      </c>
      <c r="K156" s="17">
        <v>30821030.120000001</v>
      </c>
      <c r="L156" s="18">
        <v>4.17221372041E-3</v>
      </c>
      <c r="M156" s="18" t="s">
        <v>99</v>
      </c>
      <c r="N156" s="18" t="s">
        <v>99</v>
      </c>
      <c r="O156" s="17" t="s">
        <v>99</v>
      </c>
      <c r="P156" s="18" t="s">
        <v>99</v>
      </c>
      <c r="Q156" s="18" t="s">
        <v>99</v>
      </c>
      <c r="R156" s="18" t="s">
        <v>99</v>
      </c>
      <c r="S156" s="17" t="s">
        <v>99</v>
      </c>
      <c r="T156" s="18" t="s">
        <v>99</v>
      </c>
      <c r="U156" s="18" t="s">
        <v>99</v>
      </c>
      <c r="V156" s="18" t="s">
        <v>99</v>
      </c>
      <c r="W156" s="17" t="s">
        <v>99</v>
      </c>
      <c r="X156" s="18" t="s">
        <v>99</v>
      </c>
      <c r="Y156" s="18" t="s">
        <v>99</v>
      </c>
      <c r="Z156" s="18" t="s">
        <v>99</v>
      </c>
      <c r="AA156" s="17" t="s">
        <v>99</v>
      </c>
      <c r="AB156" s="18" t="s">
        <v>99</v>
      </c>
      <c r="AC156" s="18" t="s">
        <v>99</v>
      </c>
      <c r="AD156" s="18" t="s">
        <v>99</v>
      </c>
      <c r="AE156" s="17">
        <v>30821030.120000001</v>
      </c>
      <c r="AF156" s="18">
        <v>3.5325744349999997E-5</v>
      </c>
      <c r="AG156" s="18" t="s">
        <v>99</v>
      </c>
      <c r="AH156" s="18" t="s">
        <v>99</v>
      </c>
      <c r="AI156" s="17" t="s">
        <v>99</v>
      </c>
      <c r="AJ156" s="18" t="s">
        <v>99</v>
      </c>
      <c r="AK156" s="18" t="s">
        <v>99</v>
      </c>
      <c r="AL156" s="18" t="s">
        <v>99</v>
      </c>
      <c r="AM156" s="17" t="s">
        <v>99</v>
      </c>
      <c r="AN156" s="18" t="s">
        <v>99</v>
      </c>
      <c r="AO156" s="18" t="s">
        <v>99</v>
      </c>
      <c r="AP156" s="18" t="s">
        <v>99</v>
      </c>
      <c r="AQ156" s="17" t="s">
        <v>99</v>
      </c>
      <c r="AR156" s="18" t="s">
        <v>99</v>
      </c>
      <c r="AS156" s="18" t="s">
        <v>99</v>
      </c>
      <c r="AT156" s="18" t="s">
        <v>99</v>
      </c>
      <c r="AU156" s="17" t="s">
        <v>99</v>
      </c>
      <c r="AV156" s="18" t="s">
        <v>99</v>
      </c>
      <c r="AW156" s="18" t="s">
        <v>99</v>
      </c>
      <c r="AX156" s="18" t="s">
        <v>99</v>
      </c>
      <c r="AY156" s="17">
        <v>30821030.120000001</v>
      </c>
      <c r="AZ156" s="18">
        <v>3.1345541669999997E-5</v>
      </c>
      <c r="BA156" s="18" t="s">
        <v>99</v>
      </c>
      <c r="BB156" s="18" t="s">
        <v>99</v>
      </c>
    </row>
    <row r="157" spans="1:54" s="1" customFormat="1">
      <c r="A157" s="12" t="s">
        <v>95</v>
      </c>
      <c r="B157" s="8" t="s">
        <v>50</v>
      </c>
      <c r="C157" s="19" t="s">
        <v>99</v>
      </c>
      <c r="D157" s="20" t="s">
        <v>99</v>
      </c>
      <c r="E157" s="20" t="s">
        <v>99</v>
      </c>
      <c r="F157" s="20" t="s">
        <v>99</v>
      </c>
      <c r="G157" s="19" t="s">
        <v>99</v>
      </c>
      <c r="H157" s="20" t="s">
        <v>99</v>
      </c>
      <c r="I157" s="20" t="s">
        <v>99</v>
      </c>
      <c r="J157" s="20" t="s">
        <v>99</v>
      </c>
      <c r="K157" s="19">
        <v>30821030.120000001</v>
      </c>
      <c r="L157" s="20">
        <v>1</v>
      </c>
      <c r="M157" s="20" t="s">
        <v>99</v>
      </c>
      <c r="N157" s="20" t="s">
        <v>99</v>
      </c>
      <c r="O157" s="19" t="s">
        <v>99</v>
      </c>
      <c r="P157" s="20" t="s">
        <v>99</v>
      </c>
      <c r="Q157" s="20" t="s">
        <v>99</v>
      </c>
      <c r="R157" s="20" t="s">
        <v>99</v>
      </c>
      <c r="S157" s="19" t="s">
        <v>99</v>
      </c>
      <c r="T157" s="20" t="s">
        <v>99</v>
      </c>
      <c r="U157" s="20" t="s">
        <v>99</v>
      </c>
      <c r="V157" s="20" t="s">
        <v>99</v>
      </c>
      <c r="W157" s="19" t="s">
        <v>99</v>
      </c>
      <c r="X157" s="20" t="s">
        <v>99</v>
      </c>
      <c r="Y157" s="20" t="s">
        <v>99</v>
      </c>
      <c r="Z157" s="20" t="s">
        <v>99</v>
      </c>
      <c r="AA157" s="19" t="s">
        <v>99</v>
      </c>
      <c r="AB157" s="20" t="s">
        <v>99</v>
      </c>
      <c r="AC157" s="20" t="s">
        <v>99</v>
      </c>
      <c r="AD157" s="20" t="s">
        <v>99</v>
      </c>
      <c r="AE157" s="19">
        <v>30821030.120000001</v>
      </c>
      <c r="AF157" s="20">
        <v>1</v>
      </c>
      <c r="AG157" s="20" t="s">
        <v>99</v>
      </c>
      <c r="AH157" s="20" t="s">
        <v>99</v>
      </c>
      <c r="AI157" s="19" t="s">
        <v>99</v>
      </c>
      <c r="AJ157" s="20" t="s">
        <v>99</v>
      </c>
      <c r="AK157" s="20" t="s">
        <v>99</v>
      </c>
      <c r="AL157" s="20" t="s">
        <v>99</v>
      </c>
      <c r="AM157" s="19" t="s">
        <v>99</v>
      </c>
      <c r="AN157" s="20" t="s">
        <v>99</v>
      </c>
      <c r="AO157" s="20" t="s">
        <v>99</v>
      </c>
      <c r="AP157" s="20" t="s">
        <v>99</v>
      </c>
      <c r="AQ157" s="19" t="s">
        <v>99</v>
      </c>
      <c r="AR157" s="20" t="s">
        <v>99</v>
      </c>
      <c r="AS157" s="20" t="s">
        <v>99</v>
      </c>
      <c r="AT157" s="20" t="s">
        <v>99</v>
      </c>
      <c r="AU157" s="19" t="s">
        <v>99</v>
      </c>
      <c r="AV157" s="20" t="s">
        <v>99</v>
      </c>
      <c r="AW157" s="20" t="s">
        <v>99</v>
      </c>
      <c r="AX157" s="20" t="s">
        <v>99</v>
      </c>
      <c r="AY157" s="19">
        <v>30821030.120000001</v>
      </c>
      <c r="AZ157" s="20">
        <v>1</v>
      </c>
      <c r="BA157" s="20" t="s">
        <v>99</v>
      </c>
      <c r="BB157" s="20" t="s">
        <v>99</v>
      </c>
    </row>
    <row r="158" spans="1:54">
      <c r="A158" s="14" t="s">
        <v>77</v>
      </c>
      <c r="B158" s="13" t="s">
        <v>24</v>
      </c>
      <c r="C158" s="15">
        <v>12329210038.34</v>
      </c>
      <c r="D158" s="16">
        <v>0.99990000000000001</v>
      </c>
      <c r="E158" s="16" t="s">
        <v>99</v>
      </c>
      <c r="F158" s="16" t="s">
        <v>99</v>
      </c>
      <c r="G158" s="15">
        <v>209775552484.56</v>
      </c>
      <c r="H158" s="16">
        <v>1</v>
      </c>
      <c r="I158" s="16" t="s">
        <v>99</v>
      </c>
      <c r="J158" s="16" t="s">
        <v>99</v>
      </c>
      <c r="K158" s="15">
        <v>7386168454.46</v>
      </c>
      <c r="L158" s="16">
        <v>0.99990000000000001</v>
      </c>
      <c r="M158" s="16" t="s">
        <v>99</v>
      </c>
      <c r="N158" s="16" t="s">
        <v>99</v>
      </c>
      <c r="O158" s="15">
        <v>298716147841.31</v>
      </c>
      <c r="P158" s="16">
        <v>1</v>
      </c>
      <c r="Q158" s="16" t="s">
        <v>99</v>
      </c>
      <c r="R158" s="16" t="s">
        <v>99</v>
      </c>
      <c r="S158" s="15">
        <v>149945371479.13</v>
      </c>
      <c r="T158" s="16">
        <v>1</v>
      </c>
      <c r="U158" s="16" t="s">
        <v>99</v>
      </c>
      <c r="V158" s="16" t="s">
        <v>99</v>
      </c>
      <c r="W158" s="15">
        <v>8417322407.54</v>
      </c>
      <c r="X158" s="16">
        <v>0.99809999999999999</v>
      </c>
      <c r="Y158" s="16" t="s">
        <v>99</v>
      </c>
      <c r="Z158" s="16" t="s">
        <v>99</v>
      </c>
      <c r="AA158" s="15">
        <v>185890761304.06</v>
      </c>
      <c r="AB158" s="16">
        <v>1</v>
      </c>
      <c r="AC158" s="16" t="s">
        <v>99</v>
      </c>
      <c r="AD158" s="16" t="s">
        <v>99</v>
      </c>
      <c r="AE158" s="15">
        <v>872460534009.40002</v>
      </c>
      <c r="AF158" s="16">
        <v>1</v>
      </c>
      <c r="AG158" s="16" t="s">
        <v>99</v>
      </c>
      <c r="AH158" s="16" t="s">
        <v>99</v>
      </c>
      <c r="AI158" s="15">
        <v>19897019299.889999</v>
      </c>
      <c r="AJ158" s="16">
        <v>1</v>
      </c>
      <c r="AK158" s="16" t="s">
        <v>99</v>
      </c>
      <c r="AL158" s="16" t="s">
        <v>99</v>
      </c>
      <c r="AM158" s="15">
        <v>26512476194.799999</v>
      </c>
      <c r="AN158" s="16">
        <v>0.99990000000000001</v>
      </c>
      <c r="AO158" s="16" t="s">
        <v>99</v>
      </c>
      <c r="AP158" s="16" t="s">
        <v>99</v>
      </c>
      <c r="AQ158" s="15">
        <v>46409495494.690002</v>
      </c>
      <c r="AR158" s="16">
        <v>1</v>
      </c>
      <c r="AS158" s="16" t="s">
        <v>99</v>
      </c>
      <c r="AT158" s="16" t="s">
        <v>99</v>
      </c>
      <c r="AU158" s="15">
        <v>64374909057.919998</v>
      </c>
      <c r="AV158" s="16">
        <v>1</v>
      </c>
      <c r="AW158" s="16" t="s">
        <v>99</v>
      </c>
      <c r="AX158" s="16" t="s">
        <v>99</v>
      </c>
      <c r="AY158" s="15">
        <v>983244938562.01001</v>
      </c>
      <c r="AZ158" s="16">
        <v>1</v>
      </c>
      <c r="BA158" s="16" t="s">
        <v>99</v>
      </c>
      <c r="BB158" s="16" t="s">
        <v>99</v>
      </c>
    </row>
    <row r="159" spans="1:54" s="1" customFormat="1">
      <c r="A159" s="10" t="s">
        <v>78</v>
      </c>
      <c r="B159" s="11" t="s">
        <v>24</v>
      </c>
      <c r="C159" s="17">
        <v>1299135.23</v>
      </c>
      <c r="D159" s="18">
        <v>1E-4</v>
      </c>
      <c r="E159" s="18" t="s">
        <v>99</v>
      </c>
      <c r="F159" s="18" t="s">
        <v>99</v>
      </c>
      <c r="G159" s="17">
        <v>1203783.95</v>
      </c>
      <c r="H159" s="18">
        <v>0</v>
      </c>
      <c r="I159" s="18" t="s">
        <v>99</v>
      </c>
      <c r="J159" s="18" t="s">
        <v>99</v>
      </c>
      <c r="K159" s="17">
        <v>1044230.56</v>
      </c>
      <c r="L159" s="18">
        <v>1E-4</v>
      </c>
      <c r="M159" s="18" t="s">
        <v>99</v>
      </c>
      <c r="N159" s="18" t="s">
        <v>99</v>
      </c>
      <c r="O159" s="17">
        <v>191877.43</v>
      </c>
      <c r="P159" s="18">
        <v>0</v>
      </c>
      <c r="Q159" s="18" t="s">
        <v>99</v>
      </c>
      <c r="R159" s="18" t="s">
        <v>99</v>
      </c>
      <c r="S159" s="17">
        <v>255495.66</v>
      </c>
      <c r="T159" s="18">
        <v>0</v>
      </c>
      <c r="U159" s="18" t="s">
        <v>99</v>
      </c>
      <c r="V159" s="18" t="s">
        <v>99</v>
      </c>
      <c r="W159" s="17">
        <v>15930763.199999999</v>
      </c>
      <c r="X159" s="18">
        <v>1.9E-3</v>
      </c>
      <c r="Y159" s="18" t="s">
        <v>99</v>
      </c>
      <c r="Z159" s="18" t="s">
        <v>99</v>
      </c>
      <c r="AA159" s="17">
        <v>239629.09</v>
      </c>
      <c r="AB159" s="18">
        <v>0</v>
      </c>
      <c r="AC159" s="18" t="s">
        <v>99</v>
      </c>
      <c r="AD159" s="18" t="s">
        <v>99</v>
      </c>
      <c r="AE159" s="17">
        <v>20164915.120000001</v>
      </c>
      <c r="AF159" s="18">
        <v>0</v>
      </c>
      <c r="AG159" s="18" t="s">
        <v>99</v>
      </c>
      <c r="AH159" s="18" t="s">
        <v>99</v>
      </c>
      <c r="AI159" s="17">
        <v>101388.54</v>
      </c>
      <c r="AJ159" s="18">
        <v>0</v>
      </c>
      <c r="AK159" s="18" t="s">
        <v>99</v>
      </c>
      <c r="AL159" s="18" t="s">
        <v>99</v>
      </c>
      <c r="AM159" s="17">
        <v>1490528.04</v>
      </c>
      <c r="AN159" s="18">
        <v>1E-4</v>
      </c>
      <c r="AO159" s="18" t="s">
        <v>99</v>
      </c>
      <c r="AP159" s="18" t="s">
        <v>99</v>
      </c>
      <c r="AQ159" s="17">
        <v>1591916.58</v>
      </c>
      <c r="AR159" s="18">
        <v>0</v>
      </c>
      <c r="AS159" s="18" t="s">
        <v>99</v>
      </c>
      <c r="AT159" s="18" t="s">
        <v>99</v>
      </c>
      <c r="AU159" s="17">
        <v>94084.05</v>
      </c>
      <c r="AV159" s="18">
        <v>0</v>
      </c>
      <c r="AW159" s="18" t="s">
        <v>99</v>
      </c>
      <c r="AX159" s="18" t="s">
        <v>99</v>
      </c>
      <c r="AY159" s="17">
        <v>21850915.75</v>
      </c>
      <c r="AZ159" s="18">
        <v>0</v>
      </c>
      <c r="BA159" s="18" t="s">
        <v>99</v>
      </c>
      <c r="BB159" s="18" t="s">
        <v>99</v>
      </c>
    </row>
    <row r="160" spans="1:54">
      <c r="A160" s="23" t="s">
        <v>79</v>
      </c>
      <c r="B160" s="13" t="s">
        <v>24</v>
      </c>
      <c r="C160" s="15">
        <v>12330509173.57</v>
      </c>
      <c r="D160" s="16">
        <v>1</v>
      </c>
      <c r="E160" s="16" t="s">
        <v>99</v>
      </c>
      <c r="F160" s="16" t="s">
        <v>99</v>
      </c>
      <c r="G160" s="15">
        <v>209776756268.51001</v>
      </c>
      <c r="H160" s="16">
        <v>1</v>
      </c>
      <c r="I160" s="16" t="s">
        <v>99</v>
      </c>
      <c r="J160" s="16" t="s">
        <v>99</v>
      </c>
      <c r="K160" s="15">
        <v>7387212685.0200005</v>
      </c>
      <c r="L160" s="16">
        <v>1</v>
      </c>
      <c r="M160" s="16" t="s">
        <v>99</v>
      </c>
      <c r="N160" s="16" t="s">
        <v>99</v>
      </c>
      <c r="O160" s="15">
        <v>298716339718.73999</v>
      </c>
      <c r="P160" s="16">
        <v>1</v>
      </c>
      <c r="Q160" s="16" t="s">
        <v>99</v>
      </c>
      <c r="R160" s="16" t="s">
        <v>99</v>
      </c>
      <c r="S160" s="15">
        <v>149945626974.79001</v>
      </c>
      <c r="T160" s="16">
        <v>1</v>
      </c>
      <c r="U160" s="16" t="s">
        <v>99</v>
      </c>
      <c r="V160" s="16" t="s">
        <v>99</v>
      </c>
      <c r="W160" s="15">
        <v>8433253170.7399998</v>
      </c>
      <c r="X160" s="16">
        <v>1</v>
      </c>
      <c r="Y160" s="16" t="s">
        <v>99</v>
      </c>
      <c r="Z160" s="16" t="s">
        <v>99</v>
      </c>
      <c r="AA160" s="15">
        <v>185891000933.14999</v>
      </c>
      <c r="AB160" s="16">
        <v>1</v>
      </c>
      <c r="AC160" s="16" t="s">
        <v>99</v>
      </c>
      <c r="AD160" s="16" t="s">
        <v>99</v>
      </c>
      <c r="AE160" s="15">
        <v>872480698924.52002</v>
      </c>
      <c r="AF160" s="16">
        <v>1</v>
      </c>
      <c r="AG160" s="16" t="s">
        <v>99</v>
      </c>
      <c r="AH160" s="16" t="s">
        <v>99</v>
      </c>
      <c r="AI160" s="15">
        <v>19897120688.43</v>
      </c>
      <c r="AJ160" s="16">
        <v>1</v>
      </c>
      <c r="AK160" s="16" t="s">
        <v>99</v>
      </c>
      <c r="AL160" s="16" t="s">
        <v>99</v>
      </c>
      <c r="AM160" s="15">
        <v>26513966722.84</v>
      </c>
      <c r="AN160" s="16">
        <v>1</v>
      </c>
      <c r="AO160" s="16" t="s">
        <v>99</v>
      </c>
      <c r="AP160" s="16" t="s">
        <v>99</v>
      </c>
      <c r="AQ160" s="15">
        <v>46411087411.269997</v>
      </c>
      <c r="AR160" s="16">
        <v>1</v>
      </c>
      <c r="AS160" s="16" t="s">
        <v>99</v>
      </c>
      <c r="AT160" s="16" t="s">
        <v>99</v>
      </c>
      <c r="AU160" s="15">
        <v>64375003141.970001</v>
      </c>
      <c r="AV160" s="16">
        <v>1</v>
      </c>
      <c r="AW160" s="16" t="s">
        <v>99</v>
      </c>
      <c r="AX160" s="16" t="s">
        <v>99</v>
      </c>
      <c r="AY160" s="15">
        <v>983266789477.76001</v>
      </c>
      <c r="AZ160" s="16">
        <v>1</v>
      </c>
      <c r="BA160" s="16" t="s">
        <v>99</v>
      </c>
      <c r="BB160" s="16" t="s">
        <v>99</v>
      </c>
    </row>
    <row r="162" spans="1:1">
      <c r="A162" s="21" t="s">
        <v>97</v>
      </c>
    </row>
    <row r="163" spans="1:1">
      <c r="A163" s="21" t="s">
        <v>98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0E7A5-9247-4D27-AF2B-09D60C71958F}">
  <dimension ref="A1:BC164"/>
  <sheetViews>
    <sheetView zoomScaleNormal="100" workbookViewId="0">
      <pane xSplit="2" ySplit="7" topLeftCell="AQ149" activePane="bottomRight" state="frozen"/>
      <selection pane="topRight" activeCell="C1" sqref="C1"/>
      <selection pane="bottomLeft" activeCell="A8" sqref="A8"/>
      <selection pane="bottomRight" activeCell="A163" sqref="A163:A164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18.42578125" style="3" customWidth="1"/>
    <col min="52" max="52" width="18.28515625" style="4" bestFit="1" customWidth="1"/>
    <col min="53" max="53" width="9.7109375" style="3" customWidth="1"/>
    <col min="54" max="54" width="10.42578125" style="3" customWidth="1"/>
    <col min="55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132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23" t="s">
        <v>23</v>
      </c>
      <c r="B8" s="13" t="s">
        <v>24</v>
      </c>
      <c r="C8" s="15">
        <v>6998593794.8100004</v>
      </c>
      <c r="D8" s="16">
        <v>0.55341712823653999</v>
      </c>
      <c r="E8" s="16" t="s">
        <v>99</v>
      </c>
      <c r="F8" s="16" t="s">
        <v>99</v>
      </c>
      <c r="G8" s="15">
        <v>126566419873.95</v>
      </c>
      <c r="H8" s="16">
        <v>0.59891855297262997</v>
      </c>
      <c r="I8" s="16" t="s">
        <v>99</v>
      </c>
      <c r="J8" s="16" t="s">
        <v>99</v>
      </c>
      <c r="K8" s="15">
        <v>2016249687.79</v>
      </c>
      <c r="L8" s="16">
        <v>0.26628192220528002</v>
      </c>
      <c r="M8" s="16" t="s">
        <v>99</v>
      </c>
      <c r="N8" s="16" t="s">
        <v>99</v>
      </c>
      <c r="O8" s="15">
        <v>167756626859.95001</v>
      </c>
      <c r="P8" s="16">
        <v>0.55743826947325004</v>
      </c>
      <c r="Q8" s="16" t="s">
        <v>99</v>
      </c>
      <c r="R8" s="16" t="s">
        <v>99</v>
      </c>
      <c r="S8" s="15">
        <v>97733426061.669998</v>
      </c>
      <c r="T8" s="16">
        <v>0.64620369274166001</v>
      </c>
      <c r="U8" s="16" t="s">
        <v>99</v>
      </c>
      <c r="V8" s="16" t="s">
        <v>99</v>
      </c>
      <c r="W8" s="15">
        <v>2911144071.0700002</v>
      </c>
      <c r="X8" s="16">
        <v>0.34224663599482003</v>
      </c>
      <c r="Y8" s="16" t="s">
        <v>99</v>
      </c>
      <c r="Z8" s="16" t="s">
        <v>99</v>
      </c>
      <c r="AA8" s="15">
        <v>108434705171.73</v>
      </c>
      <c r="AB8" s="16">
        <v>0.57798709843398</v>
      </c>
      <c r="AC8" s="16" t="s">
        <v>99</v>
      </c>
      <c r="AD8" s="16" t="s">
        <v>99</v>
      </c>
      <c r="AE8" s="15">
        <v>512417165520.96997</v>
      </c>
      <c r="AF8" s="16">
        <f>+AE8/AE158</f>
        <v>0.58246077112009798</v>
      </c>
      <c r="AG8" s="16" t="s">
        <v>99</v>
      </c>
      <c r="AH8" s="16" t="s">
        <v>99</v>
      </c>
      <c r="AI8" s="15">
        <v>12674613791.440001</v>
      </c>
      <c r="AJ8" s="16">
        <v>0.63515764373109995</v>
      </c>
      <c r="AK8" s="16" t="s">
        <v>99</v>
      </c>
      <c r="AL8" s="16" t="s">
        <v>99</v>
      </c>
      <c r="AM8" s="15">
        <v>10959784572.950001</v>
      </c>
      <c r="AN8" s="16">
        <v>0.41342936169425998</v>
      </c>
      <c r="AO8" s="16" t="s">
        <v>99</v>
      </c>
      <c r="AP8" s="16" t="s">
        <v>99</v>
      </c>
      <c r="AQ8" s="15">
        <v>23634398364.389999</v>
      </c>
      <c r="AR8" s="16">
        <v>0.50865477662991998</v>
      </c>
      <c r="AS8" s="16" t="s">
        <v>99</v>
      </c>
      <c r="AT8" s="16" t="s">
        <v>99</v>
      </c>
      <c r="AU8" s="15">
        <v>39690987463.190002</v>
      </c>
      <c r="AV8" s="16">
        <v>0.61057874599061002</v>
      </c>
      <c r="AW8" s="16" t="s">
        <v>99</v>
      </c>
      <c r="AX8" s="16" t="s">
        <v>99</v>
      </c>
      <c r="AY8" s="15">
        <v>575742551348.55005</v>
      </c>
      <c r="AZ8" s="16">
        <v>0.58078905629009003</v>
      </c>
      <c r="BA8" s="16" t="s">
        <v>99</v>
      </c>
      <c r="BB8" s="16" t="s">
        <v>99</v>
      </c>
    </row>
    <row r="9" spans="1:54" s="1" customFormat="1">
      <c r="A9" s="10" t="s">
        <v>25</v>
      </c>
      <c r="B9" s="11" t="s">
        <v>24</v>
      </c>
      <c r="C9" s="17">
        <v>6998593794.8100004</v>
      </c>
      <c r="D9" s="18">
        <v>0.55341712823653999</v>
      </c>
      <c r="E9" s="18">
        <v>0.65</v>
      </c>
      <c r="F9" s="18">
        <f>+E9-D9</f>
        <v>9.6582871763460032E-2</v>
      </c>
      <c r="G9" s="17">
        <f>+G10</f>
        <v>118407180361.95</v>
      </c>
      <c r="H9" s="18">
        <f>+G9/G158</f>
        <v>0.56031190118099417</v>
      </c>
      <c r="I9" s="18">
        <v>0.65</v>
      </c>
      <c r="J9" s="18">
        <f>+I9-H9</f>
        <v>8.9688098819005857E-2</v>
      </c>
      <c r="K9" s="17">
        <v>2016249687.79</v>
      </c>
      <c r="L9" s="18">
        <v>0.26628192220528002</v>
      </c>
      <c r="M9" s="18">
        <v>0.65</v>
      </c>
      <c r="N9" s="18">
        <f>+M9-L9</f>
        <v>0.38371807779472</v>
      </c>
      <c r="O9" s="17">
        <f>+O10</f>
        <v>167066990611.95001</v>
      </c>
      <c r="P9" s="18">
        <f>+O9/O158</f>
        <v>0.55514702781071057</v>
      </c>
      <c r="Q9" s="18">
        <v>0.65</v>
      </c>
      <c r="R9" s="18">
        <f>+Q9-P9</f>
        <v>9.4852972189289453E-2</v>
      </c>
      <c r="S9" s="17">
        <f>+S10</f>
        <v>95624842164.729996</v>
      </c>
      <c r="T9" s="18">
        <f>+S9/S158</f>
        <v>0.63226262643636544</v>
      </c>
      <c r="U9" s="18">
        <v>0.65</v>
      </c>
      <c r="V9" s="18">
        <f>+U9-T9</f>
        <v>1.7737373563634584E-2</v>
      </c>
      <c r="W9" s="17">
        <v>2911144071.0700002</v>
      </c>
      <c r="X9" s="18">
        <v>0.34224663599482003</v>
      </c>
      <c r="Y9" s="18">
        <v>0.65</v>
      </c>
      <c r="Z9" s="18">
        <f>+Y9-X9</f>
        <v>0.30775336400518</v>
      </c>
      <c r="AA9" s="17">
        <v>108434705171.73</v>
      </c>
      <c r="AB9" s="18">
        <v>0.57798709843398</v>
      </c>
      <c r="AC9" s="18">
        <v>0.65</v>
      </c>
      <c r="AD9" s="18">
        <f>+AC9-AB9</f>
        <v>7.2012901566020027E-2</v>
      </c>
      <c r="AE9" s="17">
        <f>+AE10</f>
        <v>501459705864.03003</v>
      </c>
      <c r="AF9" s="18">
        <f>+AE9/AE158</f>
        <v>0.57000550843425524</v>
      </c>
      <c r="AG9" s="18">
        <v>0.65</v>
      </c>
      <c r="AH9" s="18">
        <f>+AG9-AF9</f>
        <v>7.9994491565744785E-2</v>
      </c>
      <c r="AI9" s="17">
        <v>12674613791.440001</v>
      </c>
      <c r="AJ9" s="18">
        <v>0.63515764373109995</v>
      </c>
      <c r="AK9" s="18">
        <v>0.65</v>
      </c>
      <c r="AL9" s="18">
        <f>+AK9-AJ9</f>
        <v>1.484235626890007E-2</v>
      </c>
      <c r="AM9" s="17">
        <v>10959784572.950001</v>
      </c>
      <c r="AN9" s="18">
        <v>0.41342936169425998</v>
      </c>
      <c r="AO9" s="18">
        <v>0.65</v>
      </c>
      <c r="AP9" s="18">
        <f>+AO9-AN9</f>
        <v>0.23657063830574004</v>
      </c>
      <c r="AQ9" s="17">
        <v>23634398364.389999</v>
      </c>
      <c r="AR9" s="18">
        <v>0.50865477662991998</v>
      </c>
      <c r="AS9" s="18">
        <v>0.65</v>
      </c>
      <c r="AT9" s="18">
        <f>+AS9-AR9</f>
        <v>0.14134522337008004</v>
      </c>
      <c r="AU9" s="17">
        <v>39690987463.190002</v>
      </c>
      <c r="AV9" s="18">
        <v>0.61057874599061002</v>
      </c>
      <c r="AW9" s="18">
        <v>0.65</v>
      </c>
      <c r="AX9" s="18">
        <f>+AW9-AV9</f>
        <v>3.9421254009390005E-2</v>
      </c>
      <c r="AY9" s="17">
        <f>+AY10</f>
        <v>564785091691.60999</v>
      </c>
      <c r="AZ9" s="18">
        <f>+AY9/AY158</f>
        <v>0.56979119238996934</v>
      </c>
      <c r="BA9" s="18">
        <v>0.65</v>
      </c>
      <c r="BB9" s="18">
        <f>+BA9-AZ9</f>
        <v>8.0208807610030686E-2</v>
      </c>
    </row>
    <row r="10" spans="1:54" customFormat="1">
      <c r="A10" s="12" t="s">
        <v>80</v>
      </c>
      <c r="B10" s="8" t="s">
        <v>26</v>
      </c>
      <c r="C10" s="19">
        <v>6998593794.8100004</v>
      </c>
      <c r="D10" s="20">
        <v>1</v>
      </c>
      <c r="E10" s="20" t="s">
        <v>99</v>
      </c>
      <c r="F10" s="20" t="s">
        <v>99</v>
      </c>
      <c r="G10" s="19">
        <v>118407180361.95</v>
      </c>
      <c r="H10" s="20">
        <v>1</v>
      </c>
      <c r="I10" s="20" t="s">
        <v>99</v>
      </c>
      <c r="J10" s="20" t="s">
        <v>99</v>
      </c>
      <c r="K10" s="19">
        <v>2016249687.79</v>
      </c>
      <c r="L10" s="20">
        <v>1</v>
      </c>
      <c r="M10" s="20" t="s">
        <v>99</v>
      </c>
      <c r="N10" s="20" t="s">
        <v>99</v>
      </c>
      <c r="O10" s="19">
        <v>167066990611.95001</v>
      </c>
      <c r="P10" s="20">
        <v>1</v>
      </c>
      <c r="Q10" s="20" t="s">
        <v>99</v>
      </c>
      <c r="R10" s="20" t="s">
        <v>99</v>
      </c>
      <c r="S10" s="19">
        <v>95624842164.729996</v>
      </c>
      <c r="T10" s="20">
        <v>1</v>
      </c>
      <c r="U10" s="20" t="s">
        <v>99</v>
      </c>
      <c r="V10" s="20" t="s">
        <v>99</v>
      </c>
      <c r="W10" s="19">
        <v>2911144071.0700002</v>
      </c>
      <c r="X10" s="20">
        <v>1</v>
      </c>
      <c r="Y10" s="20" t="s">
        <v>99</v>
      </c>
      <c r="Z10" s="20" t="s">
        <v>99</v>
      </c>
      <c r="AA10" s="19">
        <v>108434705171.73</v>
      </c>
      <c r="AB10" s="20">
        <v>1</v>
      </c>
      <c r="AC10" s="20" t="s">
        <v>99</v>
      </c>
      <c r="AD10" s="20" t="s">
        <v>99</v>
      </c>
      <c r="AE10" s="19">
        <v>501459705864.03003</v>
      </c>
      <c r="AF10" s="20">
        <v>1</v>
      </c>
      <c r="AG10" s="20" t="s">
        <v>99</v>
      </c>
      <c r="AH10" s="20" t="s">
        <v>99</v>
      </c>
      <c r="AI10" s="19">
        <v>12674613791.440001</v>
      </c>
      <c r="AJ10" s="20">
        <v>1</v>
      </c>
      <c r="AK10" s="20" t="s">
        <v>99</v>
      </c>
      <c r="AL10" s="20" t="s">
        <v>99</v>
      </c>
      <c r="AM10" s="19">
        <v>10959784572.950001</v>
      </c>
      <c r="AN10" s="20">
        <v>1</v>
      </c>
      <c r="AO10" s="20" t="s">
        <v>99</v>
      </c>
      <c r="AP10" s="20" t="s">
        <v>99</v>
      </c>
      <c r="AQ10" s="19">
        <v>23634398364.389999</v>
      </c>
      <c r="AR10" s="20">
        <v>1</v>
      </c>
      <c r="AS10" s="20" t="s">
        <v>99</v>
      </c>
      <c r="AT10" s="20" t="s">
        <v>99</v>
      </c>
      <c r="AU10" s="19">
        <v>39690987463.190002</v>
      </c>
      <c r="AV10" s="20">
        <v>1</v>
      </c>
      <c r="AW10" s="20" t="s">
        <v>99</v>
      </c>
      <c r="AX10" s="20" t="s">
        <v>99</v>
      </c>
      <c r="AY10" s="19">
        <v>564785091691.60999</v>
      </c>
      <c r="AZ10" s="20">
        <v>1</v>
      </c>
      <c r="BA10" s="20" t="s">
        <v>99</v>
      </c>
      <c r="BB10" s="20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18" t="s">
        <v>99</v>
      </c>
      <c r="F11" s="18" t="s">
        <v>99</v>
      </c>
      <c r="G11" s="17">
        <f>+G12</f>
        <v>8159239512</v>
      </c>
      <c r="H11" s="18">
        <f>+G11/G158</f>
        <v>3.861015007016351E-2</v>
      </c>
      <c r="I11" s="18">
        <v>0.1</v>
      </c>
      <c r="J11" s="18">
        <f>+I11-H11</f>
        <v>6.1389849929836496E-2</v>
      </c>
      <c r="K11" s="17" t="s">
        <v>99</v>
      </c>
      <c r="L11" s="18" t="s">
        <v>99</v>
      </c>
      <c r="M11" s="18" t="s">
        <v>99</v>
      </c>
      <c r="N11" s="18" t="s">
        <v>99</v>
      </c>
      <c r="O11" s="17">
        <f>+O12</f>
        <v>689636248</v>
      </c>
      <c r="P11" s="18">
        <f>+O11/O158</f>
        <v>2.2915928032544901E-3</v>
      </c>
      <c r="Q11" s="18">
        <v>0.1</v>
      </c>
      <c r="R11" s="18">
        <f>+Q11-P11</f>
        <v>9.770840719674552E-2</v>
      </c>
      <c r="S11" s="17">
        <f>+S12</f>
        <v>2108583896.9400001</v>
      </c>
      <c r="T11" s="18">
        <f>+S11/S158</f>
        <v>1.3941762020836433E-2</v>
      </c>
      <c r="U11" s="18">
        <v>0.1</v>
      </c>
      <c r="V11" s="18">
        <f>+U11-T11</f>
        <v>8.6058237979163565E-2</v>
      </c>
      <c r="W11" s="17" t="s">
        <v>99</v>
      </c>
      <c r="X11" s="18" t="s">
        <v>99</v>
      </c>
      <c r="Y11" s="18" t="s">
        <v>99</v>
      </c>
      <c r="Z11" s="18" t="s">
        <v>99</v>
      </c>
      <c r="AA11" s="17" t="s">
        <v>99</v>
      </c>
      <c r="AB11" s="18" t="s">
        <v>99</v>
      </c>
      <c r="AC11" s="18" t="s">
        <v>99</v>
      </c>
      <c r="AD11" s="18" t="s">
        <v>99</v>
      </c>
      <c r="AE11" s="17">
        <f>+AE12</f>
        <v>10957459656.940001</v>
      </c>
      <c r="AF11" s="18">
        <f>+AE11/AE158</f>
        <v>1.2455262685842733E-2</v>
      </c>
      <c r="AG11" s="18">
        <v>0.1</v>
      </c>
      <c r="AH11" s="18">
        <f>+AG11-AF11</f>
        <v>8.7544737314157267E-2</v>
      </c>
      <c r="AI11" s="17" t="s">
        <v>99</v>
      </c>
      <c r="AJ11" s="18" t="s">
        <v>99</v>
      </c>
      <c r="AK11" s="18" t="s">
        <v>99</v>
      </c>
      <c r="AL11" s="18" t="s">
        <v>99</v>
      </c>
      <c r="AM11" s="17" t="s">
        <v>99</v>
      </c>
      <c r="AN11" s="18" t="s">
        <v>99</v>
      </c>
      <c r="AO11" s="18" t="s">
        <v>99</v>
      </c>
      <c r="AP11" s="18" t="s">
        <v>99</v>
      </c>
      <c r="AQ11" s="17" t="s">
        <v>99</v>
      </c>
      <c r="AR11" s="18" t="s">
        <v>99</v>
      </c>
      <c r="AS11" s="18" t="s">
        <v>99</v>
      </c>
      <c r="AT11" s="18" t="s">
        <v>99</v>
      </c>
      <c r="AU11" s="17" t="s">
        <v>99</v>
      </c>
      <c r="AV11" s="18" t="s">
        <v>99</v>
      </c>
      <c r="AW11" s="18" t="s">
        <v>99</v>
      </c>
      <c r="AX11" s="18" t="s">
        <v>99</v>
      </c>
      <c r="AY11" s="17">
        <f>+AY12</f>
        <v>10957459656.940001</v>
      </c>
      <c r="AZ11" s="18">
        <f>+AY11/AY158</f>
        <v>1.105458358469198E-2</v>
      </c>
      <c r="BA11" s="18">
        <v>0.1</v>
      </c>
      <c r="BB11" s="18">
        <f>+BA11-AZ11</f>
        <v>8.8945416415308023E-2</v>
      </c>
    </row>
    <row r="12" spans="1:54" s="1" customFormat="1" ht="15" customHeight="1">
      <c r="A12" s="12" t="s">
        <v>96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8159239512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689636248</v>
      </c>
      <c r="P12" s="20">
        <v>1</v>
      </c>
      <c r="Q12" s="20" t="s">
        <v>99</v>
      </c>
      <c r="R12" s="20" t="s">
        <v>99</v>
      </c>
      <c r="S12" s="19">
        <v>2108583896.9400001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10957459656.940001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10957459656.940001</v>
      </c>
      <c r="AZ12" s="20">
        <v>1</v>
      </c>
      <c r="BA12" s="20" t="s">
        <v>99</v>
      </c>
      <c r="BB12" s="20" t="s">
        <v>99</v>
      </c>
    </row>
    <row r="13" spans="1:54" s="1" customFormat="1" ht="15" customHeight="1">
      <c r="A13" s="14" t="s">
        <v>27</v>
      </c>
      <c r="B13" s="13" t="s">
        <v>24</v>
      </c>
      <c r="C13" s="15">
        <v>2625381125.0799999</v>
      </c>
      <c r="D13" s="16">
        <v>0.20760325936414001</v>
      </c>
      <c r="E13" s="16" t="s">
        <v>99</v>
      </c>
      <c r="F13" s="16" t="s">
        <v>99</v>
      </c>
      <c r="G13" s="15">
        <v>26698661674.34</v>
      </c>
      <c r="H13" s="16">
        <v>0.12633938632559</v>
      </c>
      <c r="I13" s="16" t="s">
        <v>99</v>
      </c>
      <c r="J13" s="16" t="s">
        <v>99</v>
      </c>
      <c r="K13" s="15">
        <v>3277779692.9200001</v>
      </c>
      <c r="L13" s="16">
        <v>0.43288957835021002</v>
      </c>
      <c r="M13" s="16" t="s">
        <v>99</v>
      </c>
      <c r="N13" s="16" t="s">
        <v>99</v>
      </c>
      <c r="O13" s="15">
        <v>61258360542.510002</v>
      </c>
      <c r="P13" s="16">
        <v>0.2035553237494</v>
      </c>
      <c r="Q13" s="16" t="s">
        <v>99</v>
      </c>
      <c r="R13" s="16" t="s">
        <v>99</v>
      </c>
      <c r="S13" s="15">
        <v>19678244903.849998</v>
      </c>
      <c r="T13" s="16">
        <v>0.13011059814396</v>
      </c>
      <c r="U13" s="16" t="s">
        <v>99</v>
      </c>
      <c r="V13" s="16" t="s">
        <v>99</v>
      </c>
      <c r="W13" s="15">
        <v>4100239278.6700001</v>
      </c>
      <c r="X13" s="16">
        <v>0.4820417903202</v>
      </c>
      <c r="Y13" s="16" t="s">
        <v>99</v>
      </c>
      <c r="Z13" s="16" t="s">
        <v>99</v>
      </c>
      <c r="AA13" s="15">
        <v>42079850554.309998</v>
      </c>
      <c r="AB13" s="16">
        <v>0.22429729195927001</v>
      </c>
      <c r="AC13" s="16" t="s">
        <v>99</v>
      </c>
      <c r="AD13" s="16" t="s">
        <v>99</v>
      </c>
      <c r="AE13" s="15">
        <v>159718517771.67999</v>
      </c>
      <c r="AF13" s="16">
        <v>0.18153113235616</v>
      </c>
      <c r="AG13" s="16" t="s">
        <v>99</v>
      </c>
      <c r="AH13" s="16" t="s">
        <v>99</v>
      </c>
      <c r="AI13" s="15">
        <v>4131819246</v>
      </c>
      <c r="AJ13" s="16">
        <v>0.20705613755147001</v>
      </c>
      <c r="AK13" s="16" t="s">
        <v>99</v>
      </c>
      <c r="AL13" s="16" t="s">
        <v>99</v>
      </c>
      <c r="AM13" s="15">
        <v>13116762464.16</v>
      </c>
      <c r="AN13" s="16">
        <v>0.49479574137224003</v>
      </c>
      <c r="AO13" s="16" t="s">
        <v>99</v>
      </c>
      <c r="AP13" s="16" t="s">
        <v>99</v>
      </c>
      <c r="AQ13" s="15">
        <v>17248581710.16</v>
      </c>
      <c r="AR13" s="16">
        <v>0.37122051264835998</v>
      </c>
      <c r="AS13" s="16" t="s">
        <v>99</v>
      </c>
      <c r="AT13" s="16" t="s">
        <v>99</v>
      </c>
      <c r="AU13" s="15">
        <v>8619700671.6299992</v>
      </c>
      <c r="AV13" s="16">
        <v>0.13259952355127</v>
      </c>
      <c r="AW13" s="16" t="s">
        <v>99</v>
      </c>
      <c r="AX13" s="16" t="s">
        <v>99</v>
      </c>
      <c r="AY13" s="15">
        <v>185586800153.47</v>
      </c>
      <c r="AZ13" s="16">
        <v>0.18721350761475999</v>
      </c>
      <c r="BA13" s="16" t="s">
        <v>99</v>
      </c>
      <c r="BB13" s="16" t="s">
        <v>99</v>
      </c>
    </row>
    <row r="14" spans="1:54" s="1" customFormat="1" ht="15" customHeight="1">
      <c r="A14" s="10" t="s">
        <v>28</v>
      </c>
      <c r="B14" s="11" t="s">
        <v>24</v>
      </c>
      <c r="C14" s="17">
        <v>2625381125.0799999</v>
      </c>
      <c r="D14" s="18">
        <v>0.20760325936414001</v>
      </c>
      <c r="E14" s="18">
        <v>0.5</v>
      </c>
      <c r="F14" s="18">
        <v>0.29239999999999999</v>
      </c>
      <c r="G14" s="17">
        <v>26698661674.34</v>
      </c>
      <c r="H14" s="18">
        <v>0.12633938632559</v>
      </c>
      <c r="I14" s="18">
        <v>0.5</v>
      </c>
      <c r="J14" s="18">
        <f>+I14-H14</f>
        <v>0.37366061367441</v>
      </c>
      <c r="K14" s="17">
        <v>3277779692.9200001</v>
      </c>
      <c r="L14" s="18">
        <v>0.43288957835021002</v>
      </c>
      <c r="M14" s="18">
        <v>0.5</v>
      </c>
      <c r="N14" s="18">
        <v>6.7100000000000007E-2</v>
      </c>
      <c r="O14" s="17">
        <v>61258360542.510002</v>
      </c>
      <c r="P14" s="18">
        <v>0.2035553237494</v>
      </c>
      <c r="Q14" s="18">
        <v>0.5</v>
      </c>
      <c r="R14" s="18">
        <v>0.2964</v>
      </c>
      <c r="S14" s="17">
        <v>19678244903.849998</v>
      </c>
      <c r="T14" s="18">
        <v>0.13011059814396</v>
      </c>
      <c r="U14" s="18">
        <v>0.5</v>
      </c>
      <c r="V14" s="18">
        <v>0.36990000000000001</v>
      </c>
      <c r="W14" s="17">
        <v>4100239278.6700001</v>
      </c>
      <c r="X14" s="18">
        <v>0.4820417903202</v>
      </c>
      <c r="Y14" s="18">
        <v>0.5</v>
      </c>
      <c r="Z14" s="18">
        <f>+Y14-X14</f>
        <v>1.7958209679799997E-2</v>
      </c>
      <c r="AA14" s="17">
        <v>42079850554.309998</v>
      </c>
      <c r="AB14" s="18">
        <v>0.22429729195927001</v>
      </c>
      <c r="AC14" s="18">
        <v>0.5</v>
      </c>
      <c r="AD14" s="18">
        <v>0.2757</v>
      </c>
      <c r="AE14" s="17">
        <v>159718517771.67999</v>
      </c>
      <c r="AF14" s="18">
        <v>0.18153113235616</v>
      </c>
      <c r="AG14" s="18">
        <v>0.5</v>
      </c>
      <c r="AH14" s="18">
        <f>+AG14-AF14</f>
        <v>0.31846886764383997</v>
      </c>
      <c r="AI14" s="17">
        <v>4131819246</v>
      </c>
      <c r="AJ14" s="18">
        <v>0.20705613755147001</v>
      </c>
      <c r="AK14" s="18">
        <v>0.5</v>
      </c>
      <c r="AL14" s="18">
        <v>0.29289999999999999</v>
      </c>
      <c r="AM14" s="17">
        <v>13116762464.16</v>
      </c>
      <c r="AN14" s="18">
        <v>0.49479574137224003</v>
      </c>
      <c r="AO14" s="18">
        <v>0.5</v>
      </c>
      <c r="AP14" s="18">
        <v>5.1999999999999998E-3</v>
      </c>
      <c r="AQ14" s="17">
        <v>17248581710.16</v>
      </c>
      <c r="AR14" s="18">
        <v>0.37122051264835998</v>
      </c>
      <c r="AS14" s="18">
        <v>0.5</v>
      </c>
      <c r="AT14" s="18">
        <v>0.1288</v>
      </c>
      <c r="AU14" s="17">
        <v>8619700671.6299992</v>
      </c>
      <c r="AV14" s="18">
        <v>0.13259952355127</v>
      </c>
      <c r="AW14" s="18">
        <v>0.5</v>
      </c>
      <c r="AX14" s="18">
        <v>0.3674</v>
      </c>
      <c r="AY14" s="17">
        <v>185586800153.47</v>
      </c>
      <c r="AZ14" s="18">
        <v>0.18721350761475999</v>
      </c>
      <c r="BA14" s="18">
        <v>0.5</v>
      </c>
      <c r="BB14" s="18">
        <f>+BA14-AZ14</f>
        <v>0.31278649238524003</v>
      </c>
    </row>
    <row r="15" spans="1:54" s="1" customFormat="1">
      <c r="A15" s="12" t="s">
        <v>29</v>
      </c>
      <c r="B15" s="8" t="s">
        <v>26</v>
      </c>
      <c r="C15" s="19">
        <v>133913821.17</v>
      </c>
      <c r="D15" s="20">
        <v>5.1007383229330003E-2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54877663.869999997</v>
      </c>
      <c r="L15" s="20">
        <v>1.6742328347610001E-2</v>
      </c>
      <c r="M15" s="20" t="s">
        <v>99</v>
      </c>
      <c r="N15" s="20" t="s">
        <v>99</v>
      </c>
      <c r="O15" s="19">
        <v>3900245451.46</v>
      </c>
      <c r="P15" s="20">
        <v>6.3668786054979998E-2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1089794784.8900001</v>
      </c>
      <c r="X15" s="20">
        <v>0.26578809450445001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5178831721.3900003</v>
      </c>
      <c r="AF15" s="20">
        <v>3.2424741937519999E-2</v>
      </c>
      <c r="AG15" s="20" t="s">
        <v>99</v>
      </c>
      <c r="AH15" s="20" t="s">
        <v>99</v>
      </c>
      <c r="AI15" s="19" t="s">
        <v>99</v>
      </c>
      <c r="AJ15" s="20" t="s">
        <v>99</v>
      </c>
      <c r="AK15" s="20" t="s">
        <v>99</v>
      </c>
      <c r="AL15" s="20" t="s">
        <v>99</v>
      </c>
      <c r="AM15" s="19">
        <v>6310561739.9899998</v>
      </c>
      <c r="AN15" s="20">
        <v>0.48110665701486</v>
      </c>
      <c r="AO15" s="20" t="s">
        <v>99</v>
      </c>
      <c r="AP15" s="20" t="s">
        <v>99</v>
      </c>
      <c r="AQ15" s="19">
        <v>6310561739.9899998</v>
      </c>
      <c r="AR15" s="20">
        <v>0.36585974696533002</v>
      </c>
      <c r="AS15" s="20" t="s">
        <v>99</v>
      </c>
      <c r="AT15" s="20" t="s">
        <v>99</v>
      </c>
      <c r="AU15" s="19">
        <v>595220462.88</v>
      </c>
      <c r="AV15" s="20">
        <v>6.9053495655490002E-2</v>
      </c>
      <c r="AW15" s="20" t="s">
        <v>99</v>
      </c>
      <c r="AX15" s="20" t="s">
        <v>99</v>
      </c>
      <c r="AY15" s="19">
        <v>12084613924.26</v>
      </c>
      <c r="AZ15" s="20">
        <v>6.5115697421729998E-2</v>
      </c>
      <c r="BA15" s="20" t="s">
        <v>99</v>
      </c>
      <c r="BB15" s="20" t="s">
        <v>99</v>
      </c>
    </row>
    <row r="16" spans="1:54" s="1" customFormat="1" ht="15" customHeigh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2332993695.1799998</v>
      </c>
      <c r="P16" s="20">
        <v>3.8084494500319997E-2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2332993695.1799998</v>
      </c>
      <c r="AF16" s="20">
        <v>1.4606908001209999E-2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2332993695.1799998</v>
      </c>
      <c r="AZ16" s="20">
        <v>1.2570903174420001E-2</v>
      </c>
      <c r="BA16" s="20" t="s">
        <v>99</v>
      </c>
      <c r="BB16" s="20" t="s">
        <v>99</v>
      </c>
    </row>
    <row r="17" spans="1:55" s="1" customFormat="1">
      <c r="A17" s="12" t="s">
        <v>31</v>
      </c>
      <c r="B17" s="8" t="s">
        <v>26</v>
      </c>
      <c r="C17" s="19">
        <v>2491467303.9099998</v>
      </c>
      <c r="D17" s="20">
        <v>0.94899261677067004</v>
      </c>
      <c r="E17" s="20" t="s">
        <v>99</v>
      </c>
      <c r="F17" s="20" t="s">
        <v>99</v>
      </c>
      <c r="G17" s="19">
        <v>26698661674.34</v>
      </c>
      <c r="H17" s="20">
        <v>1</v>
      </c>
      <c r="I17" s="20" t="s">
        <v>99</v>
      </c>
      <c r="J17" s="20" t="s">
        <v>99</v>
      </c>
      <c r="K17" s="19">
        <v>3222902029.0500002</v>
      </c>
      <c r="L17" s="20">
        <v>0.98325767165238998</v>
      </c>
      <c r="M17" s="20" t="s">
        <v>99</v>
      </c>
      <c r="N17" s="20" t="s">
        <v>99</v>
      </c>
      <c r="O17" s="19">
        <v>55025121395.870003</v>
      </c>
      <c r="P17" s="20">
        <v>0.89824671944470003</v>
      </c>
      <c r="Q17" s="20" t="s">
        <v>99</v>
      </c>
      <c r="R17" s="20" t="s">
        <v>99</v>
      </c>
      <c r="S17" s="19">
        <v>19678244903.849998</v>
      </c>
      <c r="T17" s="20">
        <v>1</v>
      </c>
      <c r="U17" s="20" t="s">
        <v>99</v>
      </c>
      <c r="V17" s="20" t="s">
        <v>99</v>
      </c>
      <c r="W17" s="19">
        <v>3010444493.7800002</v>
      </c>
      <c r="X17" s="20">
        <v>0.73421190549555004</v>
      </c>
      <c r="Y17" s="20" t="s">
        <v>99</v>
      </c>
      <c r="Z17" s="20" t="s">
        <v>99</v>
      </c>
      <c r="AA17" s="19">
        <v>42079850554.309998</v>
      </c>
      <c r="AB17" s="20">
        <v>1</v>
      </c>
      <c r="AC17" s="20" t="s">
        <v>99</v>
      </c>
      <c r="AD17" s="20" t="s">
        <v>99</v>
      </c>
      <c r="AE17" s="19">
        <v>152206692355.10999</v>
      </c>
      <c r="AF17" s="20">
        <v>0.95296835006127301</v>
      </c>
      <c r="AG17" s="20" t="s">
        <v>99</v>
      </c>
      <c r="AH17" s="20" t="s">
        <v>99</v>
      </c>
      <c r="AI17" s="19">
        <v>4131819246</v>
      </c>
      <c r="AJ17" s="20">
        <v>1</v>
      </c>
      <c r="AK17" s="20" t="s">
        <v>99</v>
      </c>
      <c r="AL17" s="20" t="s">
        <v>99</v>
      </c>
      <c r="AM17" s="19">
        <v>6806200724.1700001</v>
      </c>
      <c r="AN17" s="20">
        <v>0.51889334298514</v>
      </c>
      <c r="AO17" s="20" t="s">
        <v>99</v>
      </c>
      <c r="AP17" s="20" t="s">
        <v>99</v>
      </c>
      <c r="AQ17" s="19">
        <v>10938019970.17</v>
      </c>
      <c r="AR17" s="20">
        <v>0.63414025303467003</v>
      </c>
      <c r="AS17" s="20" t="s">
        <v>99</v>
      </c>
      <c r="AT17" s="20" t="s">
        <v>99</v>
      </c>
      <c r="AU17" s="19">
        <v>8024480208.75</v>
      </c>
      <c r="AV17" s="20">
        <v>0.93094650434450998</v>
      </c>
      <c r="AW17" s="20" t="s">
        <v>99</v>
      </c>
      <c r="AX17" s="20" t="s">
        <v>99</v>
      </c>
      <c r="AY17" s="19">
        <v>171169192534.03</v>
      </c>
      <c r="AZ17" s="20">
        <v>0.92231339940385071</v>
      </c>
      <c r="BA17" s="20" t="s">
        <v>99</v>
      </c>
      <c r="BB17" s="20" t="s">
        <v>99</v>
      </c>
      <c r="BC17" s="24"/>
    </row>
    <row r="18" spans="1:55" s="1" customFormat="1">
      <c r="A18" s="14" t="s">
        <v>32</v>
      </c>
      <c r="B18" s="13" t="s">
        <v>24</v>
      </c>
      <c r="C18" s="15">
        <v>538618502.15999997</v>
      </c>
      <c r="D18" s="16">
        <v>4.2591513869759998E-2</v>
      </c>
      <c r="E18" s="16" t="s">
        <v>99</v>
      </c>
      <c r="F18" s="16" t="s">
        <v>99</v>
      </c>
      <c r="G18" s="15">
        <v>9651545872.3500004</v>
      </c>
      <c r="H18" s="16">
        <v>4.5671591987619997E-2</v>
      </c>
      <c r="I18" s="16" t="s">
        <v>99</v>
      </c>
      <c r="J18" s="16" t="s">
        <v>99</v>
      </c>
      <c r="K18" s="15">
        <v>401515815.82999998</v>
      </c>
      <c r="L18" s="16">
        <v>5.3027362574439997E-2</v>
      </c>
      <c r="M18" s="16" t="s">
        <v>99</v>
      </c>
      <c r="N18" s="16" t="s">
        <v>99</v>
      </c>
      <c r="O18" s="15">
        <v>19107962426.849998</v>
      </c>
      <c r="P18" s="16">
        <v>6.3493822615279999E-2</v>
      </c>
      <c r="Q18" s="16" t="s">
        <v>99</v>
      </c>
      <c r="R18" s="16" t="s">
        <v>99</v>
      </c>
      <c r="S18" s="15">
        <v>11892680689.299999</v>
      </c>
      <c r="T18" s="16">
        <v>7.8633221894559999E-2</v>
      </c>
      <c r="U18" s="16" t="s">
        <v>99</v>
      </c>
      <c r="V18" s="16" t="s">
        <v>99</v>
      </c>
      <c r="W18" s="15">
        <v>841983804.63999999</v>
      </c>
      <c r="X18" s="16">
        <v>9.8987242700850006E-2</v>
      </c>
      <c r="Y18" s="16" t="s">
        <v>99</v>
      </c>
      <c r="Z18" s="16" t="s">
        <v>99</v>
      </c>
      <c r="AA18" s="15">
        <v>15534975121.219999</v>
      </c>
      <c r="AB18" s="16">
        <v>8.2805732540499999E-2</v>
      </c>
      <c r="AC18" s="16" t="s">
        <v>99</v>
      </c>
      <c r="AD18" s="16" t="s">
        <v>99</v>
      </c>
      <c r="AE18" s="15">
        <v>57969282232.349998</v>
      </c>
      <c r="AF18" s="16">
        <v>6.5886095064789998E-2</v>
      </c>
      <c r="AG18" s="16" t="s">
        <v>99</v>
      </c>
      <c r="AH18" s="16" t="s">
        <v>99</v>
      </c>
      <c r="AI18" s="15">
        <v>1044396062.29</v>
      </c>
      <c r="AJ18" s="16">
        <v>5.2337385025029999E-2</v>
      </c>
      <c r="AK18" s="16" t="s">
        <v>99</v>
      </c>
      <c r="AL18" s="16" t="s">
        <v>99</v>
      </c>
      <c r="AM18" s="15">
        <v>647698683.96000004</v>
      </c>
      <c r="AN18" s="16">
        <v>2.4432747897320001E-2</v>
      </c>
      <c r="AO18" s="16" t="s">
        <v>99</v>
      </c>
      <c r="AP18" s="16" t="s">
        <v>99</v>
      </c>
      <c r="AQ18" s="15">
        <v>1692094746.25</v>
      </c>
      <c r="AR18" s="16">
        <v>3.6416923414779999E-2</v>
      </c>
      <c r="AS18" s="16" t="s">
        <v>99</v>
      </c>
      <c r="AT18" s="16" t="s">
        <v>99</v>
      </c>
      <c r="AU18" s="15">
        <v>4598177620.5900002</v>
      </c>
      <c r="AV18" s="16">
        <v>7.0735189645400001E-2</v>
      </c>
      <c r="AW18" s="16" t="s">
        <v>99</v>
      </c>
      <c r="AX18" s="16" t="s">
        <v>99</v>
      </c>
      <c r="AY18" s="15">
        <v>64259554599.190002</v>
      </c>
      <c r="AZ18" s="16">
        <v>6.4822803153719993E-2</v>
      </c>
      <c r="BA18" s="16" t="s">
        <v>99</v>
      </c>
      <c r="BB18" s="16" t="s">
        <v>99</v>
      </c>
      <c r="BC18" s="28"/>
    </row>
    <row r="19" spans="1:55" s="1" customFormat="1">
      <c r="A19" s="10" t="s">
        <v>33</v>
      </c>
      <c r="B19" s="11" t="s">
        <v>24</v>
      </c>
      <c r="C19" s="17">
        <v>7556702.9900000002</v>
      </c>
      <c r="D19" s="18">
        <v>5.9754987790999997E-4</v>
      </c>
      <c r="E19" s="18">
        <v>0.15</v>
      </c>
      <c r="F19" s="18">
        <v>0.14940000000000001</v>
      </c>
      <c r="G19" s="17">
        <v>3526952095.5700002</v>
      </c>
      <c r="H19" s="18">
        <v>1.668971159638E-2</v>
      </c>
      <c r="I19" s="18">
        <v>0.1368</v>
      </c>
      <c r="J19" s="18">
        <v>0.1201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8619835551.5200005</v>
      </c>
      <c r="P19" s="18">
        <v>2.8642839945719999E-2</v>
      </c>
      <c r="Q19" s="18">
        <v>0.13550000000000001</v>
      </c>
      <c r="R19" s="18">
        <v>0.1069</v>
      </c>
      <c r="S19" s="17">
        <v>6401867831.9300003</v>
      </c>
      <c r="T19" s="18">
        <v>4.2328513387289997E-2</v>
      </c>
      <c r="U19" s="18">
        <v>0.05</v>
      </c>
      <c r="V19" s="18">
        <v>7.7000000000000002E-3</v>
      </c>
      <c r="W19" s="17">
        <v>92616135.510000005</v>
      </c>
      <c r="X19" s="18">
        <v>1.0888351810590001E-2</v>
      </c>
      <c r="Y19" s="18">
        <v>0.15</v>
      </c>
      <c r="Z19" s="18">
        <v>0.1391</v>
      </c>
      <c r="AA19" s="17">
        <v>8179859451.7200003</v>
      </c>
      <c r="AB19" s="18">
        <v>4.3600922994260001E-2</v>
      </c>
      <c r="AC19" s="18">
        <v>0.1366</v>
      </c>
      <c r="AD19" s="18">
        <v>9.2999999999999999E-2</v>
      </c>
      <c r="AE19" s="17">
        <v>26828687769.240002</v>
      </c>
      <c r="AF19" s="18">
        <v>3.049265757238E-2</v>
      </c>
      <c r="AG19" s="18">
        <v>0.1389</v>
      </c>
      <c r="AH19" s="18">
        <v>0.1084</v>
      </c>
      <c r="AI19" s="17">
        <v>901292194.63999999</v>
      </c>
      <c r="AJ19" s="18">
        <v>4.5166080488180001E-2</v>
      </c>
      <c r="AK19" s="18">
        <v>0.05</v>
      </c>
      <c r="AL19" s="18">
        <v>4.7999999999999996E-3</v>
      </c>
      <c r="AM19" s="17">
        <v>599043363.82000005</v>
      </c>
      <c r="AN19" s="18">
        <v>2.259735251937E-2</v>
      </c>
      <c r="AO19" s="18">
        <v>0.15</v>
      </c>
      <c r="AP19" s="18">
        <v>0.12740000000000001</v>
      </c>
      <c r="AQ19" s="17">
        <v>1500335558.46</v>
      </c>
      <c r="AR19" s="18">
        <v>3.2289920673769998E-2</v>
      </c>
      <c r="AS19" s="18">
        <v>0.1462</v>
      </c>
      <c r="AT19" s="18">
        <v>0.1139</v>
      </c>
      <c r="AU19" s="17">
        <v>2875531099.8699999</v>
      </c>
      <c r="AV19" s="18">
        <v>4.4235184993669997E-2</v>
      </c>
      <c r="AW19" s="18">
        <v>0.05</v>
      </c>
      <c r="AX19" s="18">
        <v>5.7999999999999996E-3</v>
      </c>
      <c r="AY19" s="17">
        <v>31204554427.57</v>
      </c>
      <c r="AZ19" s="18">
        <v>3.1478068931140003E-2</v>
      </c>
      <c r="BA19" s="18">
        <v>0.14000000000000001</v>
      </c>
      <c r="BB19" s="18">
        <v>0.1085</v>
      </c>
    </row>
    <row r="20" spans="1:55" s="1" customFormat="1">
      <c r="A20" s="12" t="s">
        <v>34</v>
      </c>
      <c r="B20" s="8" t="s">
        <v>35</v>
      </c>
      <c r="C20" s="19" t="s">
        <v>99</v>
      </c>
      <c r="D20" s="20" t="s">
        <v>99</v>
      </c>
      <c r="E20" s="20" t="s">
        <v>99</v>
      </c>
      <c r="F20" s="20" t="s">
        <v>99</v>
      </c>
      <c r="G20" s="19">
        <v>3101904960</v>
      </c>
      <c r="H20" s="20">
        <v>0.87948599128866001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8334955000</v>
      </c>
      <c r="P20" s="20">
        <v>0.96695058161872005</v>
      </c>
      <c r="Q20" s="20" t="s">
        <v>99</v>
      </c>
      <c r="R20" s="20" t="s">
        <v>99</v>
      </c>
      <c r="S20" s="19">
        <v>1035073643.98</v>
      </c>
      <c r="T20" s="20">
        <v>0.16168306987181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>
        <v>7300986680</v>
      </c>
      <c r="AB20" s="20">
        <v>0.89255649477751997</v>
      </c>
      <c r="AC20" s="20" t="s">
        <v>99</v>
      </c>
      <c r="AD20" s="20" t="s">
        <v>99</v>
      </c>
      <c r="AE20" s="19">
        <v>19772920283.98</v>
      </c>
      <c r="AF20" s="20">
        <v>0.73700661225220998</v>
      </c>
      <c r="AG20" s="20" t="s">
        <v>99</v>
      </c>
      <c r="AH20" s="20" t="s">
        <v>99</v>
      </c>
      <c r="AI20" s="19">
        <v>375817813.94</v>
      </c>
      <c r="AJ20" s="20">
        <v>0.41697666547541001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375817813.94</v>
      </c>
      <c r="AR20" s="20">
        <v>0.25048917345247002</v>
      </c>
      <c r="AS20" s="20" t="s">
        <v>99</v>
      </c>
      <c r="AT20" s="20" t="s">
        <v>99</v>
      </c>
      <c r="AU20" s="19">
        <v>670803304.76999998</v>
      </c>
      <c r="AV20" s="20">
        <v>0.23327979474829</v>
      </c>
      <c r="AW20" s="20" t="s">
        <v>99</v>
      </c>
      <c r="AX20" s="20" t="s">
        <v>99</v>
      </c>
      <c r="AY20" s="19">
        <v>20819541402.689999</v>
      </c>
      <c r="AZ20" s="20">
        <v>0.66719559963641994</v>
      </c>
      <c r="BA20" s="20" t="s">
        <v>99</v>
      </c>
      <c r="BB20" s="20" t="s">
        <v>99</v>
      </c>
    </row>
    <row r="21" spans="1:55" s="1" customFormat="1">
      <c r="A21" s="12" t="s">
        <v>36</v>
      </c>
      <c r="B21" s="8" t="s">
        <v>30</v>
      </c>
      <c r="C21" s="19">
        <v>7556702.9900000002</v>
      </c>
      <c r="D21" s="20">
        <v>1</v>
      </c>
      <c r="E21" s="20" t="s">
        <v>99</v>
      </c>
      <c r="F21" s="20" t="s">
        <v>99</v>
      </c>
      <c r="G21" s="19">
        <v>425047135.56999999</v>
      </c>
      <c r="H21" s="20">
        <v>0.12051400871134001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284880551.51999998</v>
      </c>
      <c r="P21" s="20">
        <v>3.3049418381279998E-2</v>
      </c>
      <c r="Q21" s="20" t="s">
        <v>99</v>
      </c>
      <c r="R21" s="20" t="s">
        <v>99</v>
      </c>
      <c r="S21" s="19">
        <v>5366794187.9499998</v>
      </c>
      <c r="T21" s="20">
        <v>0.83831693012818997</v>
      </c>
      <c r="U21" s="20" t="s">
        <v>99</v>
      </c>
      <c r="V21" s="20" t="s">
        <v>99</v>
      </c>
      <c r="W21" s="19">
        <v>92616135.510000005</v>
      </c>
      <c r="X21" s="20">
        <v>1</v>
      </c>
      <c r="Y21" s="20" t="s">
        <v>99</v>
      </c>
      <c r="Z21" s="20" t="s">
        <v>99</v>
      </c>
      <c r="AA21" s="19">
        <v>878872771.72000003</v>
      </c>
      <c r="AB21" s="20">
        <v>0.10744350522248</v>
      </c>
      <c r="AC21" s="20" t="s">
        <v>99</v>
      </c>
      <c r="AD21" s="20" t="s">
        <v>99</v>
      </c>
      <c r="AE21" s="19">
        <v>7055767485.2600002</v>
      </c>
      <c r="AF21" s="20">
        <v>0.26299338774779002</v>
      </c>
      <c r="AG21" s="20" t="s">
        <v>99</v>
      </c>
      <c r="AH21" s="20" t="s">
        <v>99</v>
      </c>
      <c r="AI21" s="19">
        <v>525474380.69999999</v>
      </c>
      <c r="AJ21" s="20">
        <v>0.58302333452458999</v>
      </c>
      <c r="AK21" s="20" t="s">
        <v>99</v>
      </c>
      <c r="AL21" s="20" t="s">
        <v>99</v>
      </c>
      <c r="AM21" s="19">
        <v>599043363.82000005</v>
      </c>
      <c r="AN21" s="20">
        <v>1</v>
      </c>
      <c r="AO21" s="20" t="s">
        <v>99</v>
      </c>
      <c r="AP21" s="20" t="s">
        <v>99</v>
      </c>
      <c r="AQ21" s="19">
        <v>1124517744.52</v>
      </c>
      <c r="AR21" s="20">
        <v>0.74951082654752998</v>
      </c>
      <c r="AS21" s="20" t="s">
        <v>99</v>
      </c>
      <c r="AT21" s="20" t="s">
        <v>99</v>
      </c>
      <c r="AU21" s="19">
        <v>2204727795.0999999</v>
      </c>
      <c r="AV21" s="20">
        <v>0.76672020525171003</v>
      </c>
      <c r="AW21" s="20" t="s">
        <v>99</v>
      </c>
      <c r="AX21" s="20" t="s">
        <v>99</v>
      </c>
      <c r="AY21" s="19">
        <v>10385013024.879999</v>
      </c>
      <c r="AZ21" s="20">
        <v>0.33280440036358</v>
      </c>
      <c r="BA21" s="20" t="s">
        <v>99</v>
      </c>
      <c r="BB21" s="20" t="s">
        <v>99</v>
      </c>
    </row>
    <row r="22" spans="1:55" s="1" customFormat="1">
      <c r="A22" s="10" t="s">
        <v>37</v>
      </c>
      <c r="B22" s="11" t="s">
        <v>24</v>
      </c>
      <c r="C22" s="17" t="s">
        <v>99</v>
      </c>
      <c r="D22" s="18" t="s">
        <v>99</v>
      </c>
      <c r="E22" s="18" t="s">
        <v>99</v>
      </c>
      <c r="F22" s="18" t="s">
        <v>99</v>
      </c>
      <c r="G22" s="17" t="s">
        <v>99</v>
      </c>
      <c r="H22" s="18" t="s">
        <v>99</v>
      </c>
      <c r="I22" s="18" t="s">
        <v>99</v>
      </c>
      <c r="J22" s="18" t="s">
        <v>99</v>
      </c>
      <c r="K22" s="17" t="s">
        <v>99</v>
      </c>
      <c r="L22" s="18" t="s">
        <v>99</v>
      </c>
      <c r="M22" s="18" t="s">
        <v>99</v>
      </c>
      <c r="N22" s="18" t="s">
        <v>99</v>
      </c>
      <c r="O22" s="17" t="s">
        <v>99</v>
      </c>
      <c r="P22" s="18" t="s">
        <v>99</v>
      </c>
      <c r="Q22" s="18" t="s">
        <v>99</v>
      </c>
      <c r="R22" s="18" t="s">
        <v>99</v>
      </c>
      <c r="S22" s="17" t="s">
        <v>99</v>
      </c>
      <c r="T22" s="18" t="s">
        <v>99</v>
      </c>
      <c r="U22" s="18" t="s">
        <v>99</v>
      </c>
      <c r="V22" s="18" t="s">
        <v>99</v>
      </c>
      <c r="W22" s="17">
        <v>74278354.969999999</v>
      </c>
      <c r="X22" s="18">
        <v>8.7324833450699996E-3</v>
      </c>
      <c r="Y22" s="18">
        <v>0.15</v>
      </c>
      <c r="Z22" s="18">
        <v>0.14130000000000001</v>
      </c>
      <c r="AA22" s="17">
        <v>241201354.15000001</v>
      </c>
      <c r="AB22" s="18">
        <v>1.2856702160299999E-3</v>
      </c>
      <c r="AC22" s="18">
        <v>0.15</v>
      </c>
      <c r="AD22" s="18">
        <v>0.1487</v>
      </c>
      <c r="AE22" s="17">
        <v>315479709.12</v>
      </c>
      <c r="AF22" s="18">
        <v>3.5856448977000002E-4</v>
      </c>
      <c r="AG22" s="18">
        <v>0.15</v>
      </c>
      <c r="AH22" s="18">
        <v>0.14960000000000001</v>
      </c>
      <c r="AI22" s="17">
        <v>45557183.82</v>
      </c>
      <c r="AJ22" s="18">
        <v>2.2829881845900001E-3</v>
      </c>
      <c r="AK22" s="18">
        <v>0.15</v>
      </c>
      <c r="AL22" s="18">
        <v>0.1477</v>
      </c>
      <c r="AM22" s="17" t="s">
        <v>99</v>
      </c>
      <c r="AN22" s="18" t="s">
        <v>99</v>
      </c>
      <c r="AO22" s="18" t="s">
        <v>99</v>
      </c>
      <c r="AP22" s="18" t="s">
        <v>99</v>
      </c>
      <c r="AQ22" s="17">
        <v>45557183.82</v>
      </c>
      <c r="AR22" s="18">
        <v>9.8047256386999998E-4</v>
      </c>
      <c r="AS22" s="18">
        <v>0.15</v>
      </c>
      <c r="AT22" s="18">
        <v>0.14899999999999999</v>
      </c>
      <c r="AU22" s="17" t="s">
        <v>99</v>
      </c>
      <c r="AV22" s="18" t="s">
        <v>99</v>
      </c>
      <c r="AW22" s="18" t="s">
        <v>99</v>
      </c>
      <c r="AX22" s="18" t="s">
        <v>99</v>
      </c>
      <c r="AY22" s="17">
        <v>361036892.94</v>
      </c>
      <c r="AZ22" s="18">
        <v>3.6420145747999999E-4</v>
      </c>
      <c r="BA22" s="18">
        <v>0.15</v>
      </c>
      <c r="BB22" s="18">
        <v>0.14960000000000001</v>
      </c>
    </row>
    <row r="23" spans="1:55" s="1" customFormat="1">
      <c r="A23" s="12" t="s">
        <v>36</v>
      </c>
      <c r="B23" s="8" t="s">
        <v>30</v>
      </c>
      <c r="C23" s="19" t="s">
        <v>99</v>
      </c>
      <c r="D23" s="20" t="s">
        <v>99</v>
      </c>
      <c r="E23" s="20" t="s">
        <v>99</v>
      </c>
      <c r="F23" s="20" t="s">
        <v>99</v>
      </c>
      <c r="G23" s="19" t="s">
        <v>99</v>
      </c>
      <c r="H23" s="20" t="s">
        <v>99</v>
      </c>
      <c r="I23" s="20" t="s">
        <v>99</v>
      </c>
      <c r="J23" s="20" t="s">
        <v>99</v>
      </c>
      <c r="K23" s="19" t="s">
        <v>99</v>
      </c>
      <c r="L23" s="20" t="s">
        <v>99</v>
      </c>
      <c r="M23" s="20" t="s">
        <v>99</v>
      </c>
      <c r="N23" s="20" t="s">
        <v>99</v>
      </c>
      <c r="O23" s="19" t="s">
        <v>99</v>
      </c>
      <c r="P23" s="20" t="s">
        <v>99</v>
      </c>
      <c r="Q23" s="20" t="s">
        <v>99</v>
      </c>
      <c r="R23" s="20" t="s">
        <v>99</v>
      </c>
      <c r="S23" s="19" t="s">
        <v>99</v>
      </c>
      <c r="T23" s="20" t="s">
        <v>99</v>
      </c>
      <c r="U23" s="20" t="s">
        <v>99</v>
      </c>
      <c r="V23" s="20" t="s">
        <v>99</v>
      </c>
      <c r="W23" s="19">
        <v>74278354.969999999</v>
      </c>
      <c r="X23" s="20">
        <v>1</v>
      </c>
      <c r="Y23" s="20" t="s">
        <v>99</v>
      </c>
      <c r="Z23" s="20" t="s">
        <v>99</v>
      </c>
      <c r="AA23" s="19">
        <v>241201354.15000001</v>
      </c>
      <c r="AB23" s="20">
        <v>1</v>
      </c>
      <c r="AC23" s="20" t="s">
        <v>99</v>
      </c>
      <c r="AD23" s="20" t="s">
        <v>99</v>
      </c>
      <c r="AE23" s="19">
        <v>315479709.12</v>
      </c>
      <c r="AF23" s="20">
        <v>1</v>
      </c>
      <c r="AG23" s="20" t="s">
        <v>99</v>
      </c>
      <c r="AH23" s="20" t="s">
        <v>99</v>
      </c>
      <c r="AI23" s="19">
        <v>45557183.82</v>
      </c>
      <c r="AJ23" s="20">
        <v>1</v>
      </c>
      <c r="AK23" s="20" t="s">
        <v>99</v>
      </c>
      <c r="AL23" s="20" t="s">
        <v>99</v>
      </c>
      <c r="AM23" s="19" t="s">
        <v>99</v>
      </c>
      <c r="AN23" s="20" t="s">
        <v>99</v>
      </c>
      <c r="AO23" s="20" t="s">
        <v>99</v>
      </c>
      <c r="AP23" s="20" t="s">
        <v>99</v>
      </c>
      <c r="AQ23" s="19">
        <v>45557183.82</v>
      </c>
      <c r="AR23" s="20">
        <v>1</v>
      </c>
      <c r="AS23" s="20" t="s">
        <v>99</v>
      </c>
      <c r="AT23" s="20" t="s">
        <v>99</v>
      </c>
      <c r="AU23" s="19" t="s">
        <v>99</v>
      </c>
      <c r="AV23" s="20" t="s">
        <v>99</v>
      </c>
      <c r="AW23" s="20" t="s">
        <v>99</v>
      </c>
      <c r="AX23" s="20" t="s">
        <v>99</v>
      </c>
      <c r="AY23" s="19">
        <v>361036892.94</v>
      </c>
      <c r="AZ23" s="20">
        <v>1</v>
      </c>
      <c r="BA23" s="20" t="s">
        <v>99</v>
      </c>
      <c r="BB23" s="20" t="s">
        <v>99</v>
      </c>
    </row>
    <row r="24" spans="1:55" s="1" customFormat="1">
      <c r="A24" s="10" t="s">
        <v>38</v>
      </c>
      <c r="B24" s="11" t="s">
        <v>24</v>
      </c>
      <c r="C24" s="17">
        <v>212367765.69</v>
      </c>
      <c r="D24" s="18">
        <v>1.6793081933879999E-2</v>
      </c>
      <c r="E24" s="18">
        <v>0.13500000000000001</v>
      </c>
      <c r="F24" s="18">
        <v>0.1182</v>
      </c>
      <c r="G24" s="17" t="s">
        <v>99</v>
      </c>
      <c r="H24" s="18" t="s">
        <v>99</v>
      </c>
      <c r="I24" s="18" t="s">
        <v>99</v>
      </c>
      <c r="J24" s="18" t="s">
        <v>99</v>
      </c>
      <c r="K24" s="17" t="s">
        <v>99</v>
      </c>
      <c r="L24" s="18" t="s">
        <v>99</v>
      </c>
      <c r="M24" s="18" t="s">
        <v>99</v>
      </c>
      <c r="N24" s="18" t="s">
        <v>99</v>
      </c>
      <c r="O24" s="17" t="s">
        <v>99</v>
      </c>
      <c r="P24" s="18" t="s">
        <v>99</v>
      </c>
      <c r="Q24" s="18" t="s">
        <v>99</v>
      </c>
      <c r="R24" s="18" t="s">
        <v>99</v>
      </c>
      <c r="S24" s="17" t="s">
        <v>99</v>
      </c>
      <c r="T24" s="18" t="s">
        <v>99</v>
      </c>
      <c r="U24" s="18" t="s">
        <v>99</v>
      </c>
      <c r="V24" s="18" t="s">
        <v>99</v>
      </c>
      <c r="W24" s="17" t="s">
        <v>99</v>
      </c>
      <c r="X24" s="18" t="s">
        <v>99</v>
      </c>
      <c r="Y24" s="18" t="s">
        <v>99</v>
      </c>
      <c r="Z24" s="18" t="s">
        <v>99</v>
      </c>
      <c r="AA24" s="17" t="s">
        <v>99</v>
      </c>
      <c r="AB24" s="18" t="s">
        <v>99</v>
      </c>
      <c r="AC24" s="18" t="s">
        <v>99</v>
      </c>
      <c r="AD24" s="18" t="s">
        <v>99</v>
      </c>
      <c r="AE24" s="17">
        <v>212367765.69</v>
      </c>
      <c r="AF24" s="18">
        <v>2.4137064080000001E-4</v>
      </c>
      <c r="AG24" s="18">
        <v>0.13500000000000001</v>
      </c>
      <c r="AH24" s="18">
        <v>0.1348</v>
      </c>
      <c r="AI24" s="17" t="s">
        <v>99</v>
      </c>
      <c r="AJ24" s="18" t="s">
        <v>99</v>
      </c>
      <c r="AK24" s="18" t="s">
        <v>99</v>
      </c>
      <c r="AL24" s="18" t="s">
        <v>99</v>
      </c>
      <c r="AM24" s="17" t="s">
        <v>99</v>
      </c>
      <c r="AN24" s="18" t="s">
        <v>99</v>
      </c>
      <c r="AO24" s="18" t="s">
        <v>99</v>
      </c>
      <c r="AP24" s="18" t="s">
        <v>99</v>
      </c>
      <c r="AQ24" s="17" t="s">
        <v>99</v>
      </c>
      <c r="AR24" s="18" t="s">
        <v>99</v>
      </c>
      <c r="AS24" s="18" t="s">
        <v>99</v>
      </c>
      <c r="AT24" s="18" t="s">
        <v>99</v>
      </c>
      <c r="AU24" s="17" t="s">
        <v>99</v>
      </c>
      <c r="AV24" s="18" t="s">
        <v>99</v>
      </c>
      <c r="AW24" s="18" t="s">
        <v>99</v>
      </c>
      <c r="AX24" s="18" t="s">
        <v>99</v>
      </c>
      <c r="AY24" s="17">
        <v>212367765.69</v>
      </c>
      <c r="AZ24" s="18">
        <v>2.1422921396E-4</v>
      </c>
      <c r="BA24" s="18">
        <v>0.13500000000000001</v>
      </c>
      <c r="BB24" s="18">
        <v>0.1348</v>
      </c>
    </row>
    <row r="25" spans="1:55" s="1" customFormat="1">
      <c r="A25" s="12" t="s">
        <v>36</v>
      </c>
      <c r="B25" s="8" t="s">
        <v>39</v>
      </c>
      <c r="C25" s="19">
        <v>212367765.69</v>
      </c>
      <c r="D25" s="20">
        <v>1</v>
      </c>
      <c r="E25" s="20" t="s">
        <v>99</v>
      </c>
      <c r="F25" s="20" t="s">
        <v>99</v>
      </c>
      <c r="G25" s="19" t="s">
        <v>99</v>
      </c>
      <c r="H25" s="20" t="s">
        <v>99</v>
      </c>
      <c r="I25" s="20" t="s">
        <v>99</v>
      </c>
      <c r="J25" s="20" t="s">
        <v>99</v>
      </c>
      <c r="K25" s="19" t="s">
        <v>99</v>
      </c>
      <c r="L25" s="20" t="s">
        <v>99</v>
      </c>
      <c r="M25" s="20" t="s">
        <v>99</v>
      </c>
      <c r="N25" s="20" t="s">
        <v>99</v>
      </c>
      <c r="O25" s="19" t="s">
        <v>99</v>
      </c>
      <c r="P25" s="20" t="s">
        <v>99</v>
      </c>
      <c r="Q25" s="20" t="s">
        <v>99</v>
      </c>
      <c r="R25" s="20" t="s">
        <v>99</v>
      </c>
      <c r="S25" s="19" t="s">
        <v>99</v>
      </c>
      <c r="T25" s="20" t="s">
        <v>99</v>
      </c>
      <c r="U25" s="20" t="s">
        <v>99</v>
      </c>
      <c r="V25" s="20" t="s">
        <v>99</v>
      </c>
      <c r="W25" s="19" t="s">
        <v>99</v>
      </c>
      <c r="X25" s="20" t="s">
        <v>99</v>
      </c>
      <c r="Y25" s="20" t="s">
        <v>99</v>
      </c>
      <c r="Z25" s="20" t="s">
        <v>99</v>
      </c>
      <c r="AA25" s="19" t="s">
        <v>99</v>
      </c>
      <c r="AB25" s="20" t="s">
        <v>99</v>
      </c>
      <c r="AC25" s="20" t="s">
        <v>99</v>
      </c>
      <c r="AD25" s="20" t="s">
        <v>99</v>
      </c>
      <c r="AE25" s="19">
        <v>212367765.69</v>
      </c>
      <c r="AF25" s="20">
        <v>1</v>
      </c>
      <c r="AG25" s="20" t="s">
        <v>99</v>
      </c>
      <c r="AH25" s="20" t="s">
        <v>99</v>
      </c>
      <c r="AI25" s="19" t="s">
        <v>99</v>
      </c>
      <c r="AJ25" s="20" t="s">
        <v>99</v>
      </c>
      <c r="AK25" s="20" t="s">
        <v>99</v>
      </c>
      <c r="AL25" s="20" t="s">
        <v>99</v>
      </c>
      <c r="AM25" s="19" t="s">
        <v>99</v>
      </c>
      <c r="AN25" s="20" t="s">
        <v>99</v>
      </c>
      <c r="AO25" s="20" t="s">
        <v>99</v>
      </c>
      <c r="AP25" s="20" t="s">
        <v>99</v>
      </c>
      <c r="AQ25" s="19" t="s">
        <v>99</v>
      </c>
      <c r="AR25" s="20" t="s">
        <v>99</v>
      </c>
      <c r="AS25" s="20" t="s">
        <v>99</v>
      </c>
      <c r="AT25" s="20" t="s">
        <v>99</v>
      </c>
      <c r="AU25" s="19" t="s">
        <v>99</v>
      </c>
      <c r="AV25" s="20" t="s">
        <v>99</v>
      </c>
      <c r="AW25" s="20" t="s">
        <v>99</v>
      </c>
      <c r="AX25" s="20" t="s">
        <v>99</v>
      </c>
      <c r="AY25" s="19">
        <v>212367765.69</v>
      </c>
      <c r="AZ25" s="20">
        <v>1</v>
      </c>
      <c r="BA25" s="20" t="s">
        <v>99</v>
      </c>
      <c r="BB25" s="20" t="s">
        <v>99</v>
      </c>
    </row>
    <row r="26" spans="1:55" s="1" customFormat="1">
      <c r="A26" s="10" t="s">
        <v>40</v>
      </c>
      <c r="B26" s="11" t="s">
        <v>24</v>
      </c>
      <c r="C26" s="17" t="s">
        <v>99</v>
      </c>
      <c r="D26" s="18" t="s">
        <v>99</v>
      </c>
      <c r="E26" s="18" t="s">
        <v>99</v>
      </c>
      <c r="F26" s="18" t="s">
        <v>99</v>
      </c>
      <c r="G26" s="17" t="s">
        <v>99</v>
      </c>
      <c r="H26" s="18" t="s">
        <v>99</v>
      </c>
      <c r="I26" s="18" t="s">
        <v>99</v>
      </c>
      <c r="J26" s="18" t="s">
        <v>99</v>
      </c>
      <c r="K26" s="17" t="s">
        <v>99</v>
      </c>
      <c r="L26" s="18" t="s">
        <v>99</v>
      </c>
      <c r="M26" s="18" t="s">
        <v>99</v>
      </c>
      <c r="N26" s="18" t="s">
        <v>99</v>
      </c>
      <c r="O26" s="17" t="s">
        <v>99</v>
      </c>
      <c r="P26" s="18" t="s">
        <v>99</v>
      </c>
      <c r="Q26" s="18" t="s">
        <v>99</v>
      </c>
      <c r="R26" s="18" t="s">
        <v>99</v>
      </c>
      <c r="S26" s="17">
        <v>25432500.760000002</v>
      </c>
      <c r="T26" s="18">
        <v>1.6815716556E-4</v>
      </c>
      <c r="U26" s="18">
        <v>0.13500000000000001</v>
      </c>
      <c r="V26" s="18">
        <v>0.1348</v>
      </c>
      <c r="W26" s="17" t="s">
        <v>99</v>
      </c>
      <c r="X26" s="18" t="s">
        <v>99</v>
      </c>
      <c r="Y26" s="18" t="s">
        <v>99</v>
      </c>
      <c r="Z26" s="18" t="s">
        <v>99</v>
      </c>
      <c r="AA26" s="17" t="s">
        <v>99</v>
      </c>
      <c r="AB26" s="18" t="s">
        <v>99</v>
      </c>
      <c r="AC26" s="18" t="s">
        <v>99</v>
      </c>
      <c r="AD26" s="18" t="s">
        <v>99</v>
      </c>
      <c r="AE26" s="17">
        <v>25432500.760000002</v>
      </c>
      <c r="AF26" s="18">
        <v>2.8905794560000001E-5</v>
      </c>
      <c r="AG26" s="18">
        <v>0.13500000000000001</v>
      </c>
      <c r="AH26" s="18">
        <v>0.13500000000000001</v>
      </c>
      <c r="AI26" s="17">
        <v>25264269.510000002</v>
      </c>
      <c r="AJ26" s="18">
        <v>1.2660578189300001E-3</v>
      </c>
      <c r="AK26" s="18">
        <v>0.13500000000000001</v>
      </c>
      <c r="AL26" s="18">
        <v>0.13370000000000001</v>
      </c>
      <c r="AM26" s="17">
        <v>48655320.140000001</v>
      </c>
      <c r="AN26" s="18">
        <v>1.8353953779499999E-3</v>
      </c>
      <c r="AO26" s="18">
        <v>0.13500000000000001</v>
      </c>
      <c r="AP26" s="18">
        <v>0.13320000000000001</v>
      </c>
      <c r="AQ26" s="17">
        <v>73919589.650000006</v>
      </c>
      <c r="AR26" s="18">
        <v>1.59088256795E-3</v>
      </c>
      <c r="AS26" s="18">
        <v>0.13500000000000001</v>
      </c>
      <c r="AT26" s="18">
        <v>0.13339999999999999</v>
      </c>
      <c r="AU26" s="17" t="s">
        <v>99</v>
      </c>
      <c r="AV26" s="18" t="s">
        <v>99</v>
      </c>
      <c r="AW26" s="18" t="s">
        <v>99</v>
      </c>
      <c r="AX26" s="18" t="s">
        <v>99</v>
      </c>
      <c r="AY26" s="17">
        <v>99352090.409999996</v>
      </c>
      <c r="AZ26" s="18">
        <v>1.0022293245E-4</v>
      </c>
      <c r="BA26" s="18">
        <v>0.13500000000000001</v>
      </c>
      <c r="BB26" s="18">
        <v>0.13489999999999999</v>
      </c>
    </row>
    <row r="27" spans="1:55" s="1" customFormat="1">
      <c r="A27" s="12" t="s">
        <v>36</v>
      </c>
      <c r="B27" s="8" t="s">
        <v>39</v>
      </c>
      <c r="C27" s="19" t="s">
        <v>99</v>
      </c>
      <c r="D27" s="20" t="s">
        <v>99</v>
      </c>
      <c r="E27" s="20" t="s">
        <v>99</v>
      </c>
      <c r="F27" s="20" t="s">
        <v>99</v>
      </c>
      <c r="G27" s="19" t="s">
        <v>99</v>
      </c>
      <c r="H27" s="20" t="s">
        <v>99</v>
      </c>
      <c r="I27" s="20" t="s">
        <v>99</v>
      </c>
      <c r="J27" s="20" t="s">
        <v>99</v>
      </c>
      <c r="K27" s="19" t="s">
        <v>99</v>
      </c>
      <c r="L27" s="20" t="s">
        <v>99</v>
      </c>
      <c r="M27" s="20" t="s">
        <v>99</v>
      </c>
      <c r="N27" s="20" t="s">
        <v>99</v>
      </c>
      <c r="O27" s="19" t="s">
        <v>99</v>
      </c>
      <c r="P27" s="20" t="s">
        <v>99</v>
      </c>
      <c r="Q27" s="20" t="s">
        <v>99</v>
      </c>
      <c r="R27" s="20" t="s">
        <v>99</v>
      </c>
      <c r="S27" s="19">
        <v>25432500.760000002</v>
      </c>
      <c r="T27" s="20">
        <v>1</v>
      </c>
      <c r="U27" s="20" t="s">
        <v>99</v>
      </c>
      <c r="V27" s="20" t="s">
        <v>99</v>
      </c>
      <c r="W27" s="19" t="s">
        <v>99</v>
      </c>
      <c r="X27" s="20" t="s">
        <v>99</v>
      </c>
      <c r="Y27" s="20" t="s">
        <v>99</v>
      </c>
      <c r="Z27" s="20" t="s">
        <v>99</v>
      </c>
      <c r="AA27" s="19" t="s">
        <v>99</v>
      </c>
      <c r="AB27" s="20" t="s">
        <v>99</v>
      </c>
      <c r="AC27" s="20" t="s">
        <v>99</v>
      </c>
      <c r="AD27" s="20" t="s">
        <v>99</v>
      </c>
      <c r="AE27" s="19">
        <v>25432500.760000002</v>
      </c>
      <c r="AF27" s="20">
        <v>1</v>
      </c>
      <c r="AG27" s="20" t="s">
        <v>99</v>
      </c>
      <c r="AH27" s="20" t="s">
        <v>99</v>
      </c>
      <c r="AI27" s="19">
        <v>25264269.510000002</v>
      </c>
      <c r="AJ27" s="20">
        <v>1</v>
      </c>
      <c r="AK27" s="20" t="s">
        <v>99</v>
      </c>
      <c r="AL27" s="20" t="s">
        <v>99</v>
      </c>
      <c r="AM27" s="19">
        <v>48655320.140000001</v>
      </c>
      <c r="AN27" s="20">
        <v>1</v>
      </c>
      <c r="AO27" s="20" t="s">
        <v>99</v>
      </c>
      <c r="AP27" s="20" t="s">
        <v>99</v>
      </c>
      <c r="AQ27" s="19">
        <v>73919589.650000006</v>
      </c>
      <c r="AR27" s="20">
        <v>1</v>
      </c>
      <c r="AS27" s="20" t="s">
        <v>99</v>
      </c>
      <c r="AT27" s="20" t="s">
        <v>99</v>
      </c>
      <c r="AU27" s="19" t="s">
        <v>99</v>
      </c>
      <c r="AV27" s="20" t="s">
        <v>99</v>
      </c>
      <c r="AW27" s="20" t="s">
        <v>99</v>
      </c>
      <c r="AX27" s="20" t="s">
        <v>99</v>
      </c>
      <c r="AY27" s="19">
        <v>99352090.409999996</v>
      </c>
      <c r="AZ27" s="20">
        <v>1</v>
      </c>
      <c r="BA27" s="20" t="s">
        <v>99</v>
      </c>
      <c r="BB27" s="20" t="s">
        <v>99</v>
      </c>
    </row>
    <row r="28" spans="1:55" s="1" customFormat="1">
      <c r="A28" s="10" t="s">
        <v>42</v>
      </c>
      <c r="B28" s="11" t="s">
        <v>24</v>
      </c>
      <c r="C28" s="17" t="s">
        <v>99</v>
      </c>
      <c r="D28" s="18" t="s">
        <v>99</v>
      </c>
      <c r="E28" s="18" t="s">
        <v>99</v>
      </c>
      <c r="F28" s="18" t="s">
        <v>99</v>
      </c>
      <c r="G28" s="17" t="s">
        <v>99</v>
      </c>
      <c r="H28" s="18" t="s">
        <v>99</v>
      </c>
      <c r="I28" s="18" t="s">
        <v>99</v>
      </c>
      <c r="J28" s="18" t="s">
        <v>99</v>
      </c>
      <c r="K28" s="17">
        <v>115868431.7</v>
      </c>
      <c r="L28" s="18">
        <v>1.5302503902580001E-2</v>
      </c>
      <c r="M28" s="18">
        <v>0.13500000000000001</v>
      </c>
      <c r="N28" s="18">
        <v>0.1197</v>
      </c>
      <c r="O28" s="17" t="s">
        <v>99</v>
      </c>
      <c r="P28" s="18" t="s">
        <v>99</v>
      </c>
      <c r="Q28" s="18" t="s">
        <v>99</v>
      </c>
      <c r="R28" s="18" t="s">
        <v>99</v>
      </c>
      <c r="S28" s="17" t="s">
        <v>99</v>
      </c>
      <c r="T28" s="18" t="s">
        <v>99</v>
      </c>
      <c r="U28" s="18" t="s">
        <v>99</v>
      </c>
      <c r="V28" s="18" t="s">
        <v>99</v>
      </c>
      <c r="W28" s="17" t="s">
        <v>99</v>
      </c>
      <c r="X28" s="18" t="s">
        <v>99</v>
      </c>
      <c r="Y28" s="18" t="s">
        <v>99</v>
      </c>
      <c r="Z28" s="18" t="s">
        <v>99</v>
      </c>
      <c r="AA28" s="17">
        <v>15895756.369999999</v>
      </c>
      <c r="AB28" s="18">
        <v>8.4728796809999999E-5</v>
      </c>
      <c r="AC28" s="18">
        <v>0.13500000000000001</v>
      </c>
      <c r="AD28" s="18">
        <v>0.13489999999999999</v>
      </c>
      <c r="AE28" s="17">
        <v>131764188.06999999</v>
      </c>
      <c r="AF28" s="18">
        <v>1.4975910494000001E-4</v>
      </c>
      <c r="AG28" s="18">
        <v>0.13500000000000001</v>
      </c>
      <c r="AH28" s="18">
        <v>0.13489999999999999</v>
      </c>
      <c r="AI28" s="17" t="s">
        <v>99</v>
      </c>
      <c r="AJ28" s="18" t="s">
        <v>99</v>
      </c>
      <c r="AK28" s="18" t="s">
        <v>99</v>
      </c>
      <c r="AL28" s="18" t="s">
        <v>99</v>
      </c>
      <c r="AM28" s="17" t="s">
        <v>99</v>
      </c>
      <c r="AN28" s="18" t="s">
        <v>99</v>
      </c>
      <c r="AO28" s="18" t="s">
        <v>99</v>
      </c>
      <c r="AP28" s="18" t="s">
        <v>99</v>
      </c>
      <c r="AQ28" s="17" t="s">
        <v>99</v>
      </c>
      <c r="AR28" s="18" t="s">
        <v>99</v>
      </c>
      <c r="AS28" s="18" t="s">
        <v>99</v>
      </c>
      <c r="AT28" s="18" t="s">
        <v>99</v>
      </c>
      <c r="AU28" s="17" t="s">
        <v>99</v>
      </c>
      <c r="AV28" s="18" t="s">
        <v>99</v>
      </c>
      <c r="AW28" s="18" t="s">
        <v>99</v>
      </c>
      <c r="AX28" s="18" t="s">
        <v>99</v>
      </c>
      <c r="AY28" s="17">
        <v>131764188.06999999</v>
      </c>
      <c r="AZ28" s="18">
        <v>1.3291912898E-4</v>
      </c>
      <c r="BA28" s="18">
        <v>0.13500000000000001</v>
      </c>
      <c r="BB28" s="18">
        <v>0.13489999999999999</v>
      </c>
    </row>
    <row r="29" spans="1:55" s="1" customFormat="1">
      <c r="A29" s="12" t="s">
        <v>36</v>
      </c>
      <c r="B29" s="8" t="s">
        <v>39</v>
      </c>
      <c r="C29" s="19" t="s">
        <v>99</v>
      </c>
      <c r="D29" s="20" t="s">
        <v>99</v>
      </c>
      <c r="E29" s="20" t="s">
        <v>99</v>
      </c>
      <c r="F29" s="20" t="s">
        <v>99</v>
      </c>
      <c r="G29" s="19" t="s">
        <v>99</v>
      </c>
      <c r="H29" s="20" t="s">
        <v>99</v>
      </c>
      <c r="I29" s="20" t="s">
        <v>99</v>
      </c>
      <c r="J29" s="20" t="s">
        <v>99</v>
      </c>
      <c r="K29" s="19">
        <v>115868431.7</v>
      </c>
      <c r="L29" s="20">
        <v>1</v>
      </c>
      <c r="M29" s="20" t="s">
        <v>99</v>
      </c>
      <c r="N29" s="20" t="s">
        <v>99</v>
      </c>
      <c r="O29" s="19" t="s">
        <v>99</v>
      </c>
      <c r="P29" s="20" t="s">
        <v>99</v>
      </c>
      <c r="Q29" s="20" t="s">
        <v>99</v>
      </c>
      <c r="R29" s="20" t="s">
        <v>99</v>
      </c>
      <c r="S29" s="19" t="s">
        <v>99</v>
      </c>
      <c r="T29" s="20" t="s">
        <v>99</v>
      </c>
      <c r="U29" s="20" t="s">
        <v>99</v>
      </c>
      <c r="V29" s="20" t="s">
        <v>99</v>
      </c>
      <c r="W29" s="19" t="s">
        <v>99</v>
      </c>
      <c r="X29" s="20" t="s">
        <v>99</v>
      </c>
      <c r="Y29" s="20" t="s">
        <v>99</v>
      </c>
      <c r="Z29" s="20" t="s">
        <v>99</v>
      </c>
      <c r="AA29" s="19">
        <v>15895756.369999999</v>
      </c>
      <c r="AB29" s="20">
        <v>1</v>
      </c>
      <c r="AC29" s="20" t="s">
        <v>99</v>
      </c>
      <c r="AD29" s="20" t="s">
        <v>99</v>
      </c>
      <c r="AE29" s="19">
        <v>131764188.06999999</v>
      </c>
      <c r="AF29" s="20">
        <v>1</v>
      </c>
      <c r="AG29" s="20" t="s">
        <v>99</v>
      </c>
      <c r="AH29" s="20" t="s">
        <v>99</v>
      </c>
      <c r="AI29" s="19" t="s">
        <v>99</v>
      </c>
      <c r="AJ29" s="20" t="s">
        <v>99</v>
      </c>
      <c r="AK29" s="20" t="s">
        <v>99</v>
      </c>
      <c r="AL29" s="20" t="s">
        <v>99</v>
      </c>
      <c r="AM29" s="19" t="s">
        <v>99</v>
      </c>
      <c r="AN29" s="20" t="s">
        <v>99</v>
      </c>
      <c r="AO29" s="20" t="s">
        <v>99</v>
      </c>
      <c r="AP29" s="20" t="s">
        <v>99</v>
      </c>
      <c r="AQ29" s="19" t="s">
        <v>99</v>
      </c>
      <c r="AR29" s="20" t="s">
        <v>99</v>
      </c>
      <c r="AS29" s="20" t="s">
        <v>99</v>
      </c>
      <c r="AT29" s="20" t="s">
        <v>99</v>
      </c>
      <c r="AU29" s="19" t="s">
        <v>99</v>
      </c>
      <c r="AV29" s="20" t="s">
        <v>99</v>
      </c>
      <c r="AW29" s="20" t="s">
        <v>99</v>
      </c>
      <c r="AX29" s="20" t="s">
        <v>99</v>
      </c>
      <c r="AY29" s="19">
        <v>131764188.06999999</v>
      </c>
      <c r="AZ29" s="20">
        <v>1</v>
      </c>
      <c r="BA29" s="20" t="s">
        <v>99</v>
      </c>
      <c r="BB29" s="20" t="s">
        <v>99</v>
      </c>
    </row>
    <row r="30" spans="1:55" s="1" customFormat="1">
      <c r="A30" s="10" t="s">
        <v>86</v>
      </c>
      <c r="B30" s="11" t="s">
        <v>24</v>
      </c>
      <c r="C30" s="17">
        <v>51552835.960000001</v>
      </c>
      <c r="D30" s="18">
        <v>4.07656498804E-3</v>
      </c>
      <c r="E30" s="18">
        <v>0.105</v>
      </c>
      <c r="F30" s="18">
        <v>0.1009</v>
      </c>
      <c r="G30" s="17" t="s">
        <v>99</v>
      </c>
      <c r="H30" s="18" t="s">
        <v>99</v>
      </c>
      <c r="I30" s="18" t="s">
        <v>99</v>
      </c>
      <c r="J30" s="18" t="s">
        <v>99</v>
      </c>
      <c r="K30" s="17" t="s">
        <v>99</v>
      </c>
      <c r="L30" s="18" t="s">
        <v>99</v>
      </c>
      <c r="M30" s="18" t="s">
        <v>99</v>
      </c>
      <c r="N30" s="18" t="s">
        <v>99</v>
      </c>
      <c r="O30" s="17" t="s">
        <v>99</v>
      </c>
      <c r="P30" s="18" t="s">
        <v>99</v>
      </c>
      <c r="Q30" s="18" t="s">
        <v>99</v>
      </c>
      <c r="R30" s="18" t="s">
        <v>99</v>
      </c>
      <c r="S30" s="17" t="s">
        <v>99</v>
      </c>
      <c r="T30" s="18" t="s">
        <v>99</v>
      </c>
      <c r="U30" s="18" t="s">
        <v>99</v>
      </c>
      <c r="V30" s="18" t="s">
        <v>99</v>
      </c>
      <c r="W30" s="17" t="s">
        <v>99</v>
      </c>
      <c r="X30" s="18" t="s">
        <v>99</v>
      </c>
      <c r="Y30" s="18" t="s">
        <v>99</v>
      </c>
      <c r="Z30" s="18" t="s">
        <v>99</v>
      </c>
      <c r="AA30" s="17" t="s">
        <v>99</v>
      </c>
      <c r="AB30" s="18" t="s">
        <v>99</v>
      </c>
      <c r="AC30" s="18" t="s">
        <v>99</v>
      </c>
      <c r="AD30" s="18" t="s">
        <v>99</v>
      </c>
      <c r="AE30" s="17">
        <v>51552835.960000001</v>
      </c>
      <c r="AF30" s="18">
        <v>5.8593360489999999E-5</v>
      </c>
      <c r="AG30" s="18">
        <v>0.105</v>
      </c>
      <c r="AH30" s="18">
        <v>0.10489999999999999</v>
      </c>
      <c r="AI30" s="17" t="s">
        <v>99</v>
      </c>
      <c r="AJ30" s="18" t="s">
        <v>99</v>
      </c>
      <c r="AK30" s="18" t="s">
        <v>99</v>
      </c>
      <c r="AL30" s="18" t="s">
        <v>99</v>
      </c>
      <c r="AM30" s="17" t="s">
        <v>99</v>
      </c>
      <c r="AN30" s="18" t="s">
        <v>99</v>
      </c>
      <c r="AO30" s="18" t="s">
        <v>99</v>
      </c>
      <c r="AP30" s="18" t="s">
        <v>99</v>
      </c>
      <c r="AQ30" s="17" t="s">
        <v>99</v>
      </c>
      <c r="AR30" s="18" t="s">
        <v>99</v>
      </c>
      <c r="AS30" s="18" t="s">
        <v>99</v>
      </c>
      <c r="AT30" s="18" t="s">
        <v>99</v>
      </c>
      <c r="AU30" s="17" t="s">
        <v>99</v>
      </c>
      <c r="AV30" s="18" t="s">
        <v>99</v>
      </c>
      <c r="AW30" s="18" t="s">
        <v>99</v>
      </c>
      <c r="AX30" s="18" t="s">
        <v>99</v>
      </c>
      <c r="AY30" s="17">
        <v>51552835.960000001</v>
      </c>
      <c r="AZ30" s="18">
        <v>5.2004707439999999E-5</v>
      </c>
      <c r="BA30" s="18">
        <v>0.105</v>
      </c>
      <c r="BB30" s="18">
        <v>0.10489999999999999</v>
      </c>
    </row>
    <row r="31" spans="1:55" s="1" customFormat="1">
      <c r="A31" s="12" t="s">
        <v>36</v>
      </c>
      <c r="B31" s="8" t="s">
        <v>87</v>
      </c>
      <c r="C31" s="19">
        <v>51552835.960000001</v>
      </c>
      <c r="D31" s="20">
        <v>1</v>
      </c>
      <c r="E31" s="20" t="s">
        <v>99</v>
      </c>
      <c r="F31" s="20" t="s">
        <v>99</v>
      </c>
      <c r="G31" s="19" t="s">
        <v>99</v>
      </c>
      <c r="H31" s="20" t="s">
        <v>99</v>
      </c>
      <c r="I31" s="20" t="s">
        <v>99</v>
      </c>
      <c r="J31" s="20" t="s">
        <v>99</v>
      </c>
      <c r="K31" s="19" t="s">
        <v>99</v>
      </c>
      <c r="L31" s="20" t="s">
        <v>99</v>
      </c>
      <c r="M31" s="20" t="s">
        <v>99</v>
      </c>
      <c r="N31" s="20" t="s">
        <v>99</v>
      </c>
      <c r="O31" s="19" t="s">
        <v>99</v>
      </c>
      <c r="P31" s="20" t="s">
        <v>99</v>
      </c>
      <c r="Q31" s="20" t="s">
        <v>99</v>
      </c>
      <c r="R31" s="20" t="s">
        <v>99</v>
      </c>
      <c r="S31" s="19" t="s">
        <v>99</v>
      </c>
      <c r="T31" s="20" t="s">
        <v>99</v>
      </c>
      <c r="U31" s="20" t="s">
        <v>99</v>
      </c>
      <c r="V31" s="20" t="s">
        <v>99</v>
      </c>
      <c r="W31" s="19" t="s">
        <v>99</v>
      </c>
      <c r="X31" s="20" t="s">
        <v>99</v>
      </c>
      <c r="Y31" s="20" t="s">
        <v>99</v>
      </c>
      <c r="Z31" s="20" t="s">
        <v>99</v>
      </c>
      <c r="AA31" s="19" t="s">
        <v>99</v>
      </c>
      <c r="AB31" s="20" t="s">
        <v>99</v>
      </c>
      <c r="AC31" s="20" t="s">
        <v>99</v>
      </c>
      <c r="AD31" s="20" t="s">
        <v>99</v>
      </c>
      <c r="AE31" s="19">
        <v>51552835.960000001</v>
      </c>
      <c r="AF31" s="20">
        <v>1</v>
      </c>
      <c r="AG31" s="20" t="s">
        <v>99</v>
      </c>
      <c r="AH31" s="20" t="s">
        <v>99</v>
      </c>
      <c r="AI31" s="19" t="s">
        <v>99</v>
      </c>
      <c r="AJ31" s="20" t="s">
        <v>99</v>
      </c>
      <c r="AK31" s="20" t="s">
        <v>99</v>
      </c>
      <c r="AL31" s="20" t="s">
        <v>99</v>
      </c>
      <c r="AM31" s="19" t="s">
        <v>99</v>
      </c>
      <c r="AN31" s="20" t="s">
        <v>99</v>
      </c>
      <c r="AO31" s="20" t="s">
        <v>99</v>
      </c>
      <c r="AP31" s="20" t="s">
        <v>99</v>
      </c>
      <c r="AQ31" s="19" t="s">
        <v>99</v>
      </c>
      <c r="AR31" s="20" t="s">
        <v>99</v>
      </c>
      <c r="AS31" s="20" t="s">
        <v>99</v>
      </c>
      <c r="AT31" s="20" t="s">
        <v>99</v>
      </c>
      <c r="AU31" s="19" t="s">
        <v>99</v>
      </c>
      <c r="AV31" s="20" t="s">
        <v>99</v>
      </c>
      <c r="AW31" s="20" t="s">
        <v>99</v>
      </c>
      <c r="AX31" s="20" t="s">
        <v>99</v>
      </c>
      <c r="AY31" s="19">
        <v>51552835.960000001</v>
      </c>
      <c r="AZ31" s="20">
        <v>1</v>
      </c>
      <c r="BA31" s="20" t="s">
        <v>99</v>
      </c>
      <c r="BB31" s="20" t="s">
        <v>99</v>
      </c>
    </row>
    <row r="32" spans="1:55" s="1" customFormat="1">
      <c r="A32" s="10" t="s">
        <v>43</v>
      </c>
      <c r="B32" s="11" t="s">
        <v>24</v>
      </c>
      <c r="C32" s="17">
        <v>221859455.58000001</v>
      </c>
      <c r="D32" s="18">
        <v>1.754364181991E-2</v>
      </c>
      <c r="E32" s="18">
        <v>0.09</v>
      </c>
      <c r="F32" s="18">
        <v>7.2499999999999995E-2</v>
      </c>
      <c r="G32" s="17">
        <v>230553232.80000001</v>
      </c>
      <c r="H32" s="18">
        <v>1.09098929012E-3</v>
      </c>
      <c r="I32" s="18">
        <v>0.09</v>
      </c>
      <c r="J32" s="18">
        <v>8.8900000000000007E-2</v>
      </c>
      <c r="K32" s="17">
        <v>74747232.310000002</v>
      </c>
      <c r="L32" s="18">
        <v>9.8717122286799998E-3</v>
      </c>
      <c r="M32" s="18">
        <v>0.12</v>
      </c>
      <c r="N32" s="18">
        <v>0.1101</v>
      </c>
      <c r="O32" s="17">
        <v>151634699.34999999</v>
      </c>
      <c r="P32" s="18">
        <v>5.0386673825999996E-4</v>
      </c>
      <c r="Q32" s="18">
        <v>0.13500000000000001</v>
      </c>
      <c r="R32" s="18">
        <v>0.13450000000000001</v>
      </c>
      <c r="S32" s="17">
        <v>40410727.829999998</v>
      </c>
      <c r="T32" s="18">
        <v>2.6719171324E-4</v>
      </c>
      <c r="U32" s="18">
        <v>0.13500000000000001</v>
      </c>
      <c r="V32" s="18">
        <v>0.13469999999999999</v>
      </c>
      <c r="W32" s="17" t="s">
        <v>99</v>
      </c>
      <c r="X32" s="18" t="s">
        <v>99</v>
      </c>
      <c r="Y32" s="18" t="s">
        <v>99</v>
      </c>
      <c r="Z32" s="18" t="s">
        <v>99</v>
      </c>
      <c r="AA32" s="17" t="s">
        <v>99</v>
      </c>
      <c r="AB32" s="18" t="s">
        <v>99</v>
      </c>
      <c r="AC32" s="18" t="s">
        <v>99</v>
      </c>
      <c r="AD32" s="18" t="s">
        <v>99</v>
      </c>
      <c r="AE32" s="17">
        <v>719205347.87</v>
      </c>
      <c r="AF32" s="18">
        <v>8.1742657656000005E-4</v>
      </c>
      <c r="AG32" s="18">
        <v>0.1051</v>
      </c>
      <c r="AH32" s="18">
        <v>0.1043</v>
      </c>
      <c r="AI32" s="17" t="s">
        <v>99</v>
      </c>
      <c r="AJ32" s="18" t="s">
        <v>99</v>
      </c>
      <c r="AK32" s="18" t="s">
        <v>99</v>
      </c>
      <c r="AL32" s="18" t="s">
        <v>99</v>
      </c>
      <c r="AM32" s="17" t="s">
        <v>99</v>
      </c>
      <c r="AN32" s="18" t="s">
        <v>99</v>
      </c>
      <c r="AO32" s="18" t="s">
        <v>99</v>
      </c>
      <c r="AP32" s="18" t="s">
        <v>99</v>
      </c>
      <c r="AQ32" s="17" t="s">
        <v>99</v>
      </c>
      <c r="AR32" s="18" t="s">
        <v>99</v>
      </c>
      <c r="AS32" s="18" t="s">
        <v>99</v>
      </c>
      <c r="AT32" s="18" t="s">
        <v>99</v>
      </c>
      <c r="AU32" s="17" t="s">
        <v>99</v>
      </c>
      <c r="AV32" s="18" t="s">
        <v>99</v>
      </c>
      <c r="AW32" s="18" t="s">
        <v>99</v>
      </c>
      <c r="AX32" s="18" t="s">
        <v>99</v>
      </c>
      <c r="AY32" s="17">
        <v>719205347.87</v>
      </c>
      <c r="AZ32" s="18">
        <v>7.2550933448999998E-4</v>
      </c>
      <c r="BA32" s="18">
        <v>0.1051</v>
      </c>
      <c r="BB32" s="18">
        <v>0.10440000000000001</v>
      </c>
    </row>
    <row r="33" spans="1:54" s="1" customFormat="1">
      <c r="A33" s="12" t="s">
        <v>34</v>
      </c>
      <c r="B33" s="8" t="s">
        <v>50</v>
      </c>
      <c r="C33" s="19" t="s">
        <v>99</v>
      </c>
      <c r="D33" s="20" t="s">
        <v>99</v>
      </c>
      <c r="E33" s="20" t="s">
        <v>99</v>
      </c>
      <c r="F33" s="20" t="s">
        <v>99</v>
      </c>
      <c r="G33" s="19" t="s">
        <v>99</v>
      </c>
      <c r="H33" s="20" t="s">
        <v>99</v>
      </c>
      <c r="I33" s="20" t="s">
        <v>99</v>
      </c>
      <c r="J33" s="20" t="s">
        <v>99</v>
      </c>
      <c r="K33" s="19">
        <v>74747232.310000002</v>
      </c>
      <c r="L33" s="20">
        <v>1</v>
      </c>
      <c r="M33" s="20" t="s">
        <v>99</v>
      </c>
      <c r="N33" s="20" t="s">
        <v>99</v>
      </c>
      <c r="O33" s="19" t="s">
        <v>99</v>
      </c>
      <c r="P33" s="20" t="s">
        <v>99</v>
      </c>
      <c r="Q33" s="20" t="s">
        <v>99</v>
      </c>
      <c r="R33" s="20" t="s">
        <v>99</v>
      </c>
      <c r="S33" s="19" t="s">
        <v>99</v>
      </c>
      <c r="T33" s="20" t="s">
        <v>99</v>
      </c>
      <c r="U33" s="20" t="s">
        <v>99</v>
      </c>
      <c r="V33" s="20" t="s">
        <v>99</v>
      </c>
      <c r="W33" s="19" t="s">
        <v>99</v>
      </c>
      <c r="X33" s="20" t="s">
        <v>99</v>
      </c>
      <c r="Y33" s="20" t="s">
        <v>99</v>
      </c>
      <c r="Z33" s="20" t="s">
        <v>99</v>
      </c>
      <c r="AA33" s="19" t="s">
        <v>99</v>
      </c>
      <c r="AB33" s="20" t="s">
        <v>99</v>
      </c>
      <c r="AC33" s="20" t="s">
        <v>99</v>
      </c>
      <c r="AD33" s="20" t="s">
        <v>99</v>
      </c>
      <c r="AE33" s="19">
        <v>74747232.310000002</v>
      </c>
      <c r="AF33" s="20">
        <v>0.10393030659654</v>
      </c>
      <c r="AG33" s="20" t="s">
        <v>99</v>
      </c>
      <c r="AH33" s="20" t="s">
        <v>99</v>
      </c>
      <c r="AI33" s="19" t="s">
        <v>99</v>
      </c>
      <c r="AJ33" s="20" t="s">
        <v>99</v>
      </c>
      <c r="AK33" s="20" t="s">
        <v>99</v>
      </c>
      <c r="AL33" s="20" t="s">
        <v>99</v>
      </c>
      <c r="AM33" s="19" t="s">
        <v>99</v>
      </c>
      <c r="AN33" s="20" t="s">
        <v>99</v>
      </c>
      <c r="AO33" s="20" t="s">
        <v>99</v>
      </c>
      <c r="AP33" s="20" t="s">
        <v>99</v>
      </c>
      <c r="AQ33" s="19" t="s">
        <v>99</v>
      </c>
      <c r="AR33" s="20" t="s">
        <v>99</v>
      </c>
      <c r="AS33" s="20" t="s">
        <v>99</v>
      </c>
      <c r="AT33" s="20" t="s">
        <v>99</v>
      </c>
      <c r="AU33" s="19" t="s">
        <v>99</v>
      </c>
      <c r="AV33" s="20" t="s">
        <v>99</v>
      </c>
      <c r="AW33" s="20" t="s">
        <v>99</v>
      </c>
      <c r="AX33" s="20" t="s">
        <v>99</v>
      </c>
      <c r="AY33" s="19">
        <v>74747232.310000002</v>
      </c>
      <c r="AZ33" s="20">
        <v>0.10393030659654</v>
      </c>
      <c r="BA33" s="20" t="s">
        <v>99</v>
      </c>
      <c r="BB33" s="20" t="s">
        <v>99</v>
      </c>
    </row>
    <row r="34" spans="1:54" s="1" customFormat="1">
      <c r="A34" s="12" t="s">
        <v>34</v>
      </c>
      <c r="B34" s="8" t="s">
        <v>41</v>
      </c>
      <c r="C34" s="19">
        <v>221859455.58000001</v>
      </c>
      <c r="D34" s="20">
        <v>1</v>
      </c>
      <c r="E34" s="20" t="s">
        <v>99</v>
      </c>
      <c r="F34" s="20" t="s">
        <v>99</v>
      </c>
      <c r="G34" s="19">
        <v>230553232.80000001</v>
      </c>
      <c r="H34" s="20">
        <v>1</v>
      </c>
      <c r="I34" s="20" t="s">
        <v>99</v>
      </c>
      <c r="J34" s="20" t="s">
        <v>99</v>
      </c>
      <c r="K34" s="19" t="s">
        <v>99</v>
      </c>
      <c r="L34" s="20" t="s">
        <v>99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 t="s">
        <v>99</v>
      </c>
      <c r="T34" s="20" t="s">
        <v>99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452412688.38</v>
      </c>
      <c r="AF34" s="20">
        <v>0.62904522292537002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452412688.38</v>
      </c>
      <c r="AZ34" s="20">
        <v>0.62904522292537002</v>
      </c>
      <c r="BA34" s="20" t="s">
        <v>99</v>
      </c>
      <c r="BB34" s="20" t="s">
        <v>99</v>
      </c>
    </row>
    <row r="35" spans="1:54" s="1" customFormat="1">
      <c r="A35" s="12" t="s">
        <v>36</v>
      </c>
      <c r="B35" s="8" t="s">
        <v>39</v>
      </c>
      <c r="C35" s="19" t="s">
        <v>99</v>
      </c>
      <c r="D35" s="20" t="s">
        <v>99</v>
      </c>
      <c r="E35" s="20" t="s">
        <v>99</v>
      </c>
      <c r="F35" s="20" t="s">
        <v>99</v>
      </c>
      <c r="G35" s="19" t="s">
        <v>99</v>
      </c>
      <c r="H35" s="20" t="s">
        <v>99</v>
      </c>
      <c r="I35" s="20" t="s">
        <v>99</v>
      </c>
      <c r="J35" s="20" t="s">
        <v>99</v>
      </c>
      <c r="K35" s="19" t="s">
        <v>99</v>
      </c>
      <c r="L35" s="20" t="s">
        <v>99</v>
      </c>
      <c r="M35" s="20" t="s">
        <v>99</v>
      </c>
      <c r="N35" s="20" t="s">
        <v>99</v>
      </c>
      <c r="O35" s="19">
        <v>151634699.34999999</v>
      </c>
      <c r="P35" s="20">
        <v>1</v>
      </c>
      <c r="Q35" s="20" t="s">
        <v>99</v>
      </c>
      <c r="R35" s="20" t="s">
        <v>99</v>
      </c>
      <c r="S35" s="19">
        <v>40410727.829999998</v>
      </c>
      <c r="T35" s="20">
        <v>1</v>
      </c>
      <c r="U35" s="20" t="s">
        <v>99</v>
      </c>
      <c r="V35" s="20" t="s">
        <v>99</v>
      </c>
      <c r="W35" s="19" t="s">
        <v>99</v>
      </c>
      <c r="X35" s="20" t="s">
        <v>99</v>
      </c>
      <c r="Y35" s="20" t="s">
        <v>99</v>
      </c>
      <c r="Z35" s="20" t="s">
        <v>99</v>
      </c>
      <c r="AA35" s="19" t="s">
        <v>99</v>
      </c>
      <c r="AB35" s="20" t="s">
        <v>99</v>
      </c>
      <c r="AC35" s="20" t="s">
        <v>99</v>
      </c>
      <c r="AD35" s="20" t="s">
        <v>99</v>
      </c>
      <c r="AE35" s="19">
        <v>192045427.18000001</v>
      </c>
      <c r="AF35" s="20">
        <v>0.26702447047809003</v>
      </c>
      <c r="AG35" s="20" t="s">
        <v>99</v>
      </c>
      <c r="AH35" s="20" t="s">
        <v>99</v>
      </c>
      <c r="AI35" s="19" t="s">
        <v>99</v>
      </c>
      <c r="AJ35" s="20" t="s">
        <v>99</v>
      </c>
      <c r="AK35" s="20" t="s">
        <v>99</v>
      </c>
      <c r="AL35" s="20" t="s">
        <v>99</v>
      </c>
      <c r="AM35" s="19" t="s">
        <v>99</v>
      </c>
      <c r="AN35" s="20" t="s">
        <v>99</v>
      </c>
      <c r="AO35" s="20" t="s">
        <v>99</v>
      </c>
      <c r="AP35" s="20" t="s">
        <v>99</v>
      </c>
      <c r="AQ35" s="19" t="s">
        <v>99</v>
      </c>
      <c r="AR35" s="20" t="s">
        <v>99</v>
      </c>
      <c r="AS35" s="20" t="s">
        <v>99</v>
      </c>
      <c r="AT35" s="20" t="s">
        <v>99</v>
      </c>
      <c r="AU35" s="19" t="s">
        <v>99</v>
      </c>
      <c r="AV35" s="20" t="s">
        <v>99</v>
      </c>
      <c r="AW35" s="20" t="s">
        <v>99</v>
      </c>
      <c r="AX35" s="20" t="s">
        <v>99</v>
      </c>
      <c r="AY35" s="19">
        <v>192045427.18000001</v>
      </c>
      <c r="AZ35" s="20">
        <v>0.26702447047809003</v>
      </c>
      <c r="BA35" s="20" t="s">
        <v>99</v>
      </c>
      <c r="BB35" s="20" t="s">
        <v>99</v>
      </c>
    </row>
    <row r="36" spans="1:54" s="1" customFormat="1">
      <c r="A36" s="10" t="s">
        <v>44</v>
      </c>
      <c r="B36" s="11" t="s">
        <v>24</v>
      </c>
      <c r="C36" s="17" t="s">
        <v>99</v>
      </c>
      <c r="D36" s="18" t="s">
        <v>99</v>
      </c>
      <c r="E36" s="18" t="s">
        <v>99</v>
      </c>
      <c r="F36" s="18" t="s">
        <v>99</v>
      </c>
      <c r="G36" s="17">
        <v>563668408.27999997</v>
      </c>
      <c r="H36" s="18">
        <v>2.6673067609799999E-3</v>
      </c>
      <c r="I36" s="18">
        <v>0.09</v>
      </c>
      <c r="J36" s="18">
        <v>8.7300000000000003E-2</v>
      </c>
      <c r="K36" s="17" t="s">
        <v>99</v>
      </c>
      <c r="L36" s="18" t="s">
        <v>99</v>
      </c>
      <c r="M36" s="18" t="s">
        <v>99</v>
      </c>
      <c r="N36" s="18" t="s">
        <v>99</v>
      </c>
      <c r="O36" s="17">
        <v>684318854.15999997</v>
      </c>
      <c r="P36" s="18">
        <v>2.2739221989099999E-3</v>
      </c>
      <c r="Q36" s="18">
        <v>0.112</v>
      </c>
      <c r="R36" s="18">
        <v>0.10970000000000001</v>
      </c>
      <c r="S36" s="17">
        <v>301374645</v>
      </c>
      <c r="T36" s="18">
        <v>1.9926591786000002E-3</v>
      </c>
      <c r="U36" s="18">
        <v>0.09</v>
      </c>
      <c r="V36" s="18">
        <v>8.7999999999999995E-2</v>
      </c>
      <c r="W36" s="17" t="s">
        <v>99</v>
      </c>
      <c r="X36" s="18" t="s">
        <v>99</v>
      </c>
      <c r="Y36" s="18" t="s">
        <v>99</v>
      </c>
      <c r="Z36" s="18" t="s">
        <v>99</v>
      </c>
      <c r="AA36" s="17">
        <v>752902612.59000003</v>
      </c>
      <c r="AB36" s="18">
        <v>4.0131800585899999E-3</v>
      </c>
      <c r="AC36" s="18">
        <v>0.11409999999999999</v>
      </c>
      <c r="AD36" s="18">
        <v>0.1101</v>
      </c>
      <c r="AE36" s="17">
        <v>2302264520.0300002</v>
      </c>
      <c r="AF36" s="18">
        <v>2.6166827186700002E-3</v>
      </c>
      <c r="AG36" s="18">
        <v>0.10440000000000001</v>
      </c>
      <c r="AH36" s="18">
        <v>0.1018</v>
      </c>
      <c r="AI36" s="17">
        <v>22238948.82</v>
      </c>
      <c r="AJ36" s="18">
        <v>1.11445118281E-3</v>
      </c>
      <c r="AK36" s="18">
        <v>0.13500000000000001</v>
      </c>
      <c r="AL36" s="18">
        <v>0.13389999999999999</v>
      </c>
      <c r="AM36" s="17" t="s">
        <v>99</v>
      </c>
      <c r="AN36" s="18" t="s">
        <v>99</v>
      </c>
      <c r="AO36" s="18" t="s">
        <v>99</v>
      </c>
      <c r="AP36" s="18" t="s">
        <v>99</v>
      </c>
      <c r="AQ36" s="17">
        <v>22238948.82</v>
      </c>
      <c r="AR36" s="18">
        <v>4.7862219169000003E-4</v>
      </c>
      <c r="AS36" s="18">
        <v>0.13500000000000001</v>
      </c>
      <c r="AT36" s="18">
        <v>0.13450000000000001</v>
      </c>
      <c r="AU36" s="17" t="s">
        <v>99</v>
      </c>
      <c r="AV36" s="18" t="s">
        <v>99</v>
      </c>
      <c r="AW36" s="18" t="s">
        <v>99</v>
      </c>
      <c r="AX36" s="18" t="s">
        <v>99</v>
      </c>
      <c r="AY36" s="17">
        <v>2324503468.8499999</v>
      </c>
      <c r="AZ36" s="18">
        <v>2.3448782322099998E-3</v>
      </c>
      <c r="BA36" s="18">
        <v>0.1047</v>
      </c>
      <c r="BB36" s="18">
        <v>0.1024</v>
      </c>
    </row>
    <row r="37" spans="1:54" s="1" customFormat="1">
      <c r="A37" s="12" t="s">
        <v>34</v>
      </c>
      <c r="B37" s="8" t="s">
        <v>41</v>
      </c>
      <c r="C37" s="19" t="s">
        <v>99</v>
      </c>
      <c r="D37" s="20" t="s">
        <v>99</v>
      </c>
      <c r="E37" s="20" t="s">
        <v>99</v>
      </c>
      <c r="F37" s="20" t="s">
        <v>99</v>
      </c>
      <c r="G37" s="19">
        <v>563668408.27999997</v>
      </c>
      <c r="H37" s="20">
        <v>1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>
        <v>349725017.02999997</v>
      </c>
      <c r="P37" s="20">
        <v>0.51105565030688005</v>
      </c>
      <c r="Q37" s="20" t="s">
        <v>99</v>
      </c>
      <c r="R37" s="20" t="s">
        <v>99</v>
      </c>
      <c r="S37" s="19">
        <v>301374645</v>
      </c>
      <c r="T37" s="20">
        <v>1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>
        <v>349725017.02999997</v>
      </c>
      <c r="AB37" s="20">
        <v>0.46450232896249</v>
      </c>
      <c r="AC37" s="20" t="s">
        <v>99</v>
      </c>
      <c r="AD37" s="20" t="s">
        <v>99</v>
      </c>
      <c r="AE37" s="19">
        <v>1564493087.3399999</v>
      </c>
      <c r="AF37" s="20">
        <v>0.67954532319319005</v>
      </c>
      <c r="AG37" s="20" t="s">
        <v>99</v>
      </c>
      <c r="AH37" s="20" t="s">
        <v>99</v>
      </c>
      <c r="AI37" s="19" t="s">
        <v>99</v>
      </c>
      <c r="AJ37" s="20" t="s">
        <v>99</v>
      </c>
      <c r="AK37" s="20" t="s">
        <v>99</v>
      </c>
      <c r="AL37" s="20" t="s">
        <v>99</v>
      </c>
      <c r="AM37" s="19" t="s">
        <v>99</v>
      </c>
      <c r="AN37" s="20" t="s">
        <v>99</v>
      </c>
      <c r="AO37" s="20" t="s">
        <v>99</v>
      </c>
      <c r="AP37" s="20" t="s">
        <v>99</v>
      </c>
      <c r="AQ37" s="19" t="s">
        <v>99</v>
      </c>
      <c r="AR37" s="20" t="s">
        <v>99</v>
      </c>
      <c r="AS37" s="20" t="s">
        <v>99</v>
      </c>
      <c r="AT37" s="20" t="s">
        <v>99</v>
      </c>
      <c r="AU37" s="19" t="s">
        <v>99</v>
      </c>
      <c r="AV37" s="20" t="s">
        <v>99</v>
      </c>
      <c r="AW37" s="20" t="s">
        <v>99</v>
      </c>
      <c r="AX37" s="20" t="s">
        <v>99</v>
      </c>
      <c r="AY37" s="19">
        <v>1564493087.3399999</v>
      </c>
      <c r="AZ37" s="20">
        <v>0.67304398909500995</v>
      </c>
      <c r="BA37" s="20" t="s">
        <v>99</v>
      </c>
      <c r="BB37" s="20" t="s">
        <v>99</v>
      </c>
    </row>
    <row r="38" spans="1:54" s="1" customFormat="1">
      <c r="A38" s="12" t="s">
        <v>36</v>
      </c>
      <c r="B38" s="8" t="s">
        <v>39</v>
      </c>
      <c r="C38" s="19" t="s">
        <v>99</v>
      </c>
      <c r="D38" s="20" t="s">
        <v>99</v>
      </c>
      <c r="E38" s="20" t="s">
        <v>99</v>
      </c>
      <c r="F38" s="20" t="s">
        <v>99</v>
      </c>
      <c r="G38" s="19" t="s">
        <v>99</v>
      </c>
      <c r="H38" s="20" t="s">
        <v>99</v>
      </c>
      <c r="I38" s="20" t="s">
        <v>99</v>
      </c>
      <c r="J38" s="20" t="s">
        <v>99</v>
      </c>
      <c r="K38" s="19" t="s">
        <v>99</v>
      </c>
      <c r="L38" s="20" t="s">
        <v>99</v>
      </c>
      <c r="M38" s="20" t="s">
        <v>99</v>
      </c>
      <c r="N38" s="20" t="s">
        <v>99</v>
      </c>
      <c r="O38" s="19">
        <v>334593837.13</v>
      </c>
      <c r="P38" s="20">
        <v>0.48894434969312001</v>
      </c>
      <c r="Q38" s="20" t="s">
        <v>99</v>
      </c>
      <c r="R38" s="20" t="s">
        <v>99</v>
      </c>
      <c r="S38" s="19" t="s">
        <v>99</v>
      </c>
      <c r="T38" s="20" t="s">
        <v>99</v>
      </c>
      <c r="U38" s="20" t="s">
        <v>99</v>
      </c>
      <c r="V38" s="20" t="s">
        <v>99</v>
      </c>
      <c r="W38" s="19" t="s">
        <v>99</v>
      </c>
      <c r="X38" s="20" t="s">
        <v>99</v>
      </c>
      <c r="Y38" s="20" t="s">
        <v>99</v>
      </c>
      <c r="Z38" s="20" t="s">
        <v>99</v>
      </c>
      <c r="AA38" s="19">
        <v>403177595.56</v>
      </c>
      <c r="AB38" s="20">
        <v>0.53549767103751</v>
      </c>
      <c r="AC38" s="20" t="s">
        <v>99</v>
      </c>
      <c r="AD38" s="20" t="s">
        <v>99</v>
      </c>
      <c r="AE38" s="19">
        <v>737771432.69000006</v>
      </c>
      <c r="AF38" s="20">
        <v>0.32045467680681</v>
      </c>
      <c r="AG38" s="20" t="s">
        <v>99</v>
      </c>
      <c r="AH38" s="20" t="s">
        <v>99</v>
      </c>
      <c r="AI38" s="19">
        <v>22238948.82</v>
      </c>
      <c r="AJ38" s="20">
        <v>1</v>
      </c>
      <c r="AK38" s="20" t="s">
        <v>99</v>
      </c>
      <c r="AL38" s="20" t="s">
        <v>99</v>
      </c>
      <c r="AM38" s="19" t="s">
        <v>99</v>
      </c>
      <c r="AN38" s="20" t="s">
        <v>99</v>
      </c>
      <c r="AO38" s="20" t="s">
        <v>99</v>
      </c>
      <c r="AP38" s="20" t="s">
        <v>99</v>
      </c>
      <c r="AQ38" s="19">
        <v>22238948.82</v>
      </c>
      <c r="AR38" s="20">
        <v>1</v>
      </c>
      <c r="AS38" s="20" t="s">
        <v>99</v>
      </c>
      <c r="AT38" s="20" t="s">
        <v>99</v>
      </c>
      <c r="AU38" s="19" t="s">
        <v>99</v>
      </c>
      <c r="AV38" s="20" t="s">
        <v>99</v>
      </c>
      <c r="AW38" s="20" t="s">
        <v>99</v>
      </c>
      <c r="AX38" s="20" t="s">
        <v>99</v>
      </c>
      <c r="AY38" s="19">
        <v>760010381.50999999</v>
      </c>
      <c r="AZ38" s="20">
        <v>0.32695601090498999</v>
      </c>
      <c r="BA38" s="20" t="s">
        <v>99</v>
      </c>
      <c r="BB38" s="20" t="s">
        <v>99</v>
      </c>
    </row>
    <row r="39" spans="1:54" s="1" customFormat="1">
      <c r="A39" s="10" t="s">
        <v>45</v>
      </c>
      <c r="B39" s="11" t="s">
        <v>24</v>
      </c>
      <c r="C39" s="17" t="s">
        <v>99</v>
      </c>
      <c r="D39" s="18" t="s">
        <v>99</v>
      </c>
      <c r="E39" s="18" t="s">
        <v>99</v>
      </c>
      <c r="F39" s="18" t="s">
        <v>99</v>
      </c>
      <c r="G39" s="17" t="s">
        <v>99</v>
      </c>
      <c r="H39" s="18" t="s">
        <v>99</v>
      </c>
      <c r="I39" s="18" t="s">
        <v>99</v>
      </c>
      <c r="J39" s="18" t="s">
        <v>99</v>
      </c>
      <c r="K39" s="17" t="s">
        <v>99</v>
      </c>
      <c r="L39" s="18" t="s">
        <v>99</v>
      </c>
      <c r="M39" s="18" t="s">
        <v>99</v>
      </c>
      <c r="N39" s="18" t="s">
        <v>99</v>
      </c>
      <c r="O39" s="17">
        <v>101043845.83</v>
      </c>
      <c r="P39" s="18">
        <v>3.3575845923000002E-4</v>
      </c>
      <c r="Q39" s="18">
        <v>0.13500000000000001</v>
      </c>
      <c r="R39" s="18">
        <v>0.13469999999999999</v>
      </c>
      <c r="S39" s="17" t="s">
        <v>99</v>
      </c>
      <c r="T39" s="18" t="s">
        <v>99</v>
      </c>
      <c r="U39" s="18" t="s">
        <v>99</v>
      </c>
      <c r="V39" s="18" t="s">
        <v>99</v>
      </c>
      <c r="W39" s="17" t="s">
        <v>99</v>
      </c>
      <c r="X39" s="18" t="s">
        <v>99</v>
      </c>
      <c r="Y39" s="18" t="s">
        <v>99</v>
      </c>
      <c r="Z39" s="18" t="s">
        <v>99</v>
      </c>
      <c r="AA39" s="17" t="s">
        <v>99</v>
      </c>
      <c r="AB39" s="18" t="s">
        <v>99</v>
      </c>
      <c r="AC39" s="18" t="s">
        <v>99</v>
      </c>
      <c r="AD39" s="18" t="s">
        <v>99</v>
      </c>
      <c r="AE39" s="17">
        <v>101043845.83</v>
      </c>
      <c r="AF39" s="18">
        <v>1.1484331314E-4</v>
      </c>
      <c r="AG39" s="18">
        <v>0.13500000000000001</v>
      </c>
      <c r="AH39" s="18">
        <v>0.13489999999999999</v>
      </c>
      <c r="AI39" s="17" t="s">
        <v>99</v>
      </c>
      <c r="AJ39" s="18" t="s">
        <v>99</v>
      </c>
      <c r="AK39" s="18" t="s">
        <v>99</v>
      </c>
      <c r="AL39" s="18" t="s">
        <v>99</v>
      </c>
      <c r="AM39" s="17" t="s">
        <v>99</v>
      </c>
      <c r="AN39" s="18" t="s">
        <v>99</v>
      </c>
      <c r="AO39" s="18" t="s">
        <v>99</v>
      </c>
      <c r="AP39" s="18" t="s">
        <v>99</v>
      </c>
      <c r="AQ39" s="17" t="s">
        <v>99</v>
      </c>
      <c r="AR39" s="18" t="s">
        <v>99</v>
      </c>
      <c r="AS39" s="18" t="s">
        <v>99</v>
      </c>
      <c r="AT39" s="18" t="s">
        <v>99</v>
      </c>
      <c r="AU39" s="17" t="s">
        <v>99</v>
      </c>
      <c r="AV39" s="18" t="s">
        <v>99</v>
      </c>
      <c r="AW39" s="18" t="s">
        <v>99</v>
      </c>
      <c r="AX39" s="18" t="s">
        <v>99</v>
      </c>
      <c r="AY39" s="17">
        <v>101043845.83</v>
      </c>
      <c r="AZ39" s="18">
        <v>1.0192951646E-4</v>
      </c>
      <c r="BA39" s="18">
        <v>0.13500000000000001</v>
      </c>
      <c r="BB39" s="18">
        <v>0.13489999999999999</v>
      </c>
    </row>
    <row r="40" spans="1:54" s="1" customFormat="1">
      <c r="A40" s="12" t="s">
        <v>36</v>
      </c>
      <c r="B40" s="8" t="s">
        <v>39</v>
      </c>
      <c r="C40" s="19" t="s">
        <v>99</v>
      </c>
      <c r="D40" s="20" t="s">
        <v>99</v>
      </c>
      <c r="E40" s="20" t="s">
        <v>99</v>
      </c>
      <c r="F40" s="20" t="s">
        <v>99</v>
      </c>
      <c r="G40" s="19" t="s">
        <v>99</v>
      </c>
      <c r="H40" s="20" t="s">
        <v>99</v>
      </c>
      <c r="I40" s="20" t="s">
        <v>99</v>
      </c>
      <c r="J40" s="20" t="s">
        <v>99</v>
      </c>
      <c r="K40" s="19" t="s">
        <v>99</v>
      </c>
      <c r="L40" s="20" t="s">
        <v>99</v>
      </c>
      <c r="M40" s="20" t="s">
        <v>99</v>
      </c>
      <c r="N40" s="20" t="s">
        <v>99</v>
      </c>
      <c r="O40" s="19">
        <v>101043845.83</v>
      </c>
      <c r="P40" s="20">
        <v>1</v>
      </c>
      <c r="Q40" s="20" t="s">
        <v>99</v>
      </c>
      <c r="R40" s="20" t="s">
        <v>99</v>
      </c>
      <c r="S40" s="19" t="s">
        <v>99</v>
      </c>
      <c r="T40" s="20" t="s">
        <v>99</v>
      </c>
      <c r="U40" s="20" t="s">
        <v>99</v>
      </c>
      <c r="V40" s="20" t="s">
        <v>99</v>
      </c>
      <c r="W40" s="19" t="s">
        <v>99</v>
      </c>
      <c r="X40" s="20" t="s">
        <v>99</v>
      </c>
      <c r="Y40" s="20" t="s">
        <v>99</v>
      </c>
      <c r="Z40" s="20" t="s">
        <v>99</v>
      </c>
      <c r="AA40" s="19" t="s">
        <v>99</v>
      </c>
      <c r="AB40" s="20" t="s">
        <v>99</v>
      </c>
      <c r="AC40" s="20" t="s">
        <v>99</v>
      </c>
      <c r="AD40" s="20" t="s">
        <v>99</v>
      </c>
      <c r="AE40" s="19">
        <v>101043845.83</v>
      </c>
      <c r="AF40" s="20">
        <v>1</v>
      </c>
      <c r="AG40" s="20" t="s">
        <v>99</v>
      </c>
      <c r="AH40" s="20" t="s">
        <v>99</v>
      </c>
      <c r="AI40" s="19" t="s">
        <v>99</v>
      </c>
      <c r="AJ40" s="20" t="s">
        <v>99</v>
      </c>
      <c r="AK40" s="20" t="s">
        <v>99</v>
      </c>
      <c r="AL40" s="20" t="s">
        <v>99</v>
      </c>
      <c r="AM40" s="19" t="s">
        <v>99</v>
      </c>
      <c r="AN40" s="20" t="s">
        <v>99</v>
      </c>
      <c r="AO40" s="20" t="s">
        <v>99</v>
      </c>
      <c r="AP40" s="20" t="s">
        <v>99</v>
      </c>
      <c r="AQ40" s="19" t="s">
        <v>99</v>
      </c>
      <c r="AR40" s="20" t="s">
        <v>99</v>
      </c>
      <c r="AS40" s="20" t="s">
        <v>99</v>
      </c>
      <c r="AT40" s="20" t="s">
        <v>99</v>
      </c>
      <c r="AU40" s="19" t="s">
        <v>99</v>
      </c>
      <c r="AV40" s="20" t="s">
        <v>99</v>
      </c>
      <c r="AW40" s="20" t="s">
        <v>99</v>
      </c>
      <c r="AX40" s="20" t="s">
        <v>99</v>
      </c>
      <c r="AY40" s="19">
        <v>101043845.83</v>
      </c>
      <c r="AZ40" s="20">
        <v>1</v>
      </c>
      <c r="BA40" s="20" t="s">
        <v>99</v>
      </c>
      <c r="BB40" s="20" t="s">
        <v>99</v>
      </c>
    </row>
    <row r="41" spans="1:54" s="1" customFormat="1">
      <c r="A41" s="10" t="s">
        <v>88</v>
      </c>
      <c r="B41" s="11" t="s">
        <v>24</v>
      </c>
      <c r="C41" s="17">
        <v>20631763.600000001</v>
      </c>
      <c r="D41" s="18">
        <v>1.63146650552E-3</v>
      </c>
      <c r="E41" s="18">
        <v>0.13500000000000001</v>
      </c>
      <c r="F41" s="18">
        <v>0.13339999999999999</v>
      </c>
      <c r="G41" s="17">
        <v>3025404353.6999998</v>
      </c>
      <c r="H41" s="18">
        <v>1.4316362898470001E-2</v>
      </c>
      <c r="I41" s="18">
        <v>0.13500000000000001</v>
      </c>
      <c r="J41" s="18">
        <v>0.1207</v>
      </c>
      <c r="K41" s="17">
        <v>45619236.299999997</v>
      </c>
      <c r="L41" s="18">
        <v>6.0248380967200003E-3</v>
      </c>
      <c r="M41" s="18">
        <v>0.13500000000000001</v>
      </c>
      <c r="N41" s="18">
        <v>0.129</v>
      </c>
      <c r="O41" s="17">
        <v>3704701833.5</v>
      </c>
      <c r="P41" s="18">
        <v>1.2310348733370001E-2</v>
      </c>
      <c r="Q41" s="18">
        <v>0.13500000000000001</v>
      </c>
      <c r="R41" s="18">
        <v>0.1227</v>
      </c>
      <c r="S41" s="17">
        <v>2366408452</v>
      </c>
      <c r="T41" s="18">
        <v>1.56464573262E-2</v>
      </c>
      <c r="U41" s="18">
        <v>0.13500000000000001</v>
      </c>
      <c r="V41" s="18">
        <v>0.11940000000000001</v>
      </c>
      <c r="W41" s="17" t="s">
        <v>99</v>
      </c>
      <c r="X41" s="18" t="s">
        <v>99</v>
      </c>
      <c r="Y41" s="18" t="s">
        <v>99</v>
      </c>
      <c r="Z41" s="18" t="s">
        <v>99</v>
      </c>
      <c r="AA41" s="17">
        <v>1729272181.73</v>
      </c>
      <c r="AB41" s="18">
        <v>9.2175010679299996E-3</v>
      </c>
      <c r="AC41" s="18">
        <v>0.05</v>
      </c>
      <c r="AD41" s="18">
        <v>4.0800000000000003E-2</v>
      </c>
      <c r="AE41" s="17">
        <v>10892037820.83</v>
      </c>
      <c r="AF41" s="18">
        <v>1.2379553647670001E-2</v>
      </c>
      <c r="AG41" s="18">
        <v>0.1351</v>
      </c>
      <c r="AH41" s="18">
        <v>0.1227</v>
      </c>
      <c r="AI41" s="17" t="s">
        <v>99</v>
      </c>
      <c r="AJ41" s="18" t="s">
        <v>99</v>
      </c>
      <c r="AK41" s="18" t="s">
        <v>99</v>
      </c>
      <c r="AL41" s="18" t="s">
        <v>99</v>
      </c>
      <c r="AM41" s="17" t="s">
        <v>99</v>
      </c>
      <c r="AN41" s="18" t="s">
        <v>99</v>
      </c>
      <c r="AO41" s="18" t="s">
        <v>99</v>
      </c>
      <c r="AP41" s="18" t="s">
        <v>99</v>
      </c>
      <c r="AQ41" s="17" t="s">
        <v>99</v>
      </c>
      <c r="AR41" s="18" t="s">
        <v>99</v>
      </c>
      <c r="AS41" s="18" t="s">
        <v>99</v>
      </c>
      <c r="AT41" s="18" t="s">
        <v>99</v>
      </c>
      <c r="AU41" s="17">
        <v>982508983</v>
      </c>
      <c r="AV41" s="18">
        <v>1.5114239808750001E-2</v>
      </c>
      <c r="AW41" s="18">
        <v>0.13500000000000001</v>
      </c>
      <c r="AX41" s="18">
        <v>0.11990000000000001</v>
      </c>
      <c r="AY41" s="17">
        <v>11874546803.83</v>
      </c>
      <c r="AZ41" s="18">
        <v>1.1978629712039999E-2</v>
      </c>
      <c r="BA41" s="18">
        <v>0.1351</v>
      </c>
      <c r="BB41" s="18">
        <v>0.1231</v>
      </c>
    </row>
    <row r="42" spans="1:54" s="1" customFormat="1">
      <c r="A42" s="12" t="s">
        <v>34</v>
      </c>
      <c r="B42" s="8" t="s">
        <v>35</v>
      </c>
      <c r="C42" s="19">
        <v>20631763.600000001</v>
      </c>
      <c r="D42" s="20">
        <v>1</v>
      </c>
      <c r="E42" s="20" t="s">
        <v>99</v>
      </c>
      <c r="F42" s="20" t="s">
        <v>99</v>
      </c>
      <c r="G42" s="19">
        <v>3025404353.6999998</v>
      </c>
      <c r="H42" s="20">
        <v>1</v>
      </c>
      <c r="I42" s="20" t="s">
        <v>99</v>
      </c>
      <c r="J42" s="20" t="s">
        <v>99</v>
      </c>
      <c r="K42" s="19">
        <v>45619236.299999997</v>
      </c>
      <c r="L42" s="20">
        <v>1</v>
      </c>
      <c r="M42" s="20" t="s">
        <v>99</v>
      </c>
      <c r="N42" s="20" t="s">
        <v>99</v>
      </c>
      <c r="O42" s="19">
        <v>3704701833.5</v>
      </c>
      <c r="P42" s="20">
        <v>1</v>
      </c>
      <c r="Q42" s="20" t="s">
        <v>99</v>
      </c>
      <c r="R42" s="20" t="s">
        <v>99</v>
      </c>
      <c r="S42" s="19">
        <v>2366408452</v>
      </c>
      <c r="T42" s="20">
        <v>1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1678424469.3199999</v>
      </c>
      <c r="AB42" s="20">
        <v>0.97059588828917998</v>
      </c>
      <c r="AC42" s="20" t="s">
        <v>99</v>
      </c>
      <c r="AD42" s="20" t="s">
        <v>99</v>
      </c>
      <c r="AE42" s="19">
        <v>10841190108.42</v>
      </c>
      <c r="AF42" s="20">
        <v>0.99533166215115998</v>
      </c>
      <c r="AG42" s="20" t="s">
        <v>99</v>
      </c>
      <c r="AH42" s="20" t="s">
        <v>99</v>
      </c>
      <c r="AI42" s="19" t="s">
        <v>99</v>
      </c>
      <c r="AJ42" s="20" t="s">
        <v>99</v>
      </c>
      <c r="AK42" s="20" t="s">
        <v>99</v>
      </c>
      <c r="AL42" s="20" t="s">
        <v>99</v>
      </c>
      <c r="AM42" s="19" t="s">
        <v>99</v>
      </c>
      <c r="AN42" s="20" t="s">
        <v>99</v>
      </c>
      <c r="AO42" s="20" t="s">
        <v>99</v>
      </c>
      <c r="AP42" s="20" t="s">
        <v>99</v>
      </c>
      <c r="AQ42" s="19" t="s">
        <v>99</v>
      </c>
      <c r="AR42" s="20" t="s">
        <v>99</v>
      </c>
      <c r="AS42" s="20" t="s">
        <v>99</v>
      </c>
      <c r="AT42" s="20" t="s">
        <v>99</v>
      </c>
      <c r="AU42" s="19">
        <v>982508983</v>
      </c>
      <c r="AV42" s="20">
        <v>1</v>
      </c>
      <c r="AW42" s="20" t="s">
        <v>99</v>
      </c>
      <c r="AX42" s="20" t="s">
        <v>99</v>
      </c>
      <c r="AY42" s="19">
        <v>11823699091.42</v>
      </c>
      <c r="AZ42" s="20">
        <v>0.99571792395532999</v>
      </c>
      <c r="BA42" s="20" t="s">
        <v>99</v>
      </c>
      <c r="BB42" s="20" t="s">
        <v>99</v>
      </c>
    </row>
    <row r="43" spans="1:54" s="1" customFormat="1">
      <c r="A43" s="12" t="s">
        <v>36</v>
      </c>
      <c r="B43" s="8" t="s">
        <v>30</v>
      </c>
      <c r="C43" s="19" t="s">
        <v>99</v>
      </c>
      <c r="D43" s="20" t="s">
        <v>99</v>
      </c>
      <c r="E43" s="20" t="s">
        <v>99</v>
      </c>
      <c r="F43" s="20" t="s">
        <v>99</v>
      </c>
      <c r="G43" s="19" t="s">
        <v>99</v>
      </c>
      <c r="H43" s="20" t="s">
        <v>99</v>
      </c>
      <c r="I43" s="20" t="s">
        <v>99</v>
      </c>
      <c r="J43" s="20" t="s">
        <v>99</v>
      </c>
      <c r="K43" s="19" t="s">
        <v>99</v>
      </c>
      <c r="L43" s="20" t="s">
        <v>99</v>
      </c>
      <c r="M43" s="20" t="s">
        <v>99</v>
      </c>
      <c r="N43" s="20" t="s">
        <v>99</v>
      </c>
      <c r="O43" s="19" t="s">
        <v>99</v>
      </c>
      <c r="P43" s="20" t="s">
        <v>99</v>
      </c>
      <c r="Q43" s="20" t="s">
        <v>99</v>
      </c>
      <c r="R43" s="20" t="s">
        <v>99</v>
      </c>
      <c r="S43" s="19" t="s">
        <v>99</v>
      </c>
      <c r="T43" s="20" t="s">
        <v>99</v>
      </c>
      <c r="U43" s="20" t="s">
        <v>99</v>
      </c>
      <c r="V43" s="20" t="s">
        <v>99</v>
      </c>
      <c r="W43" s="19" t="s">
        <v>99</v>
      </c>
      <c r="X43" s="20" t="s">
        <v>99</v>
      </c>
      <c r="Y43" s="20" t="s">
        <v>99</v>
      </c>
      <c r="Z43" s="20" t="s">
        <v>99</v>
      </c>
      <c r="AA43" s="19">
        <v>50847712.409999996</v>
      </c>
      <c r="AB43" s="20">
        <v>2.940411171082E-2</v>
      </c>
      <c r="AC43" s="20" t="s">
        <v>99</v>
      </c>
      <c r="AD43" s="20" t="s">
        <v>99</v>
      </c>
      <c r="AE43" s="19">
        <v>50847712.409999996</v>
      </c>
      <c r="AF43" s="20">
        <v>4.6683378488399999E-3</v>
      </c>
      <c r="AG43" s="20" t="s">
        <v>99</v>
      </c>
      <c r="AH43" s="20" t="s">
        <v>99</v>
      </c>
      <c r="AI43" s="19" t="s">
        <v>99</v>
      </c>
      <c r="AJ43" s="20" t="s">
        <v>99</v>
      </c>
      <c r="AK43" s="20" t="s">
        <v>99</v>
      </c>
      <c r="AL43" s="20" t="s">
        <v>99</v>
      </c>
      <c r="AM43" s="19" t="s">
        <v>99</v>
      </c>
      <c r="AN43" s="20" t="s">
        <v>99</v>
      </c>
      <c r="AO43" s="20" t="s">
        <v>99</v>
      </c>
      <c r="AP43" s="20" t="s">
        <v>99</v>
      </c>
      <c r="AQ43" s="19" t="s">
        <v>99</v>
      </c>
      <c r="AR43" s="20" t="s">
        <v>99</v>
      </c>
      <c r="AS43" s="20" t="s">
        <v>99</v>
      </c>
      <c r="AT43" s="20" t="s">
        <v>99</v>
      </c>
      <c r="AU43" s="19" t="s">
        <v>99</v>
      </c>
      <c r="AV43" s="20" t="s">
        <v>99</v>
      </c>
      <c r="AW43" s="20" t="s">
        <v>99</v>
      </c>
      <c r="AX43" s="20" t="s">
        <v>99</v>
      </c>
      <c r="AY43" s="19">
        <v>50847712.409999996</v>
      </c>
      <c r="AZ43" s="20">
        <v>4.2820760446699996E-3</v>
      </c>
      <c r="BA43" s="20" t="s">
        <v>99</v>
      </c>
      <c r="BB43" s="20" t="s">
        <v>99</v>
      </c>
    </row>
    <row r="44" spans="1:54" s="1" customFormat="1">
      <c r="A44" s="10" t="s">
        <v>46</v>
      </c>
      <c r="B44" s="11" t="s">
        <v>24</v>
      </c>
      <c r="C44" s="17">
        <v>24649978.34</v>
      </c>
      <c r="D44" s="18">
        <v>1.9492087445000001E-3</v>
      </c>
      <c r="E44" s="18">
        <v>0.13500000000000001</v>
      </c>
      <c r="F44" s="18">
        <v>0.1331</v>
      </c>
      <c r="G44" s="17">
        <v>2304967782</v>
      </c>
      <c r="H44" s="18">
        <v>1.0907221441670001E-2</v>
      </c>
      <c r="I44" s="18">
        <v>0.13500000000000001</v>
      </c>
      <c r="J44" s="18">
        <v>0.1241</v>
      </c>
      <c r="K44" s="17" t="s">
        <v>99</v>
      </c>
      <c r="L44" s="18" t="s">
        <v>99</v>
      </c>
      <c r="M44" s="18" t="s">
        <v>99</v>
      </c>
      <c r="N44" s="18" t="s">
        <v>99</v>
      </c>
      <c r="O44" s="17">
        <v>5385992046.8800001</v>
      </c>
      <c r="P44" s="18">
        <v>1.7897105719200002E-2</v>
      </c>
      <c r="Q44" s="18">
        <v>0.05</v>
      </c>
      <c r="R44" s="18">
        <v>3.2099999999999997E-2</v>
      </c>
      <c r="S44" s="17">
        <v>2757186531.7800002</v>
      </c>
      <c r="T44" s="18">
        <v>1.8230243123670001E-2</v>
      </c>
      <c r="U44" s="18">
        <v>0.13500000000000001</v>
      </c>
      <c r="V44" s="18">
        <v>0.1168</v>
      </c>
      <c r="W44" s="17">
        <v>675089314.15999997</v>
      </c>
      <c r="X44" s="18">
        <v>7.9366407545190004E-2</v>
      </c>
      <c r="Y44" s="18">
        <v>0.15</v>
      </c>
      <c r="Z44" s="18">
        <v>7.0599999999999996E-2</v>
      </c>
      <c r="AA44" s="17">
        <v>4448555844</v>
      </c>
      <c r="AB44" s="18">
        <v>2.3712038322260001E-2</v>
      </c>
      <c r="AC44" s="18">
        <v>0.13500000000000001</v>
      </c>
      <c r="AD44" s="18">
        <v>0.1113</v>
      </c>
      <c r="AE44" s="17">
        <v>15596441497.16</v>
      </c>
      <c r="AF44" s="18">
        <v>1.772643351069E-2</v>
      </c>
      <c r="AG44" s="18">
        <v>0.1363</v>
      </c>
      <c r="AH44" s="18">
        <v>0.1186</v>
      </c>
      <c r="AI44" s="17">
        <v>50043465.5</v>
      </c>
      <c r="AJ44" s="18">
        <v>2.5078073505200001E-3</v>
      </c>
      <c r="AK44" s="18">
        <v>0.13500000000000001</v>
      </c>
      <c r="AL44" s="18">
        <v>0.13250000000000001</v>
      </c>
      <c r="AM44" s="17" t="s">
        <v>99</v>
      </c>
      <c r="AN44" s="18" t="s">
        <v>99</v>
      </c>
      <c r="AO44" s="18" t="s">
        <v>99</v>
      </c>
      <c r="AP44" s="18" t="s">
        <v>99</v>
      </c>
      <c r="AQ44" s="17">
        <v>50043465.5</v>
      </c>
      <c r="AR44" s="18">
        <v>1.0770254175E-3</v>
      </c>
      <c r="AS44" s="18">
        <v>0.13500000000000001</v>
      </c>
      <c r="AT44" s="18">
        <v>0.13389999999999999</v>
      </c>
      <c r="AU44" s="17">
        <v>740137537.72000003</v>
      </c>
      <c r="AV44" s="18">
        <v>1.138576484298E-2</v>
      </c>
      <c r="AW44" s="18">
        <v>0.13500000000000001</v>
      </c>
      <c r="AX44" s="18">
        <v>0.1236</v>
      </c>
      <c r="AY44" s="17">
        <v>16386622500.379999</v>
      </c>
      <c r="AZ44" s="18">
        <v>1.6530254704100002E-2</v>
      </c>
      <c r="BA44" s="18">
        <v>0.13619999999999999</v>
      </c>
      <c r="BB44" s="18">
        <v>0.1197</v>
      </c>
    </row>
    <row r="45" spans="1:54" s="1" customFormat="1">
      <c r="A45" s="12" t="s">
        <v>34</v>
      </c>
      <c r="B45" s="8" t="s">
        <v>35</v>
      </c>
      <c r="C45" s="19">
        <v>24649978.34</v>
      </c>
      <c r="D45" s="20">
        <v>1</v>
      </c>
      <c r="E45" s="20" t="s">
        <v>99</v>
      </c>
      <c r="F45" s="20" t="s">
        <v>99</v>
      </c>
      <c r="G45" s="19">
        <v>2304967782</v>
      </c>
      <c r="H45" s="20">
        <v>1</v>
      </c>
      <c r="I45" s="20" t="s">
        <v>99</v>
      </c>
      <c r="J45" s="20" t="s">
        <v>99</v>
      </c>
      <c r="K45" s="19" t="s">
        <v>99</v>
      </c>
      <c r="L45" s="20" t="s">
        <v>99</v>
      </c>
      <c r="M45" s="20" t="s">
        <v>99</v>
      </c>
      <c r="N45" s="20" t="s">
        <v>99</v>
      </c>
      <c r="O45" s="19">
        <v>4754620184.54</v>
      </c>
      <c r="P45" s="20">
        <v>0.88277519594450005</v>
      </c>
      <c r="Q45" s="20" t="s">
        <v>99</v>
      </c>
      <c r="R45" s="20" t="s">
        <v>99</v>
      </c>
      <c r="S45" s="19">
        <v>2757186531.7800002</v>
      </c>
      <c r="T45" s="20">
        <v>1</v>
      </c>
      <c r="U45" s="20" t="s">
        <v>99</v>
      </c>
      <c r="V45" s="20" t="s">
        <v>99</v>
      </c>
      <c r="W45" s="19" t="s">
        <v>99</v>
      </c>
      <c r="X45" s="20" t="s">
        <v>99</v>
      </c>
      <c r="Y45" s="20" t="s">
        <v>99</v>
      </c>
      <c r="Z45" s="20" t="s">
        <v>99</v>
      </c>
      <c r="AA45" s="19">
        <v>4448555844</v>
      </c>
      <c r="AB45" s="20">
        <v>1</v>
      </c>
      <c r="AC45" s="20" t="s">
        <v>99</v>
      </c>
      <c r="AD45" s="20" t="s">
        <v>99</v>
      </c>
      <c r="AE45" s="19">
        <v>14289980320.66</v>
      </c>
      <c r="AF45" s="20">
        <v>0.91623338075305005</v>
      </c>
      <c r="AG45" s="20" t="s">
        <v>99</v>
      </c>
      <c r="AH45" s="20" t="s">
        <v>99</v>
      </c>
      <c r="AI45" s="19">
        <v>50043465.5</v>
      </c>
      <c r="AJ45" s="20">
        <v>1</v>
      </c>
      <c r="AK45" s="20" t="s">
        <v>99</v>
      </c>
      <c r="AL45" s="20" t="s">
        <v>99</v>
      </c>
      <c r="AM45" s="19" t="s">
        <v>99</v>
      </c>
      <c r="AN45" s="20" t="s">
        <v>99</v>
      </c>
      <c r="AO45" s="20" t="s">
        <v>99</v>
      </c>
      <c r="AP45" s="20" t="s">
        <v>99</v>
      </c>
      <c r="AQ45" s="19">
        <v>50043465.5</v>
      </c>
      <c r="AR45" s="20">
        <v>1</v>
      </c>
      <c r="AS45" s="20" t="s">
        <v>99</v>
      </c>
      <c r="AT45" s="20" t="s">
        <v>99</v>
      </c>
      <c r="AU45" s="19">
        <v>740137537.72000003</v>
      </c>
      <c r="AV45" s="20">
        <v>1</v>
      </c>
      <c r="AW45" s="20" t="s">
        <v>99</v>
      </c>
      <c r="AX45" s="20" t="s">
        <v>99</v>
      </c>
      <c r="AY45" s="19">
        <v>15080161323.879999</v>
      </c>
      <c r="AZ45" s="20">
        <v>0.92027269948583001</v>
      </c>
      <c r="BA45" s="20" t="s">
        <v>99</v>
      </c>
      <c r="BB45" s="20" t="s">
        <v>99</v>
      </c>
    </row>
    <row r="46" spans="1:54" s="1" customFormat="1">
      <c r="A46" s="12" t="s">
        <v>36</v>
      </c>
      <c r="B46" s="8" t="s">
        <v>30</v>
      </c>
      <c r="C46" s="19" t="s">
        <v>99</v>
      </c>
      <c r="D46" s="20" t="s">
        <v>99</v>
      </c>
      <c r="E46" s="20" t="s">
        <v>99</v>
      </c>
      <c r="F46" s="20" t="s">
        <v>99</v>
      </c>
      <c r="G46" s="19" t="s">
        <v>99</v>
      </c>
      <c r="H46" s="20" t="s">
        <v>99</v>
      </c>
      <c r="I46" s="20" t="s">
        <v>99</v>
      </c>
      <c r="J46" s="20" t="s">
        <v>99</v>
      </c>
      <c r="K46" s="19" t="s">
        <v>99</v>
      </c>
      <c r="L46" s="20" t="s">
        <v>99</v>
      </c>
      <c r="M46" s="20" t="s">
        <v>99</v>
      </c>
      <c r="N46" s="20" t="s">
        <v>99</v>
      </c>
      <c r="O46" s="19">
        <v>631371862.34000003</v>
      </c>
      <c r="P46" s="20">
        <v>0.1172248040555</v>
      </c>
      <c r="Q46" s="20" t="s">
        <v>99</v>
      </c>
      <c r="R46" s="20" t="s">
        <v>99</v>
      </c>
      <c r="S46" s="19" t="s">
        <v>99</v>
      </c>
      <c r="T46" s="20" t="s">
        <v>99</v>
      </c>
      <c r="U46" s="20" t="s">
        <v>99</v>
      </c>
      <c r="V46" s="20" t="s">
        <v>99</v>
      </c>
      <c r="W46" s="19">
        <v>675089314.15999997</v>
      </c>
      <c r="X46" s="20">
        <v>1</v>
      </c>
      <c r="Y46" s="20" t="s">
        <v>99</v>
      </c>
      <c r="Z46" s="20" t="s">
        <v>99</v>
      </c>
      <c r="AA46" s="19" t="s">
        <v>99</v>
      </c>
      <c r="AB46" s="20" t="s">
        <v>99</v>
      </c>
      <c r="AC46" s="20" t="s">
        <v>99</v>
      </c>
      <c r="AD46" s="20" t="s">
        <v>99</v>
      </c>
      <c r="AE46" s="19">
        <v>1306461176.5</v>
      </c>
      <c r="AF46" s="20">
        <v>8.3766619246950003E-2</v>
      </c>
      <c r="AG46" s="20" t="s">
        <v>99</v>
      </c>
      <c r="AH46" s="20" t="s">
        <v>99</v>
      </c>
      <c r="AI46" s="19" t="s">
        <v>99</v>
      </c>
      <c r="AJ46" s="20" t="s">
        <v>99</v>
      </c>
      <c r="AK46" s="20" t="s">
        <v>99</v>
      </c>
      <c r="AL46" s="20" t="s">
        <v>99</v>
      </c>
      <c r="AM46" s="19" t="s">
        <v>99</v>
      </c>
      <c r="AN46" s="20" t="s">
        <v>99</v>
      </c>
      <c r="AO46" s="20" t="s">
        <v>99</v>
      </c>
      <c r="AP46" s="20" t="s">
        <v>99</v>
      </c>
      <c r="AQ46" s="19" t="s">
        <v>99</v>
      </c>
      <c r="AR46" s="20" t="s">
        <v>99</v>
      </c>
      <c r="AS46" s="20" t="s">
        <v>99</v>
      </c>
      <c r="AT46" s="20" t="s">
        <v>99</v>
      </c>
      <c r="AU46" s="19" t="s">
        <v>99</v>
      </c>
      <c r="AV46" s="20" t="s">
        <v>99</v>
      </c>
      <c r="AW46" s="20" t="s">
        <v>99</v>
      </c>
      <c r="AX46" s="20" t="s">
        <v>99</v>
      </c>
      <c r="AY46" s="19">
        <v>1306461176.5</v>
      </c>
      <c r="AZ46" s="20">
        <v>7.9727300514169999E-2</v>
      </c>
      <c r="BA46" s="20" t="s">
        <v>99</v>
      </c>
      <c r="BB46" s="20" t="s">
        <v>99</v>
      </c>
    </row>
    <row r="47" spans="1:54" s="1" customFormat="1">
      <c r="A47" s="10" t="s">
        <v>47</v>
      </c>
      <c r="B47" s="11" t="s">
        <v>24</v>
      </c>
      <c r="C47" s="17" t="s">
        <v>99</v>
      </c>
      <c r="D47" s="18" t="s">
        <v>99</v>
      </c>
      <c r="E47" s="18" t="s">
        <v>99</v>
      </c>
      <c r="F47" s="18" t="s">
        <v>99</v>
      </c>
      <c r="G47" s="17" t="s">
        <v>99</v>
      </c>
      <c r="H47" s="18" t="s">
        <v>99</v>
      </c>
      <c r="I47" s="18" t="s">
        <v>99</v>
      </c>
      <c r="J47" s="18" t="s">
        <v>99</v>
      </c>
      <c r="K47" s="17">
        <v>165280915.52000001</v>
      </c>
      <c r="L47" s="18">
        <v>2.1828308346449998E-2</v>
      </c>
      <c r="M47" s="18">
        <v>0.15</v>
      </c>
      <c r="N47" s="18">
        <v>0.12820000000000001</v>
      </c>
      <c r="O47" s="17" t="s">
        <v>99</v>
      </c>
      <c r="P47" s="18" t="s">
        <v>99</v>
      </c>
      <c r="Q47" s="18" t="s">
        <v>99</v>
      </c>
      <c r="R47" s="18" t="s">
        <v>99</v>
      </c>
      <c r="S47" s="17" t="s">
        <v>99</v>
      </c>
      <c r="T47" s="18" t="s">
        <v>99</v>
      </c>
      <c r="U47" s="18" t="s">
        <v>99</v>
      </c>
      <c r="V47" s="18" t="s">
        <v>99</v>
      </c>
      <c r="W47" s="17" t="s">
        <v>99</v>
      </c>
      <c r="X47" s="18" t="s">
        <v>99</v>
      </c>
      <c r="Y47" s="18" t="s">
        <v>99</v>
      </c>
      <c r="Z47" s="18" t="s">
        <v>99</v>
      </c>
      <c r="AA47" s="17">
        <v>167287920.66</v>
      </c>
      <c r="AB47" s="18">
        <v>8.9169108462000004E-4</v>
      </c>
      <c r="AC47" s="18">
        <v>0.15</v>
      </c>
      <c r="AD47" s="18">
        <v>0.14910000000000001</v>
      </c>
      <c r="AE47" s="17">
        <v>332568836.18000001</v>
      </c>
      <c r="AF47" s="18">
        <v>3.7798746357000003E-4</v>
      </c>
      <c r="AG47" s="18">
        <v>0.15</v>
      </c>
      <c r="AH47" s="18">
        <v>0.14960000000000001</v>
      </c>
      <c r="AI47" s="17" t="s">
        <v>99</v>
      </c>
      <c r="AJ47" s="18" t="s">
        <v>99</v>
      </c>
      <c r="AK47" s="18" t="s">
        <v>99</v>
      </c>
      <c r="AL47" s="18" t="s">
        <v>99</v>
      </c>
      <c r="AM47" s="17" t="s">
        <v>99</v>
      </c>
      <c r="AN47" s="18" t="s">
        <v>99</v>
      </c>
      <c r="AO47" s="18" t="s">
        <v>99</v>
      </c>
      <c r="AP47" s="18" t="s">
        <v>99</v>
      </c>
      <c r="AQ47" s="17" t="s">
        <v>99</v>
      </c>
      <c r="AR47" s="18" t="s">
        <v>99</v>
      </c>
      <c r="AS47" s="18" t="s">
        <v>99</v>
      </c>
      <c r="AT47" s="18" t="s">
        <v>99</v>
      </c>
      <c r="AU47" s="17" t="s">
        <v>99</v>
      </c>
      <c r="AV47" s="18" t="s">
        <v>99</v>
      </c>
      <c r="AW47" s="18" t="s">
        <v>99</v>
      </c>
      <c r="AX47" s="18" t="s">
        <v>99</v>
      </c>
      <c r="AY47" s="17">
        <v>332568836.18000001</v>
      </c>
      <c r="AZ47" s="18">
        <v>3.3548387220000002E-4</v>
      </c>
      <c r="BA47" s="18">
        <v>0.15</v>
      </c>
      <c r="BB47" s="18">
        <v>0.1497</v>
      </c>
    </row>
    <row r="48" spans="1:54" s="1" customFormat="1">
      <c r="A48" s="12" t="s">
        <v>36</v>
      </c>
      <c r="B48" s="8" t="s">
        <v>30</v>
      </c>
      <c r="C48" s="19" t="s">
        <v>99</v>
      </c>
      <c r="D48" s="20" t="s">
        <v>99</v>
      </c>
      <c r="E48" s="20" t="s">
        <v>99</v>
      </c>
      <c r="F48" s="20" t="s">
        <v>99</v>
      </c>
      <c r="G48" s="19" t="s">
        <v>99</v>
      </c>
      <c r="H48" s="20" t="s">
        <v>99</v>
      </c>
      <c r="I48" s="20" t="s">
        <v>99</v>
      </c>
      <c r="J48" s="20" t="s">
        <v>99</v>
      </c>
      <c r="K48" s="19">
        <v>165280915.52000001</v>
      </c>
      <c r="L48" s="20">
        <v>1</v>
      </c>
      <c r="M48" s="20" t="s">
        <v>99</v>
      </c>
      <c r="N48" s="20" t="s">
        <v>99</v>
      </c>
      <c r="O48" s="19" t="s">
        <v>99</v>
      </c>
      <c r="P48" s="20" t="s">
        <v>99</v>
      </c>
      <c r="Q48" s="20" t="s">
        <v>99</v>
      </c>
      <c r="R48" s="20" t="s">
        <v>99</v>
      </c>
      <c r="S48" s="19" t="s">
        <v>99</v>
      </c>
      <c r="T48" s="20" t="s">
        <v>99</v>
      </c>
      <c r="U48" s="20" t="s">
        <v>99</v>
      </c>
      <c r="V48" s="20" t="s">
        <v>99</v>
      </c>
      <c r="W48" s="19" t="s">
        <v>99</v>
      </c>
      <c r="X48" s="20" t="s">
        <v>99</v>
      </c>
      <c r="Y48" s="20" t="s">
        <v>99</v>
      </c>
      <c r="Z48" s="20" t="s">
        <v>99</v>
      </c>
      <c r="AA48" s="19">
        <v>167287920.66</v>
      </c>
      <c r="AB48" s="20">
        <v>1</v>
      </c>
      <c r="AC48" s="20" t="s">
        <v>99</v>
      </c>
      <c r="AD48" s="20" t="s">
        <v>99</v>
      </c>
      <c r="AE48" s="19">
        <v>332568836.18000001</v>
      </c>
      <c r="AF48" s="20">
        <v>1</v>
      </c>
      <c r="AG48" s="20" t="s">
        <v>99</v>
      </c>
      <c r="AH48" s="20" t="s">
        <v>99</v>
      </c>
      <c r="AI48" s="19" t="s">
        <v>99</v>
      </c>
      <c r="AJ48" s="20" t="s">
        <v>99</v>
      </c>
      <c r="AK48" s="20" t="s">
        <v>99</v>
      </c>
      <c r="AL48" s="20" t="s">
        <v>99</v>
      </c>
      <c r="AM48" s="19" t="s">
        <v>99</v>
      </c>
      <c r="AN48" s="20" t="s">
        <v>99</v>
      </c>
      <c r="AO48" s="20" t="s">
        <v>99</v>
      </c>
      <c r="AP48" s="20" t="s">
        <v>99</v>
      </c>
      <c r="AQ48" s="19" t="s">
        <v>99</v>
      </c>
      <c r="AR48" s="20" t="s">
        <v>99</v>
      </c>
      <c r="AS48" s="20" t="s">
        <v>99</v>
      </c>
      <c r="AT48" s="20" t="s">
        <v>99</v>
      </c>
      <c r="AU48" s="19" t="s">
        <v>99</v>
      </c>
      <c r="AV48" s="20" t="s">
        <v>99</v>
      </c>
      <c r="AW48" s="20" t="s">
        <v>99</v>
      </c>
      <c r="AX48" s="20" t="s">
        <v>99</v>
      </c>
      <c r="AY48" s="19">
        <v>332568836.18000001</v>
      </c>
      <c r="AZ48" s="20">
        <v>1</v>
      </c>
      <c r="BA48" s="20" t="s">
        <v>99</v>
      </c>
      <c r="BB48" s="20" t="s">
        <v>99</v>
      </c>
    </row>
    <row r="49" spans="1:54" s="1" customFormat="1">
      <c r="A49" s="10" t="s">
        <v>89</v>
      </c>
      <c r="B49" s="11" t="s">
        <v>24</v>
      </c>
      <c r="C49" s="17" t="s">
        <v>99</v>
      </c>
      <c r="D49" s="18" t="s">
        <v>99</v>
      </c>
      <c r="E49" s="18" t="s">
        <v>99</v>
      </c>
      <c r="F49" s="18" t="s">
        <v>99</v>
      </c>
      <c r="G49" s="17" t="s">
        <v>99</v>
      </c>
      <c r="H49" s="18" t="s">
        <v>99</v>
      </c>
      <c r="I49" s="18" t="s">
        <v>99</v>
      </c>
      <c r="J49" s="18" t="s">
        <v>99</v>
      </c>
      <c r="K49" s="17" t="s">
        <v>99</v>
      </c>
      <c r="L49" s="18" t="s">
        <v>99</v>
      </c>
      <c r="M49" s="18" t="s">
        <v>99</v>
      </c>
      <c r="N49" s="18" t="s">
        <v>99</v>
      </c>
      <c r="O49" s="17">
        <v>460435595.61000001</v>
      </c>
      <c r="P49" s="18">
        <v>1.52998082058E-3</v>
      </c>
      <c r="Q49" s="18">
        <v>0.15</v>
      </c>
      <c r="R49" s="18">
        <v>0.14849999999999999</v>
      </c>
      <c r="S49" s="17" t="s">
        <v>99</v>
      </c>
      <c r="T49" s="18" t="s">
        <v>99</v>
      </c>
      <c r="U49" s="18" t="s">
        <v>99</v>
      </c>
      <c r="V49" s="18" t="s">
        <v>99</v>
      </c>
      <c r="W49" s="17" t="s">
        <v>99</v>
      </c>
      <c r="X49" s="18" t="s">
        <v>99</v>
      </c>
      <c r="Y49" s="18" t="s">
        <v>99</v>
      </c>
      <c r="Z49" s="18" t="s">
        <v>99</v>
      </c>
      <c r="AA49" s="17" t="s">
        <v>99</v>
      </c>
      <c r="AB49" s="18" t="s">
        <v>99</v>
      </c>
      <c r="AC49" s="18" t="s">
        <v>99</v>
      </c>
      <c r="AD49" s="18" t="s">
        <v>99</v>
      </c>
      <c r="AE49" s="17">
        <v>460435595.61000001</v>
      </c>
      <c r="AF49" s="18">
        <v>5.2331687155000005E-4</v>
      </c>
      <c r="AG49" s="18">
        <v>0.15</v>
      </c>
      <c r="AH49" s="18">
        <v>0.14949999999999999</v>
      </c>
      <c r="AI49" s="17" t="s">
        <v>99</v>
      </c>
      <c r="AJ49" s="18" t="s">
        <v>99</v>
      </c>
      <c r="AK49" s="18" t="s">
        <v>99</v>
      </c>
      <c r="AL49" s="18" t="s">
        <v>99</v>
      </c>
      <c r="AM49" s="17" t="s">
        <v>99</v>
      </c>
      <c r="AN49" s="18" t="s">
        <v>99</v>
      </c>
      <c r="AO49" s="18" t="s">
        <v>99</v>
      </c>
      <c r="AP49" s="18" t="s">
        <v>99</v>
      </c>
      <c r="AQ49" s="17" t="s">
        <v>99</v>
      </c>
      <c r="AR49" s="18" t="s">
        <v>99</v>
      </c>
      <c r="AS49" s="18" t="s">
        <v>99</v>
      </c>
      <c r="AT49" s="18" t="s">
        <v>99</v>
      </c>
      <c r="AU49" s="17" t="s">
        <v>99</v>
      </c>
      <c r="AV49" s="18" t="s">
        <v>99</v>
      </c>
      <c r="AW49" s="18" t="s">
        <v>99</v>
      </c>
      <c r="AX49" s="18" t="s">
        <v>99</v>
      </c>
      <c r="AY49" s="17">
        <v>460435595.61000001</v>
      </c>
      <c r="AZ49" s="18">
        <v>4.6447141076000001E-4</v>
      </c>
      <c r="BA49" s="18">
        <v>0.15</v>
      </c>
      <c r="BB49" s="18">
        <v>0.14949999999999999</v>
      </c>
    </row>
    <row r="50" spans="1:54" s="1" customFormat="1">
      <c r="A50" s="12" t="s">
        <v>36</v>
      </c>
      <c r="B50" s="8" t="s">
        <v>30</v>
      </c>
      <c r="C50" s="19" t="s">
        <v>99</v>
      </c>
      <c r="D50" s="20" t="s">
        <v>99</v>
      </c>
      <c r="E50" s="20" t="s">
        <v>99</v>
      </c>
      <c r="F50" s="20" t="s">
        <v>99</v>
      </c>
      <c r="G50" s="19" t="s">
        <v>99</v>
      </c>
      <c r="H50" s="20" t="s">
        <v>99</v>
      </c>
      <c r="I50" s="20" t="s">
        <v>99</v>
      </c>
      <c r="J50" s="20" t="s">
        <v>99</v>
      </c>
      <c r="K50" s="19" t="s">
        <v>99</v>
      </c>
      <c r="L50" s="20" t="s">
        <v>99</v>
      </c>
      <c r="M50" s="20" t="s">
        <v>99</v>
      </c>
      <c r="N50" s="20" t="s">
        <v>99</v>
      </c>
      <c r="O50" s="19">
        <v>460435595.61000001</v>
      </c>
      <c r="P50" s="20">
        <v>1</v>
      </c>
      <c r="Q50" s="20" t="s">
        <v>99</v>
      </c>
      <c r="R50" s="20" t="s">
        <v>99</v>
      </c>
      <c r="S50" s="19" t="s">
        <v>99</v>
      </c>
      <c r="T50" s="20" t="s">
        <v>99</v>
      </c>
      <c r="U50" s="20" t="s">
        <v>99</v>
      </c>
      <c r="V50" s="20" t="s">
        <v>99</v>
      </c>
      <c r="W50" s="19" t="s">
        <v>99</v>
      </c>
      <c r="X50" s="20" t="s">
        <v>99</v>
      </c>
      <c r="Y50" s="20" t="s">
        <v>99</v>
      </c>
      <c r="Z50" s="20" t="s">
        <v>99</v>
      </c>
      <c r="AA50" s="19" t="s">
        <v>99</v>
      </c>
      <c r="AB50" s="20" t="s">
        <v>99</v>
      </c>
      <c r="AC50" s="20" t="s">
        <v>99</v>
      </c>
      <c r="AD50" s="20" t="s">
        <v>99</v>
      </c>
      <c r="AE50" s="19">
        <v>460435595.61000001</v>
      </c>
      <c r="AF50" s="20">
        <v>1</v>
      </c>
      <c r="AG50" s="20" t="s">
        <v>99</v>
      </c>
      <c r="AH50" s="20" t="s">
        <v>99</v>
      </c>
      <c r="AI50" s="19" t="s">
        <v>99</v>
      </c>
      <c r="AJ50" s="20" t="s">
        <v>99</v>
      </c>
      <c r="AK50" s="20" t="s">
        <v>99</v>
      </c>
      <c r="AL50" s="20" t="s">
        <v>99</v>
      </c>
      <c r="AM50" s="19" t="s">
        <v>99</v>
      </c>
      <c r="AN50" s="20" t="s">
        <v>99</v>
      </c>
      <c r="AO50" s="20" t="s">
        <v>99</v>
      </c>
      <c r="AP50" s="20" t="s">
        <v>99</v>
      </c>
      <c r="AQ50" s="19" t="s">
        <v>99</v>
      </c>
      <c r="AR50" s="20" t="s">
        <v>99</v>
      </c>
      <c r="AS50" s="20" t="s">
        <v>99</v>
      </c>
      <c r="AT50" s="20" t="s">
        <v>99</v>
      </c>
      <c r="AU50" s="19" t="s">
        <v>99</v>
      </c>
      <c r="AV50" s="20" t="s">
        <v>99</v>
      </c>
      <c r="AW50" s="20" t="s">
        <v>99</v>
      </c>
      <c r="AX50" s="20" t="s">
        <v>99</v>
      </c>
      <c r="AY50" s="19">
        <v>460435595.61000001</v>
      </c>
      <c r="AZ50" s="20">
        <v>1</v>
      </c>
      <c r="BA50" s="20" t="s">
        <v>99</v>
      </c>
      <c r="BB50" s="20" t="s">
        <v>99</v>
      </c>
    </row>
    <row r="51" spans="1:54" s="1" customFormat="1">
      <c r="A51" s="14" t="s">
        <v>48</v>
      </c>
      <c r="B51" s="13" t="s">
        <v>24</v>
      </c>
      <c r="C51" s="15">
        <v>187575199</v>
      </c>
      <c r="D51" s="16">
        <v>1.483259794788E-2</v>
      </c>
      <c r="E51" s="16" t="s">
        <v>99</v>
      </c>
      <c r="F51" s="16" t="s">
        <v>99</v>
      </c>
      <c r="G51" s="15">
        <v>699717232.20000005</v>
      </c>
      <c r="H51" s="16">
        <v>3.3110965184699999E-3</v>
      </c>
      <c r="I51" s="16" t="s">
        <v>99</v>
      </c>
      <c r="J51" s="16" t="s">
        <v>99</v>
      </c>
      <c r="K51" s="15">
        <v>263055766.97</v>
      </c>
      <c r="L51" s="16">
        <v>3.4741230562929999E-2</v>
      </c>
      <c r="M51" s="16" t="s">
        <v>99</v>
      </c>
      <c r="N51" s="16" t="s">
        <v>99</v>
      </c>
      <c r="O51" s="15">
        <v>7092263388.5</v>
      </c>
      <c r="P51" s="16">
        <v>2.3566872462420001E-2</v>
      </c>
      <c r="Q51" s="16" t="s">
        <v>99</v>
      </c>
      <c r="R51" s="16" t="s">
        <v>99</v>
      </c>
      <c r="S51" s="15">
        <v>1817585143.8599999</v>
      </c>
      <c r="T51" s="16">
        <v>1.201769219769E-2</v>
      </c>
      <c r="U51" s="16" t="s">
        <v>99</v>
      </c>
      <c r="V51" s="16" t="s">
        <v>99</v>
      </c>
      <c r="W51" s="15">
        <v>572802470.98000002</v>
      </c>
      <c r="X51" s="16">
        <v>6.7341125686840003E-2</v>
      </c>
      <c r="Y51" s="16" t="s">
        <v>99</v>
      </c>
      <c r="Z51" s="16" t="s">
        <v>99</v>
      </c>
      <c r="AA51" s="15">
        <v>4684707591.5799999</v>
      </c>
      <c r="AB51" s="16">
        <v>2.4970792732649998E-2</v>
      </c>
      <c r="AC51" s="16" t="s">
        <v>99</v>
      </c>
      <c r="AD51" s="16" t="s">
        <v>99</v>
      </c>
      <c r="AE51" s="15">
        <v>15317706793.09</v>
      </c>
      <c r="AF51" s="16">
        <v>1.7409632258319999E-2</v>
      </c>
      <c r="AG51" s="16" t="s">
        <v>99</v>
      </c>
      <c r="AH51" s="16" t="s">
        <v>99</v>
      </c>
      <c r="AI51" s="15">
        <v>293541878.55000001</v>
      </c>
      <c r="AJ51" s="16">
        <v>1.471014194075E-2</v>
      </c>
      <c r="AK51" s="16" t="s">
        <v>99</v>
      </c>
      <c r="AL51" s="16" t="s">
        <v>99</v>
      </c>
      <c r="AM51" s="15">
        <v>1178467099.23</v>
      </c>
      <c r="AN51" s="16">
        <v>4.4454605596429997E-2</v>
      </c>
      <c r="AO51" s="16" t="s">
        <v>99</v>
      </c>
      <c r="AP51" s="16" t="s">
        <v>99</v>
      </c>
      <c r="AQ51" s="15">
        <v>1472008977.78</v>
      </c>
      <c r="AR51" s="16">
        <v>3.1680281691370001E-2</v>
      </c>
      <c r="AS51" s="16" t="s">
        <v>99</v>
      </c>
      <c r="AT51" s="16" t="s">
        <v>99</v>
      </c>
      <c r="AU51" s="15">
        <v>845397413.26999998</v>
      </c>
      <c r="AV51" s="16">
        <v>1.3005010090429999E-2</v>
      </c>
      <c r="AW51" s="16" t="s">
        <v>99</v>
      </c>
      <c r="AX51" s="16" t="s">
        <v>99</v>
      </c>
      <c r="AY51" s="15">
        <v>17635113184.139999</v>
      </c>
      <c r="AZ51" s="16">
        <v>1.778968867212E-2</v>
      </c>
      <c r="BA51" s="16" t="s">
        <v>99</v>
      </c>
      <c r="BB51" s="16" t="s">
        <v>99</v>
      </c>
    </row>
    <row r="52" spans="1:54" s="1" customFormat="1">
      <c r="A52" s="10" t="s">
        <v>49</v>
      </c>
      <c r="B52" s="11" t="s">
        <v>24</v>
      </c>
      <c r="C52" s="17">
        <v>35151455.5</v>
      </c>
      <c r="D52" s="18">
        <v>2.77961803849E-3</v>
      </c>
      <c r="E52" s="18">
        <v>0.12</v>
      </c>
      <c r="F52" s="18">
        <v>0.1172</v>
      </c>
      <c r="G52" s="17" t="s">
        <v>99</v>
      </c>
      <c r="H52" s="18" t="s">
        <v>99</v>
      </c>
      <c r="I52" s="18" t="s">
        <v>99</v>
      </c>
      <c r="J52" s="18" t="s">
        <v>99</v>
      </c>
      <c r="K52" s="17">
        <v>30129819</v>
      </c>
      <c r="L52" s="18">
        <v>3.9791828202600001E-3</v>
      </c>
      <c r="M52" s="18">
        <v>0.12</v>
      </c>
      <c r="N52" s="18">
        <v>0.11600000000000001</v>
      </c>
      <c r="O52" s="17">
        <v>1108560891.77</v>
      </c>
      <c r="P52" s="18">
        <v>3.6836354943499999E-3</v>
      </c>
      <c r="Q52" s="18">
        <v>0.12820000000000001</v>
      </c>
      <c r="R52" s="18">
        <v>0.1245</v>
      </c>
      <c r="S52" s="17">
        <v>301298190</v>
      </c>
      <c r="T52" s="18">
        <v>1.99215366574E-3</v>
      </c>
      <c r="U52" s="18">
        <v>0.12</v>
      </c>
      <c r="V52" s="18">
        <v>0.11799999999999999</v>
      </c>
      <c r="W52" s="17" t="s">
        <v>99</v>
      </c>
      <c r="X52" s="18" t="s">
        <v>99</v>
      </c>
      <c r="Y52" s="18" t="s">
        <v>99</v>
      </c>
      <c r="Z52" s="18" t="s">
        <v>99</v>
      </c>
      <c r="AA52" s="17">
        <v>883808024</v>
      </c>
      <c r="AB52" s="18">
        <v>4.7109422629500004E-3</v>
      </c>
      <c r="AC52" s="18">
        <v>0.12</v>
      </c>
      <c r="AD52" s="18">
        <v>0.1153</v>
      </c>
      <c r="AE52" s="17">
        <v>2358948380.27</v>
      </c>
      <c r="AF52" s="18">
        <v>2.68110784281E-3</v>
      </c>
      <c r="AG52" s="18">
        <v>0.12379999999999999</v>
      </c>
      <c r="AH52" s="18">
        <v>0.1211</v>
      </c>
      <c r="AI52" s="17">
        <v>92148822.549999997</v>
      </c>
      <c r="AJ52" s="18">
        <v>4.6178155773900003E-3</v>
      </c>
      <c r="AK52" s="18">
        <v>0.15</v>
      </c>
      <c r="AL52" s="18">
        <v>0.1454</v>
      </c>
      <c r="AM52" s="17" t="s">
        <v>99</v>
      </c>
      <c r="AN52" s="18" t="s">
        <v>99</v>
      </c>
      <c r="AO52" s="18" t="s">
        <v>99</v>
      </c>
      <c r="AP52" s="18" t="s">
        <v>99</v>
      </c>
      <c r="AQ52" s="17">
        <v>92148822.549999997</v>
      </c>
      <c r="AR52" s="18">
        <v>1.9832084586300001E-3</v>
      </c>
      <c r="AS52" s="18">
        <v>0.15</v>
      </c>
      <c r="AT52" s="18">
        <v>0.14799999999999999</v>
      </c>
      <c r="AU52" s="17">
        <v>200865460</v>
      </c>
      <c r="AV52" s="18">
        <v>3.0899755465500001E-3</v>
      </c>
      <c r="AW52" s="18">
        <v>0.12</v>
      </c>
      <c r="AX52" s="18">
        <v>0.1169</v>
      </c>
      <c r="AY52" s="17">
        <v>2651962662.8200002</v>
      </c>
      <c r="AZ52" s="18">
        <v>2.6752076751100002E-3</v>
      </c>
      <c r="BA52" s="18">
        <v>0.1245</v>
      </c>
      <c r="BB52" s="18">
        <v>0.12180000000000001</v>
      </c>
    </row>
    <row r="53" spans="1:54" s="1" customFormat="1">
      <c r="A53" s="12" t="s">
        <v>34</v>
      </c>
      <c r="B53" s="8" t="s">
        <v>50</v>
      </c>
      <c r="C53" s="19">
        <v>35151455.5</v>
      </c>
      <c r="D53" s="20">
        <v>1</v>
      </c>
      <c r="E53" s="20" t="s">
        <v>99</v>
      </c>
      <c r="F53" s="20" t="s">
        <v>99</v>
      </c>
      <c r="G53" s="19" t="s">
        <v>99</v>
      </c>
      <c r="H53" s="20" t="s">
        <v>99</v>
      </c>
      <c r="I53" s="20" t="s">
        <v>99</v>
      </c>
      <c r="J53" s="20" t="s">
        <v>99</v>
      </c>
      <c r="K53" s="19">
        <v>30129819</v>
      </c>
      <c r="L53" s="20">
        <v>1</v>
      </c>
      <c r="M53" s="20" t="s">
        <v>99</v>
      </c>
      <c r="N53" s="20" t="s">
        <v>99</v>
      </c>
      <c r="O53" s="19">
        <v>806474821.89999998</v>
      </c>
      <c r="P53" s="20">
        <v>0.72749708914260003</v>
      </c>
      <c r="Q53" s="20" t="s">
        <v>99</v>
      </c>
      <c r="R53" s="20" t="s">
        <v>99</v>
      </c>
      <c r="S53" s="19">
        <v>301298190</v>
      </c>
      <c r="T53" s="20">
        <v>1</v>
      </c>
      <c r="U53" s="20" t="s">
        <v>99</v>
      </c>
      <c r="V53" s="20" t="s">
        <v>99</v>
      </c>
      <c r="W53" s="19" t="s">
        <v>99</v>
      </c>
      <c r="X53" s="20" t="s">
        <v>99</v>
      </c>
      <c r="Y53" s="20" t="s">
        <v>99</v>
      </c>
      <c r="Z53" s="20" t="s">
        <v>99</v>
      </c>
      <c r="AA53" s="19">
        <v>883808024</v>
      </c>
      <c r="AB53" s="20">
        <v>1</v>
      </c>
      <c r="AC53" s="20" t="s">
        <v>99</v>
      </c>
      <c r="AD53" s="20" t="s">
        <v>99</v>
      </c>
      <c r="AE53" s="19">
        <v>2056862310.4000001</v>
      </c>
      <c r="AF53" s="20">
        <v>0.87194036444517997</v>
      </c>
      <c r="AG53" s="20" t="s">
        <v>99</v>
      </c>
      <c r="AH53" s="20" t="s">
        <v>99</v>
      </c>
      <c r="AI53" s="19" t="s">
        <v>99</v>
      </c>
      <c r="AJ53" s="20" t="s">
        <v>99</v>
      </c>
      <c r="AK53" s="20" t="s">
        <v>99</v>
      </c>
      <c r="AL53" s="20" t="s">
        <v>99</v>
      </c>
      <c r="AM53" s="19" t="s">
        <v>99</v>
      </c>
      <c r="AN53" s="20" t="s">
        <v>99</v>
      </c>
      <c r="AO53" s="20" t="s">
        <v>99</v>
      </c>
      <c r="AP53" s="20" t="s">
        <v>99</v>
      </c>
      <c r="AQ53" s="19" t="s">
        <v>99</v>
      </c>
      <c r="AR53" s="20" t="s">
        <v>99</v>
      </c>
      <c r="AS53" s="20" t="s">
        <v>99</v>
      </c>
      <c r="AT53" s="20" t="s">
        <v>99</v>
      </c>
      <c r="AU53" s="19">
        <v>200865460</v>
      </c>
      <c r="AV53" s="20">
        <v>1</v>
      </c>
      <c r="AW53" s="20" t="s">
        <v>99</v>
      </c>
      <c r="AX53" s="20" t="s">
        <v>99</v>
      </c>
      <c r="AY53" s="19">
        <v>2257727770.4000001</v>
      </c>
      <c r="AZ53" s="20">
        <v>0.85134221610768002</v>
      </c>
      <c r="BA53" s="20" t="s">
        <v>99</v>
      </c>
      <c r="BB53" s="20" t="s">
        <v>99</v>
      </c>
    </row>
    <row r="54" spans="1:54" s="1" customFormat="1">
      <c r="A54" s="12" t="s">
        <v>36</v>
      </c>
      <c r="B54" s="8" t="s">
        <v>30</v>
      </c>
      <c r="C54" s="19" t="s">
        <v>99</v>
      </c>
      <c r="D54" s="20" t="s">
        <v>99</v>
      </c>
      <c r="E54" s="20" t="s">
        <v>99</v>
      </c>
      <c r="F54" s="20" t="s">
        <v>99</v>
      </c>
      <c r="G54" s="19" t="s">
        <v>99</v>
      </c>
      <c r="H54" s="20" t="s">
        <v>99</v>
      </c>
      <c r="I54" s="20" t="s">
        <v>99</v>
      </c>
      <c r="J54" s="20" t="s">
        <v>99</v>
      </c>
      <c r="K54" s="19" t="s">
        <v>99</v>
      </c>
      <c r="L54" s="20" t="s">
        <v>99</v>
      </c>
      <c r="M54" s="20" t="s">
        <v>99</v>
      </c>
      <c r="N54" s="20" t="s">
        <v>99</v>
      </c>
      <c r="O54" s="19">
        <v>302086069.87</v>
      </c>
      <c r="P54" s="20">
        <v>0.27250291085740003</v>
      </c>
      <c r="Q54" s="20" t="s">
        <v>99</v>
      </c>
      <c r="R54" s="20" t="s">
        <v>99</v>
      </c>
      <c r="S54" s="19" t="s">
        <v>99</v>
      </c>
      <c r="T54" s="20" t="s">
        <v>99</v>
      </c>
      <c r="U54" s="20" t="s">
        <v>99</v>
      </c>
      <c r="V54" s="20" t="s">
        <v>99</v>
      </c>
      <c r="W54" s="19" t="s">
        <v>99</v>
      </c>
      <c r="X54" s="20" t="s">
        <v>99</v>
      </c>
      <c r="Y54" s="20" t="s">
        <v>99</v>
      </c>
      <c r="Z54" s="20" t="s">
        <v>99</v>
      </c>
      <c r="AA54" s="19" t="s">
        <v>99</v>
      </c>
      <c r="AB54" s="20" t="s">
        <v>99</v>
      </c>
      <c r="AC54" s="20" t="s">
        <v>99</v>
      </c>
      <c r="AD54" s="20" t="s">
        <v>99</v>
      </c>
      <c r="AE54" s="19">
        <v>302086069.87</v>
      </c>
      <c r="AF54" s="20">
        <v>0.12805963555482</v>
      </c>
      <c r="AG54" s="20" t="s">
        <v>99</v>
      </c>
      <c r="AH54" s="20" t="s">
        <v>99</v>
      </c>
      <c r="AI54" s="19">
        <v>92148822.549999997</v>
      </c>
      <c r="AJ54" s="20">
        <v>1</v>
      </c>
      <c r="AK54" s="20" t="s">
        <v>99</v>
      </c>
      <c r="AL54" s="20" t="s">
        <v>99</v>
      </c>
      <c r="AM54" s="19" t="s">
        <v>99</v>
      </c>
      <c r="AN54" s="20" t="s">
        <v>99</v>
      </c>
      <c r="AO54" s="20" t="s">
        <v>99</v>
      </c>
      <c r="AP54" s="20" t="s">
        <v>99</v>
      </c>
      <c r="AQ54" s="19">
        <v>92148822.549999997</v>
      </c>
      <c r="AR54" s="20">
        <v>1</v>
      </c>
      <c r="AS54" s="20" t="s">
        <v>99</v>
      </c>
      <c r="AT54" s="20" t="s">
        <v>99</v>
      </c>
      <c r="AU54" s="19" t="s">
        <v>99</v>
      </c>
      <c r="AV54" s="20" t="s">
        <v>99</v>
      </c>
      <c r="AW54" s="20" t="s">
        <v>99</v>
      </c>
      <c r="AX54" s="20" t="s">
        <v>99</v>
      </c>
      <c r="AY54" s="19">
        <v>394234892.42000002</v>
      </c>
      <c r="AZ54" s="20">
        <v>0.14865778389232001</v>
      </c>
      <c r="BA54" s="20" t="s">
        <v>99</v>
      </c>
      <c r="BB54" s="20" t="s">
        <v>99</v>
      </c>
    </row>
    <row r="55" spans="1:54" s="1" customFormat="1">
      <c r="A55" s="10" t="s">
        <v>51</v>
      </c>
      <c r="B55" s="11" t="s">
        <v>24</v>
      </c>
      <c r="C55" s="17">
        <v>32837951.25</v>
      </c>
      <c r="D55" s="18">
        <v>2.5966765911500001E-3</v>
      </c>
      <c r="E55" s="18">
        <v>0.09</v>
      </c>
      <c r="F55" s="18">
        <v>8.7400000000000005E-2</v>
      </c>
      <c r="G55" s="17" t="s">
        <v>99</v>
      </c>
      <c r="H55" s="18" t="s">
        <v>99</v>
      </c>
      <c r="I55" s="18" t="s">
        <v>99</v>
      </c>
      <c r="J55" s="18" t="s">
        <v>99</v>
      </c>
      <c r="K55" s="17">
        <v>16289818.869999999</v>
      </c>
      <c r="L55" s="18">
        <v>2.15136265481E-3</v>
      </c>
      <c r="M55" s="18">
        <v>0.09</v>
      </c>
      <c r="N55" s="18">
        <v>8.7800000000000003E-2</v>
      </c>
      <c r="O55" s="17">
        <v>379994176.36000001</v>
      </c>
      <c r="P55" s="18">
        <v>1.26268213688E-3</v>
      </c>
      <c r="Q55" s="18">
        <v>0.09</v>
      </c>
      <c r="R55" s="18">
        <v>8.8700000000000001E-2</v>
      </c>
      <c r="S55" s="17">
        <v>287640964.13</v>
      </c>
      <c r="T55" s="18">
        <v>1.9018534466100001E-3</v>
      </c>
      <c r="U55" s="18">
        <v>0.09</v>
      </c>
      <c r="V55" s="18">
        <v>8.8099999999999998E-2</v>
      </c>
      <c r="W55" s="17" t="s">
        <v>99</v>
      </c>
      <c r="X55" s="18" t="s">
        <v>99</v>
      </c>
      <c r="Y55" s="18" t="s">
        <v>99</v>
      </c>
      <c r="Z55" s="18" t="s">
        <v>99</v>
      </c>
      <c r="AA55" s="17">
        <v>103927337.53</v>
      </c>
      <c r="AB55" s="18">
        <v>5.5396157689000002E-4</v>
      </c>
      <c r="AC55" s="18">
        <v>0.09</v>
      </c>
      <c r="AD55" s="18">
        <v>8.9399999999999993E-2</v>
      </c>
      <c r="AE55" s="17">
        <v>820690248.13999999</v>
      </c>
      <c r="AF55" s="18">
        <v>9.3277117854999997E-4</v>
      </c>
      <c r="AG55" s="18">
        <v>0.09</v>
      </c>
      <c r="AH55" s="18">
        <v>8.9099999999999999E-2</v>
      </c>
      <c r="AI55" s="17" t="s">
        <v>99</v>
      </c>
      <c r="AJ55" s="18" t="s">
        <v>99</v>
      </c>
      <c r="AK55" s="18" t="s">
        <v>99</v>
      </c>
      <c r="AL55" s="18" t="s">
        <v>99</v>
      </c>
      <c r="AM55" s="17" t="s">
        <v>99</v>
      </c>
      <c r="AN55" s="18" t="s">
        <v>99</v>
      </c>
      <c r="AO55" s="18" t="s">
        <v>99</v>
      </c>
      <c r="AP55" s="18" t="s">
        <v>99</v>
      </c>
      <c r="AQ55" s="17" t="s">
        <v>99</v>
      </c>
      <c r="AR55" s="18" t="s">
        <v>99</v>
      </c>
      <c r="AS55" s="18" t="s">
        <v>99</v>
      </c>
      <c r="AT55" s="18" t="s">
        <v>99</v>
      </c>
      <c r="AU55" s="17" t="s">
        <v>99</v>
      </c>
      <c r="AV55" s="18" t="s">
        <v>99</v>
      </c>
      <c r="AW55" s="18" t="s">
        <v>99</v>
      </c>
      <c r="AX55" s="18" t="s">
        <v>99</v>
      </c>
      <c r="AY55" s="17">
        <v>820690248.13999999</v>
      </c>
      <c r="AZ55" s="18">
        <v>8.2788377133000005E-4</v>
      </c>
      <c r="BA55" s="18">
        <v>0.09</v>
      </c>
      <c r="BB55" s="18">
        <v>8.9200000000000002E-2</v>
      </c>
    </row>
    <row r="56" spans="1:54" s="1" customFormat="1">
      <c r="A56" s="12" t="s">
        <v>34</v>
      </c>
      <c r="B56" s="8" t="s">
        <v>41</v>
      </c>
      <c r="C56" s="19">
        <v>32837951.25</v>
      </c>
      <c r="D56" s="20">
        <v>1</v>
      </c>
      <c r="E56" s="20" t="s">
        <v>99</v>
      </c>
      <c r="F56" s="20" t="s">
        <v>99</v>
      </c>
      <c r="G56" s="19" t="s">
        <v>99</v>
      </c>
      <c r="H56" s="20" t="s">
        <v>99</v>
      </c>
      <c r="I56" s="20" t="s">
        <v>99</v>
      </c>
      <c r="J56" s="20" t="s">
        <v>99</v>
      </c>
      <c r="K56" s="19">
        <v>16289818.869999999</v>
      </c>
      <c r="L56" s="20">
        <v>1</v>
      </c>
      <c r="M56" s="20" t="s">
        <v>99</v>
      </c>
      <c r="N56" s="20" t="s">
        <v>99</v>
      </c>
      <c r="O56" s="19">
        <v>379994176.36000001</v>
      </c>
      <c r="P56" s="20">
        <v>1</v>
      </c>
      <c r="Q56" s="20" t="s">
        <v>99</v>
      </c>
      <c r="R56" s="20" t="s">
        <v>99</v>
      </c>
      <c r="S56" s="19">
        <v>287640964.13</v>
      </c>
      <c r="T56" s="20">
        <v>1</v>
      </c>
      <c r="U56" s="20" t="s">
        <v>99</v>
      </c>
      <c r="V56" s="20" t="s">
        <v>99</v>
      </c>
      <c r="W56" s="19" t="s">
        <v>99</v>
      </c>
      <c r="X56" s="20" t="s">
        <v>99</v>
      </c>
      <c r="Y56" s="20" t="s">
        <v>99</v>
      </c>
      <c r="Z56" s="20" t="s">
        <v>99</v>
      </c>
      <c r="AA56" s="19">
        <v>103927337.53</v>
      </c>
      <c r="AB56" s="20">
        <v>1</v>
      </c>
      <c r="AC56" s="20" t="s">
        <v>99</v>
      </c>
      <c r="AD56" s="20" t="s">
        <v>99</v>
      </c>
      <c r="AE56" s="19">
        <v>820690248.13999999</v>
      </c>
      <c r="AF56" s="20">
        <v>1</v>
      </c>
      <c r="AG56" s="20" t="s">
        <v>99</v>
      </c>
      <c r="AH56" s="20" t="s">
        <v>99</v>
      </c>
      <c r="AI56" s="19" t="s">
        <v>99</v>
      </c>
      <c r="AJ56" s="20" t="s">
        <v>99</v>
      </c>
      <c r="AK56" s="20" t="s">
        <v>99</v>
      </c>
      <c r="AL56" s="20" t="s">
        <v>99</v>
      </c>
      <c r="AM56" s="19" t="s">
        <v>99</v>
      </c>
      <c r="AN56" s="20" t="s">
        <v>99</v>
      </c>
      <c r="AO56" s="20" t="s">
        <v>99</v>
      </c>
      <c r="AP56" s="20" t="s">
        <v>99</v>
      </c>
      <c r="AQ56" s="19" t="s">
        <v>99</v>
      </c>
      <c r="AR56" s="20" t="s">
        <v>99</v>
      </c>
      <c r="AS56" s="20" t="s">
        <v>99</v>
      </c>
      <c r="AT56" s="20" t="s">
        <v>99</v>
      </c>
      <c r="AU56" s="19" t="s">
        <v>99</v>
      </c>
      <c r="AV56" s="20" t="s">
        <v>99</v>
      </c>
      <c r="AW56" s="20" t="s">
        <v>99</v>
      </c>
      <c r="AX56" s="20" t="s">
        <v>99</v>
      </c>
      <c r="AY56" s="19">
        <v>820690248.13999999</v>
      </c>
      <c r="AZ56" s="20">
        <v>1</v>
      </c>
      <c r="BA56" s="20" t="s">
        <v>99</v>
      </c>
      <c r="BB56" s="20" t="s">
        <v>99</v>
      </c>
    </row>
    <row r="57" spans="1:54" s="1" customFormat="1">
      <c r="A57" s="10" t="s">
        <v>90</v>
      </c>
      <c r="B57" s="11" t="s">
        <v>24</v>
      </c>
      <c r="C57" s="17" t="s">
        <v>99</v>
      </c>
      <c r="D57" s="18" t="s">
        <v>99</v>
      </c>
      <c r="E57" s="18" t="s">
        <v>99</v>
      </c>
      <c r="F57" s="18" t="s">
        <v>99</v>
      </c>
      <c r="G57" s="17" t="s">
        <v>99</v>
      </c>
      <c r="H57" s="18" t="s">
        <v>99</v>
      </c>
      <c r="I57" s="18" t="s">
        <v>99</v>
      </c>
      <c r="J57" s="18" t="s">
        <v>99</v>
      </c>
      <c r="K57" s="17" t="s">
        <v>99</v>
      </c>
      <c r="L57" s="18" t="s">
        <v>99</v>
      </c>
      <c r="M57" s="18" t="s">
        <v>99</v>
      </c>
      <c r="N57" s="18" t="s">
        <v>99</v>
      </c>
      <c r="O57" s="17">
        <v>202284166.22</v>
      </c>
      <c r="P57" s="18">
        <v>6.7216978350999996E-4</v>
      </c>
      <c r="Q57" s="18">
        <v>0.13500000000000001</v>
      </c>
      <c r="R57" s="18">
        <v>0.1343</v>
      </c>
      <c r="S57" s="17" t="s">
        <v>99</v>
      </c>
      <c r="T57" s="18" t="s">
        <v>99</v>
      </c>
      <c r="U57" s="18" t="s">
        <v>99</v>
      </c>
      <c r="V57" s="18" t="s">
        <v>99</v>
      </c>
      <c r="W57" s="17" t="s">
        <v>99</v>
      </c>
      <c r="X57" s="18" t="s">
        <v>99</v>
      </c>
      <c r="Y57" s="18" t="s">
        <v>99</v>
      </c>
      <c r="Z57" s="18" t="s">
        <v>99</v>
      </c>
      <c r="AA57" s="17" t="s">
        <v>99</v>
      </c>
      <c r="AB57" s="18" t="s">
        <v>99</v>
      </c>
      <c r="AC57" s="18" t="s">
        <v>99</v>
      </c>
      <c r="AD57" s="18" t="s">
        <v>99</v>
      </c>
      <c r="AE57" s="17">
        <v>202284166.22</v>
      </c>
      <c r="AF57" s="18">
        <v>2.2990993320000001E-4</v>
      </c>
      <c r="AG57" s="18">
        <v>0.13500000000000001</v>
      </c>
      <c r="AH57" s="18">
        <v>0.1348</v>
      </c>
      <c r="AI57" s="17" t="s">
        <v>99</v>
      </c>
      <c r="AJ57" s="18" t="s">
        <v>99</v>
      </c>
      <c r="AK57" s="18" t="s">
        <v>99</v>
      </c>
      <c r="AL57" s="18" t="s">
        <v>99</v>
      </c>
      <c r="AM57" s="17" t="s">
        <v>99</v>
      </c>
      <c r="AN57" s="18" t="s">
        <v>99</v>
      </c>
      <c r="AO57" s="18" t="s">
        <v>99</v>
      </c>
      <c r="AP57" s="18" t="s">
        <v>99</v>
      </c>
      <c r="AQ57" s="17" t="s">
        <v>99</v>
      </c>
      <c r="AR57" s="18" t="s">
        <v>99</v>
      </c>
      <c r="AS57" s="18" t="s">
        <v>99</v>
      </c>
      <c r="AT57" s="18" t="s">
        <v>99</v>
      </c>
      <c r="AU57" s="17" t="s">
        <v>99</v>
      </c>
      <c r="AV57" s="18" t="s">
        <v>99</v>
      </c>
      <c r="AW57" s="18" t="s">
        <v>99</v>
      </c>
      <c r="AX57" s="18" t="s">
        <v>99</v>
      </c>
      <c r="AY57" s="17">
        <v>202284166.22</v>
      </c>
      <c r="AZ57" s="18">
        <v>2.0405722961999999E-4</v>
      </c>
      <c r="BA57" s="18">
        <v>0.13500000000000001</v>
      </c>
      <c r="BB57" s="18">
        <v>0.1348</v>
      </c>
    </row>
    <row r="58" spans="1:54" s="1" customFormat="1">
      <c r="A58" s="12" t="s">
        <v>36</v>
      </c>
      <c r="B58" s="8" t="s">
        <v>39</v>
      </c>
      <c r="C58" s="19" t="s">
        <v>99</v>
      </c>
      <c r="D58" s="20" t="s">
        <v>99</v>
      </c>
      <c r="E58" s="20" t="s">
        <v>99</v>
      </c>
      <c r="F58" s="20" t="s">
        <v>99</v>
      </c>
      <c r="G58" s="19" t="s">
        <v>99</v>
      </c>
      <c r="H58" s="20" t="s">
        <v>99</v>
      </c>
      <c r="I58" s="20" t="s">
        <v>99</v>
      </c>
      <c r="J58" s="20" t="s">
        <v>99</v>
      </c>
      <c r="K58" s="19" t="s">
        <v>99</v>
      </c>
      <c r="L58" s="20" t="s">
        <v>99</v>
      </c>
      <c r="M58" s="20" t="s">
        <v>99</v>
      </c>
      <c r="N58" s="20" t="s">
        <v>99</v>
      </c>
      <c r="O58" s="19">
        <v>202284166.22</v>
      </c>
      <c r="P58" s="20">
        <v>1</v>
      </c>
      <c r="Q58" s="20" t="s">
        <v>99</v>
      </c>
      <c r="R58" s="20" t="s">
        <v>99</v>
      </c>
      <c r="S58" s="19" t="s">
        <v>99</v>
      </c>
      <c r="T58" s="20" t="s">
        <v>99</v>
      </c>
      <c r="U58" s="20" t="s">
        <v>99</v>
      </c>
      <c r="V58" s="20" t="s">
        <v>99</v>
      </c>
      <c r="W58" s="19" t="s">
        <v>99</v>
      </c>
      <c r="X58" s="20" t="s">
        <v>99</v>
      </c>
      <c r="Y58" s="20" t="s">
        <v>99</v>
      </c>
      <c r="Z58" s="20" t="s">
        <v>99</v>
      </c>
      <c r="AA58" s="19" t="s">
        <v>99</v>
      </c>
      <c r="AB58" s="20" t="s">
        <v>99</v>
      </c>
      <c r="AC58" s="20" t="s">
        <v>99</v>
      </c>
      <c r="AD58" s="20" t="s">
        <v>99</v>
      </c>
      <c r="AE58" s="19">
        <v>202284166.22</v>
      </c>
      <c r="AF58" s="20">
        <v>1</v>
      </c>
      <c r="AG58" s="20" t="s">
        <v>99</v>
      </c>
      <c r="AH58" s="20" t="s">
        <v>99</v>
      </c>
      <c r="AI58" s="19" t="s">
        <v>99</v>
      </c>
      <c r="AJ58" s="20" t="s">
        <v>99</v>
      </c>
      <c r="AK58" s="20" t="s">
        <v>99</v>
      </c>
      <c r="AL58" s="20" t="s">
        <v>99</v>
      </c>
      <c r="AM58" s="19" t="s">
        <v>99</v>
      </c>
      <c r="AN58" s="20" t="s">
        <v>99</v>
      </c>
      <c r="AO58" s="20" t="s">
        <v>99</v>
      </c>
      <c r="AP58" s="20" t="s">
        <v>99</v>
      </c>
      <c r="AQ58" s="19" t="s">
        <v>99</v>
      </c>
      <c r="AR58" s="20" t="s">
        <v>99</v>
      </c>
      <c r="AS58" s="20" t="s">
        <v>99</v>
      </c>
      <c r="AT58" s="20" t="s">
        <v>99</v>
      </c>
      <c r="AU58" s="19" t="s">
        <v>99</v>
      </c>
      <c r="AV58" s="20" t="s">
        <v>99</v>
      </c>
      <c r="AW58" s="20" t="s">
        <v>99</v>
      </c>
      <c r="AX58" s="20" t="s">
        <v>99</v>
      </c>
      <c r="AY58" s="19">
        <v>202284166.22</v>
      </c>
      <c r="AZ58" s="20">
        <v>1</v>
      </c>
      <c r="BA58" s="20" t="s">
        <v>99</v>
      </c>
      <c r="BB58" s="20" t="s">
        <v>99</v>
      </c>
    </row>
    <row r="59" spans="1:54" s="1" customFormat="1">
      <c r="A59" s="10" t="s">
        <v>52</v>
      </c>
      <c r="B59" s="11" t="s">
        <v>24</v>
      </c>
      <c r="C59" s="17">
        <v>119585792.25</v>
      </c>
      <c r="D59" s="18">
        <v>9.4563033182399996E-3</v>
      </c>
      <c r="E59" s="18">
        <v>0.12</v>
      </c>
      <c r="F59" s="18">
        <v>0.1105</v>
      </c>
      <c r="G59" s="17">
        <v>699717232.20000005</v>
      </c>
      <c r="H59" s="18">
        <v>3.3110965184699999E-3</v>
      </c>
      <c r="I59" s="18">
        <v>0.12</v>
      </c>
      <c r="J59" s="18">
        <v>0.1167</v>
      </c>
      <c r="K59" s="17">
        <v>216636129.09999999</v>
      </c>
      <c r="L59" s="18">
        <v>2.8610685087860001E-2</v>
      </c>
      <c r="M59" s="18">
        <v>0.12</v>
      </c>
      <c r="N59" s="18">
        <v>9.1399999999999995E-2</v>
      </c>
      <c r="O59" s="17">
        <v>5401424154.1499996</v>
      </c>
      <c r="P59" s="18">
        <v>1.7948385047670001E-2</v>
      </c>
      <c r="Q59" s="18">
        <v>0.129</v>
      </c>
      <c r="R59" s="18">
        <v>0.1111</v>
      </c>
      <c r="S59" s="17">
        <v>1228645989.73</v>
      </c>
      <c r="T59" s="18">
        <v>8.1236850853300003E-3</v>
      </c>
      <c r="U59" s="18">
        <v>0.12</v>
      </c>
      <c r="V59" s="18">
        <v>0.1119</v>
      </c>
      <c r="W59" s="17">
        <v>572802470.98000002</v>
      </c>
      <c r="X59" s="18">
        <v>6.7341125686840003E-2</v>
      </c>
      <c r="Y59" s="18">
        <v>0.14749999999999999</v>
      </c>
      <c r="Z59" s="18">
        <v>8.0199999999999994E-2</v>
      </c>
      <c r="AA59" s="17">
        <v>3696972230.0500002</v>
      </c>
      <c r="AB59" s="18">
        <v>1.9705888892799998E-2</v>
      </c>
      <c r="AC59" s="18">
        <v>0.12709999999999999</v>
      </c>
      <c r="AD59" s="18">
        <v>0.1074</v>
      </c>
      <c r="AE59" s="17">
        <v>11935783998.459999</v>
      </c>
      <c r="AF59" s="18">
        <v>1.3565843303760001E-2</v>
      </c>
      <c r="AG59" s="18">
        <v>0.12759999999999999</v>
      </c>
      <c r="AH59" s="18">
        <v>0.114</v>
      </c>
      <c r="AI59" s="17">
        <v>201393056</v>
      </c>
      <c r="AJ59" s="18">
        <v>1.009232636336E-2</v>
      </c>
      <c r="AK59" s="18">
        <v>0.12</v>
      </c>
      <c r="AL59" s="18">
        <v>0.1099</v>
      </c>
      <c r="AM59" s="17">
        <v>1178467099.23</v>
      </c>
      <c r="AN59" s="18">
        <v>4.4454605596429997E-2</v>
      </c>
      <c r="AO59" s="18">
        <v>0.14099999999999999</v>
      </c>
      <c r="AP59" s="18">
        <v>9.6500000000000002E-2</v>
      </c>
      <c r="AQ59" s="17">
        <v>1379860155.23</v>
      </c>
      <c r="AR59" s="18">
        <v>2.9697073232739998E-2</v>
      </c>
      <c r="AS59" s="18">
        <v>0.13789999999999999</v>
      </c>
      <c r="AT59" s="18">
        <v>0.1082</v>
      </c>
      <c r="AU59" s="17">
        <v>644531953.26999998</v>
      </c>
      <c r="AV59" s="18">
        <v>9.9150345438900004E-3</v>
      </c>
      <c r="AW59" s="18">
        <v>0.12</v>
      </c>
      <c r="AX59" s="18">
        <v>0.1101</v>
      </c>
      <c r="AY59" s="17">
        <v>13960176106.959999</v>
      </c>
      <c r="AZ59" s="18">
        <v>1.4082539996070001E-2</v>
      </c>
      <c r="BA59" s="18">
        <v>0.1283</v>
      </c>
      <c r="BB59" s="18">
        <v>0.1142</v>
      </c>
    </row>
    <row r="60" spans="1:54" s="1" customFormat="1">
      <c r="A60" s="12" t="s">
        <v>34</v>
      </c>
      <c r="B60" s="8" t="s">
        <v>50</v>
      </c>
      <c r="C60" s="19">
        <v>119585792.25</v>
      </c>
      <c r="D60" s="20">
        <v>1</v>
      </c>
      <c r="E60" s="20" t="s">
        <v>99</v>
      </c>
      <c r="F60" s="20" t="s">
        <v>99</v>
      </c>
      <c r="G60" s="19">
        <v>699717232.20000005</v>
      </c>
      <c r="H60" s="20">
        <v>1</v>
      </c>
      <c r="I60" s="20" t="s">
        <v>99</v>
      </c>
      <c r="J60" s="20" t="s">
        <v>99</v>
      </c>
      <c r="K60" s="19">
        <v>216636129.09999999</v>
      </c>
      <c r="L60" s="20">
        <v>1</v>
      </c>
      <c r="M60" s="20" t="s">
        <v>99</v>
      </c>
      <c r="N60" s="20" t="s">
        <v>99</v>
      </c>
      <c r="O60" s="19">
        <v>3774361626.9299998</v>
      </c>
      <c r="P60" s="20">
        <v>0.69877156824095998</v>
      </c>
      <c r="Q60" s="20" t="s">
        <v>99</v>
      </c>
      <c r="R60" s="20" t="s">
        <v>99</v>
      </c>
      <c r="S60" s="19">
        <v>1228645989.73</v>
      </c>
      <c r="T60" s="20">
        <v>1</v>
      </c>
      <c r="U60" s="20" t="s">
        <v>99</v>
      </c>
      <c r="V60" s="20" t="s">
        <v>99</v>
      </c>
      <c r="W60" s="19">
        <v>46931784.869999997</v>
      </c>
      <c r="X60" s="20">
        <v>8.1933628515440005E-2</v>
      </c>
      <c r="Y60" s="20" t="s">
        <v>99</v>
      </c>
      <c r="Z60" s="20" t="s">
        <v>99</v>
      </c>
      <c r="AA60" s="19">
        <v>2817550056.25</v>
      </c>
      <c r="AB60" s="20">
        <v>0.76212367335306996</v>
      </c>
      <c r="AC60" s="20" t="s">
        <v>99</v>
      </c>
      <c r="AD60" s="20" t="s">
        <v>99</v>
      </c>
      <c r="AE60" s="19">
        <v>8903428611.3299999</v>
      </c>
      <c r="AF60" s="20">
        <v>0.74594418033024001</v>
      </c>
      <c r="AG60" s="20" t="s">
        <v>99</v>
      </c>
      <c r="AH60" s="20" t="s">
        <v>99</v>
      </c>
      <c r="AI60" s="19">
        <v>201393056</v>
      </c>
      <c r="AJ60" s="20">
        <v>1</v>
      </c>
      <c r="AK60" s="20" t="s">
        <v>99</v>
      </c>
      <c r="AL60" s="20" t="s">
        <v>99</v>
      </c>
      <c r="AM60" s="19">
        <v>355186323.88999999</v>
      </c>
      <c r="AN60" s="20">
        <v>0.30139689442502998</v>
      </c>
      <c r="AO60" s="20" t="s">
        <v>99</v>
      </c>
      <c r="AP60" s="20" t="s">
        <v>99</v>
      </c>
      <c r="AQ60" s="19">
        <v>556579379.88999999</v>
      </c>
      <c r="AR60" s="20">
        <v>0.40335926635785002</v>
      </c>
      <c r="AS60" s="20" t="s">
        <v>99</v>
      </c>
      <c r="AT60" s="20" t="s">
        <v>99</v>
      </c>
      <c r="AU60" s="19">
        <v>644531953.26999998</v>
      </c>
      <c r="AV60" s="20">
        <v>1</v>
      </c>
      <c r="AW60" s="20" t="s">
        <v>99</v>
      </c>
      <c r="AX60" s="20" t="s">
        <v>99</v>
      </c>
      <c r="AY60" s="19">
        <v>10104539944.49</v>
      </c>
      <c r="AZ60" s="20">
        <v>0.72381178196257001</v>
      </c>
      <c r="BA60" s="20" t="s">
        <v>99</v>
      </c>
      <c r="BB60" s="20" t="s">
        <v>99</v>
      </c>
    </row>
    <row r="61" spans="1:54" s="1" customFormat="1">
      <c r="A61" s="12" t="s">
        <v>36</v>
      </c>
      <c r="B61" s="8" t="s">
        <v>30</v>
      </c>
      <c r="C61" s="19" t="s">
        <v>99</v>
      </c>
      <c r="D61" s="20" t="s">
        <v>99</v>
      </c>
      <c r="E61" s="20" t="s">
        <v>99</v>
      </c>
      <c r="F61" s="20" t="s">
        <v>99</v>
      </c>
      <c r="G61" s="19" t="s">
        <v>99</v>
      </c>
      <c r="H61" s="20" t="s">
        <v>99</v>
      </c>
      <c r="I61" s="20" t="s">
        <v>99</v>
      </c>
      <c r="J61" s="20" t="s">
        <v>99</v>
      </c>
      <c r="K61" s="19" t="s">
        <v>99</v>
      </c>
      <c r="L61" s="20" t="s">
        <v>99</v>
      </c>
      <c r="M61" s="20" t="s">
        <v>99</v>
      </c>
      <c r="N61" s="20" t="s">
        <v>99</v>
      </c>
      <c r="O61" s="19">
        <v>1627062527.22</v>
      </c>
      <c r="P61" s="20">
        <v>0.30122843175904002</v>
      </c>
      <c r="Q61" s="20" t="s">
        <v>99</v>
      </c>
      <c r="R61" s="20" t="s">
        <v>99</v>
      </c>
      <c r="S61" s="19" t="s">
        <v>99</v>
      </c>
      <c r="T61" s="20" t="s">
        <v>99</v>
      </c>
      <c r="U61" s="20" t="s">
        <v>99</v>
      </c>
      <c r="V61" s="20" t="s">
        <v>99</v>
      </c>
      <c r="W61" s="19">
        <v>525870686.11000001</v>
      </c>
      <c r="X61" s="20">
        <v>0.91806637148456005</v>
      </c>
      <c r="Y61" s="20" t="s">
        <v>99</v>
      </c>
      <c r="Z61" s="20" t="s">
        <v>99</v>
      </c>
      <c r="AA61" s="19">
        <v>879422173.79999995</v>
      </c>
      <c r="AB61" s="20">
        <v>0.23787632664693001</v>
      </c>
      <c r="AC61" s="20" t="s">
        <v>99</v>
      </c>
      <c r="AD61" s="20" t="s">
        <v>99</v>
      </c>
      <c r="AE61" s="19">
        <v>3032355387.1300001</v>
      </c>
      <c r="AF61" s="20">
        <v>0.25405581966975999</v>
      </c>
      <c r="AG61" s="20" t="s">
        <v>99</v>
      </c>
      <c r="AH61" s="20" t="s">
        <v>99</v>
      </c>
      <c r="AI61" s="19" t="s">
        <v>99</v>
      </c>
      <c r="AJ61" s="20" t="s">
        <v>99</v>
      </c>
      <c r="AK61" s="20" t="s">
        <v>99</v>
      </c>
      <c r="AL61" s="20" t="s">
        <v>99</v>
      </c>
      <c r="AM61" s="19">
        <v>823280775.34000003</v>
      </c>
      <c r="AN61" s="20">
        <v>0.69860310557496996</v>
      </c>
      <c r="AO61" s="20" t="s">
        <v>99</v>
      </c>
      <c r="AP61" s="20" t="s">
        <v>99</v>
      </c>
      <c r="AQ61" s="19">
        <v>823280775.34000003</v>
      </c>
      <c r="AR61" s="20">
        <v>0.59664073364214998</v>
      </c>
      <c r="AS61" s="20" t="s">
        <v>99</v>
      </c>
      <c r="AT61" s="20" t="s">
        <v>99</v>
      </c>
      <c r="AU61" s="19" t="s">
        <v>99</v>
      </c>
      <c r="AV61" s="20" t="s">
        <v>99</v>
      </c>
      <c r="AW61" s="20" t="s">
        <v>99</v>
      </c>
      <c r="AX61" s="20" t="s">
        <v>99</v>
      </c>
      <c r="AY61" s="19">
        <v>3855636162.4699998</v>
      </c>
      <c r="AZ61" s="20">
        <v>0.27618821803742999</v>
      </c>
      <c r="BA61" s="20" t="s">
        <v>99</v>
      </c>
      <c r="BB61" s="20" t="s">
        <v>99</v>
      </c>
    </row>
    <row r="62" spans="1:54" s="1" customFormat="1">
      <c r="A62" s="14" t="s">
        <v>53</v>
      </c>
      <c r="B62" s="13" t="s">
        <v>24</v>
      </c>
      <c r="C62" s="15">
        <v>15381260.08</v>
      </c>
      <c r="D62" s="16">
        <v>1.2162804460000001E-3</v>
      </c>
      <c r="E62" s="16" t="s">
        <v>99</v>
      </c>
      <c r="F62" s="16" t="s">
        <v>99</v>
      </c>
      <c r="G62" s="15" t="s">
        <v>99</v>
      </c>
      <c r="H62" s="16" t="s">
        <v>99</v>
      </c>
      <c r="I62" s="16" t="s">
        <v>99</v>
      </c>
      <c r="J62" s="16" t="s">
        <v>99</v>
      </c>
      <c r="K62" s="15">
        <v>58183674.259999998</v>
      </c>
      <c r="L62" s="16">
        <v>7.6841974070700004E-3</v>
      </c>
      <c r="M62" s="16" t="s">
        <v>99</v>
      </c>
      <c r="N62" s="16" t="s">
        <v>99</v>
      </c>
      <c r="O62" s="15">
        <v>126385756.3</v>
      </c>
      <c r="P62" s="16">
        <v>4.1996705939999999E-4</v>
      </c>
      <c r="Q62" s="16" t="s">
        <v>99</v>
      </c>
      <c r="R62" s="16" t="s">
        <v>99</v>
      </c>
      <c r="S62" s="15" t="s">
        <v>99</v>
      </c>
      <c r="T62" s="16" t="s">
        <v>99</v>
      </c>
      <c r="U62" s="16" t="s">
        <v>99</v>
      </c>
      <c r="V62" s="16" t="s">
        <v>99</v>
      </c>
      <c r="W62" s="15" t="s">
        <v>99</v>
      </c>
      <c r="X62" s="16" t="s">
        <v>99</v>
      </c>
      <c r="Y62" s="16" t="s">
        <v>99</v>
      </c>
      <c r="Z62" s="16" t="s">
        <v>99</v>
      </c>
      <c r="AA62" s="15">
        <v>157004032</v>
      </c>
      <c r="AB62" s="16">
        <v>8.3687510151E-4</v>
      </c>
      <c r="AC62" s="16" t="s">
        <v>99</v>
      </c>
      <c r="AD62" s="16" t="s">
        <v>99</v>
      </c>
      <c r="AE62" s="15">
        <v>356954722.63999999</v>
      </c>
      <c r="AF62" s="16">
        <v>4.0570370865E-4</v>
      </c>
      <c r="AG62" s="16" t="s">
        <v>99</v>
      </c>
      <c r="AH62" s="16" t="s">
        <v>99</v>
      </c>
      <c r="AI62" s="15" t="s">
        <v>99</v>
      </c>
      <c r="AJ62" s="16" t="s">
        <v>99</v>
      </c>
      <c r="AK62" s="16" t="s">
        <v>99</v>
      </c>
      <c r="AL62" s="16" t="s">
        <v>99</v>
      </c>
      <c r="AM62" s="15" t="s">
        <v>99</v>
      </c>
      <c r="AN62" s="16" t="s">
        <v>99</v>
      </c>
      <c r="AO62" s="16" t="s">
        <v>99</v>
      </c>
      <c r="AP62" s="16" t="s">
        <v>99</v>
      </c>
      <c r="AQ62" s="15" t="s">
        <v>99</v>
      </c>
      <c r="AR62" s="16" t="s">
        <v>99</v>
      </c>
      <c r="AS62" s="16" t="s">
        <v>99</v>
      </c>
      <c r="AT62" s="16" t="s">
        <v>99</v>
      </c>
      <c r="AU62" s="15" t="s">
        <v>99</v>
      </c>
      <c r="AV62" s="16" t="s">
        <v>99</v>
      </c>
      <c r="AW62" s="16" t="s">
        <v>99</v>
      </c>
      <c r="AX62" s="16" t="s">
        <v>99</v>
      </c>
      <c r="AY62" s="15">
        <v>356954722.63999999</v>
      </c>
      <c r="AZ62" s="16">
        <v>3.6008350609999999E-4</v>
      </c>
      <c r="BA62" s="16" t="s">
        <v>99</v>
      </c>
      <c r="BB62" s="16" t="s">
        <v>99</v>
      </c>
    </row>
    <row r="63" spans="1:54" s="1" customFormat="1">
      <c r="A63" s="10" t="s">
        <v>54</v>
      </c>
      <c r="B63" s="11" t="s">
        <v>24</v>
      </c>
      <c r="C63" s="17" t="s">
        <v>99</v>
      </c>
      <c r="D63" s="18" t="s">
        <v>99</v>
      </c>
      <c r="E63" s="18" t="s">
        <v>99</v>
      </c>
      <c r="F63" s="18" t="s">
        <v>99</v>
      </c>
      <c r="G63" s="17" t="s">
        <v>99</v>
      </c>
      <c r="H63" s="18" t="s">
        <v>99</v>
      </c>
      <c r="I63" s="18" t="s">
        <v>99</v>
      </c>
      <c r="J63" s="18" t="s">
        <v>99</v>
      </c>
      <c r="K63" s="17" t="s">
        <v>99</v>
      </c>
      <c r="L63" s="18" t="s">
        <v>99</v>
      </c>
      <c r="M63" s="18" t="s">
        <v>99</v>
      </c>
      <c r="N63" s="18" t="s">
        <v>99</v>
      </c>
      <c r="O63" s="17" t="s">
        <v>99</v>
      </c>
      <c r="P63" s="18" t="s">
        <v>99</v>
      </c>
      <c r="Q63" s="18" t="s">
        <v>99</v>
      </c>
      <c r="R63" s="18" t="s">
        <v>99</v>
      </c>
      <c r="S63" s="17" t="s">
        <v>99</v>
      </c>
      <c r="T63" s="18" t="s">
        <v>99</v>
      </c>
      <c r="U63" s="18" t="s">
        <v>99</v>
      </c>
      <c r="V63" s="18" t="s">
        <v>99</v>
      </c>
      <c r="W63" s="17" t="s">
        <v>99</v>
      </c>
      <c r="X63" s="18" t="s">
        <v>99</v>
      </c>
      <c r="Y63" s="18" t="s">
        <v>99</v>
      </c>
      <c r="Z63" s="18" t="s">
        <v>99</v>
      </c>
      <c r="AA63" s="17">
        <v>102603844.84999999</v>
      </c>
      <c r="AB63" s="18">
        <v>5.4690699328000002E-4</v>
      </c>
      <c r="AC63" s="18">
        <v>0.13500000000000001</v>
      </c>
      <c r="AD63" s="18">
        <v>0.13450000000000001</v>
      </c>
      <c r="AE63" s="17">
        <v>102603844.84999999</v>
      </c>
      <c r="AF63" s="18">
        <v>1.1661635982999999E-4</v>
      </c>
      <c r="AG63" s="18">
        <v>0.13500000000000001</v>
      </c>
      <c r="AH63" s="18">
        <v>0.13489999999999999</v>
      </c>
      <c r="AI63" s="17" t="s">
        <v>99</v>
      </c>
      <c r="AJ63" s="18" t="s">
        <v>99</v>
      </c>
      <c r="AK63" s="18" t="s">
        <v>99</v>
      </c>
      <c r="AL63" s="18" t="s">
        <v>99</v>
      </c>
      <c r="AM63" s="17" t="s">
        <v>99</v>
      </c>
      <c r="AN63" s="18" t="s">
        <v>99</v>
      </c>
      <c r="AO63" s="18" t="s">
        <v>99</v>
      </c>
      <c r="AP63" s="18" t="s">
        <v>99</v>
      </c>
      <c r="AQ63" s="17" t="s">
        <v>99</v>
      </c>
      <c r="AR63" s="18" t="s">
        <v>99</v>
      </c>
      <c r="AS63" s="18" t="s">
        <v>99</v>
      </c>
      <c r="AT63" s="18" t="s">
        <v>99</v>
      </c>
      <c r="AU63" s="17" t="s">
        <v>99</v>
      </c>
      <c r="AV63" s="18" t="s">
        <v>99</v>
      </c>
      <c r="AW63" s="18" t="s">
        <v>99</v>
      </c>
      <c r="AX63" s="18" t="s">
        <v>99</v>
      </c>
      <c r="AY63" s="17">
        <v>102603844.84999999</v>
      </c>
      <c r="AZ63" s="18">
        <v>1.035031892E-4</v>
      </c>
      <c r="BA63" s="18">
        <v>0.13500000000000001</v>
      </c>
      <c r="BB63" s="18">
        <v>0.13489999999999999</v>
      </c>
    </row>
    <row r="64" spans="1:54" s="1" customFormat="1">
      <c r="A64" s="12" t="s">
        <v>36</v>
      </c>
      <c r="B64" s="8" t="s">
        <v>39</v>
      </c>
      <c r="C64" s="19" t="s">
        <v>99</v>
      </c>
      <c r="D64" s="20" t="s">
        <v>99</v>
      </c>
      <c r="E64" s="20" t="s">
        <v>99</v>
      </c>
      <c r="F64" s="20" t="s">
        <v>99</v>
      </c>
      <c r="G64" s="19" t="s">
        <v>99</v>
      </c>
      <c r="H64" s="20" t="s">
        <v>99</v>
      </c>
      <c r="I64" s="20" t="s">
        <v>99</v>
      </c>
      <c r="J64" s="20" t="s">
        <v>99</v>
      </c>
      <c r="K64" s="19" t="s">
        <v>99</v>
      </c>
      <c r="L64" s="20" t="s">
        <v>99</v>
      </c>
      <c r="M64" s="20" t="s">
        <v>99</v>
      </c>
      <c r="N64" s="20" t="s">
        <v>99</v>
      </c>
      <c r="O64" s="19" t="s">
        <v>99</v>
      </c>
      <c r="P64" s="20" t="s">
        <v>99</v>
      </c>
      <c r="Q64" s="20" t="s">
        <v>99</v>
      </c>
      <c r="R64" s="20" t="s">
        <v>99</v>
      </c>
      <c r="S64" s="19" t="s">
        <v>99</v>
      </c>
      <c r="T64" s="20" t="s">
        <v>99</v>
      </c>
      <c r="U64" s="20" t="s">
        <v>99</v>
      </c>
      <c r="V64" s="20" t="s">
        <v>99</v>
      </c>
      <c r="W64" s="19" t="s">
        <v>99</v>
      </c>
      <c r="X64" s="20" t="s">
        <v>99</v>
      </c>
      <c r="Y64" s="20" t="s">
        <v>99</v>
      </c>
      <c r="Z64" s="20" t="s">
        <v>99</v>
      </c>
      <c r="AA64" s="19">
        <v>102603844.84999999</v>
      </c>
      <c r="AB64" s="20">
        <v>1</v>
      </c>
      <c r="AC64" s="20" t="s">
        <v>99</v>
      </c>
      <c r="AD64" s="20" t="s">
        <v>99</v>
      </c>
      <c r="AE64" s="19">
        <v>102603844.84999999</v>
      </c>
      <c r="AF64" s="20">
        <v>1</v>
      </c>
      <c r="AG64" s="20" t="s">
        <v>99</v>
      </c>
      <c r="AH64" s="20" t="s">
        <v>99</v>
      </c>
      <c r="AI64" s="19" t="s">
        <v>99</v>
      </c>
      <c r="AJ64" s="20" t="s">
        <v>99</v>
      </c>
      <c r="AK64" s="20" t="s">
        <v>99</v>
      </c>
      <c r="AL64" s="20" t="s">
        <v>99</v>
      </c>
      <c r="AM64" s="19" t="s">
        <v>99</v>
      </c>
      <c r="AN64" s="20" t="s">
        <v>99</v>
      </c>
      <c r="AO64" s="20" t="s">
        <v>99</v>
      </c>
      <c r="AP64" s="20" t="s">
        <v>99</v>
      </c>
      <c r="AQ64" s="19" t="s">
        <v>99</v>
      </c>
      <c r="AR64" s="20" t="s">
        <v>99</v>
      </c>
      <c r="AS64" s="20" t="s">
        <v>99</v>
      </c>
      <c r="AT64" s="20" t="s">
        <v>99</v>
      </c>
      <c r="AU64" s="19" t="s">
        <v>99</v>
      </c>
      <c r="AV64" s="20" t="s">
        <v>99</v>
      </c>
      <c r="AW64" s="20" t="s">
        <v>99</v>
      </c>
      <c r="AX64" s="20" t="s">
        <v>99</v>
      </c>
      <c r="AY64" s="19">
        <v>102603844.84999999</v>
      </c>
      <c r="AZ64" s="20">
        <v>1</v>
      </c>
      <c r="BA64" s="20" t="s">
        <v>99</v>
      </c>
      <c r="BB64" s="20" t="s">
        <v>99</v>
      </c>
    </row>
    <row r="65" spans="1:54" s="1" customFormat="1">
      <c r="A65" s="10" t="s">
        <v>121</v>
      </c>
      <c r="B65" s="11" t="s">
        <v>24</v>
      </c>
      <c r="C65" s="17">
        <v>15381260.08</v>
      </c>
      <c r="D65" s="18">
        <v>1.2162804460000001E-3</v>
      </c>
      <c r="E65" s="18">
        <v>0.13500000000000001</v>
      </c>
      <c r="F65" s="18">
        <v>0.1338</v>
      </c>
      <c r="G65" s="17" t="s">
        <v>99</v>
      </c>
      <c r="H65" s="18" t="s">
        <v>99</v>
      </c>
      <c r="I65" s="18" t="s">
        <v>99</v>
      </c>
      <c r="J65" s="18" t="s">
        <v>99</v>
      </c>
      <c r="K65" s="17" t="s">
        <v>99</v>
      </c>
      <c r="L65" s="18" t="s">
        <v>99</v>
      </c>
      <c r="M65" s="18" t="s">
        <v>99</v>
      </c>
      <c r="N65" s="18" t="s">
        <v>99</v>
      </c>
      <c r="O65" s="17" t="s">
        <v>99</v>
      </c>
      <c r="P65" s="18" t="s">
        <v>99</v>
      </c>
      <c r="Q65" s="18" t="s">
        <v>99</v>
      </c>
      <c r="R65" s="18" t="s">
        <v>99</v>
      </c>
      <c r="S65" s="17" t="s">
        <v>99</v>
      </c>
      <c r="T65" s="18" t="s">
        <v>99</v>
      </c>
      <c r="U65" s="18" t="s">
        <v>99</v>
      </c>
      <c r="V65" s="18" t="s">
        <v>99</v>
      </c>
      <c r="W65" s="17" t="s">
        <v>99</v>
      </c>
      <c r="X65" s="18" t="s">
        <v>99</v>
      </c>
      <c r="Y65" s="18" t="s">
        <v>99</v>
      </c>
      <c r="Z65" s="18" t="s">
        <v>99</v>
      </c>
      <c r="AA65" s="17" t="s">
        <v>99</v>
      </c>
      <c r="AB65" s="18" t="s">
        <v>99</v>
      </c>
      <c r="AC65" s="18" t="s">
        <v>99</v>
      </c>
      <c r="AD65" s="18" t="s">
        <v>99</v>
      </c>
      <c r="AE65" s="17">
        <v>15381260.08</v>
      </c>
      <c r="AF65" s="18">
        <v>1.7481864960000001E-5</v>
      </c>
      <c r="AG65" s="18">
        <v>0.13500000000000001</v>
      </c>
      <c r="AH65" s="18">
        <v>0.13500000000000001</v>
      </c>
      <c r="AI65" s="17" t="s">
        <v>99</v>
      </c>
      <c r="AJ65" s="18" t="s">
        <v>99</v>
      </c>
      <c r="AK65" s="18" t="s">
        <v>99</v>
      </c>
      <c r="AL65" s="18" t="s">
        <v>99</v>
      </c>
      <c r="AM65" s="17" t="s">
        <v>99</v>
      </c>
      <c r="AN65" s="18" t="s">
        <v>99</v>
      </c>
      <c r="AO65" s="18" t="s">
        <v>99</v>
      </c>
      <c r="AP65" s="18" t="s">
        <v>99</v>
      </c>
      <c r="AQ65" s="17" t="s">
        <v>99</v>
      </c>
      <c r="AR65" s="18" t="s">
        <v>99</v>
      </c>
      <c r="AS65" s="18" t="s">
        <v>99</v>
      </c>
      <c r="AT65" s="18" t="s">
        <v>99</v>
      </c>
      <c r="AU65" s="17" t="s">
        <v>99</v>
      </c>
      <c r="AV65" s="18" t="s">
        <v>99</v>
      </c>
      <c r="AW65" s="18" t="s">
        <v>99</v>
      </c>
      <c r="AX65" s="18" t="s">
        <v>99</v>
      </c>
      <c r="AY65" s="17">
        <v>15381260.08</v>
      </c>
      <c r="AZ65" s="18">
        <v>1.5516080069999999E-5</v>
      </c>
      <c r="BA65" s="18">
        <v>0.13500000000000001</v>
      </c>
      <c r="BB65" s="18">
        <v>0.13500000000000001</v>
      </c>
    </row>
    <row r="66" spans="1:54" s="1" customFormat="1">
      <c r="A66" s="12" t="s">
        <v>36</v>
      </c>
      <c r="B66" s="8" t="s">
        <v>39</v>
      </c>
      <c r="C66" s="19">
        <v>15381260.08</v>
      </c>
      <c r="D66" s="20">
        <v>1</v>
      </c>
      <c r="E66" s="20" t="s">
        <v>99</v>
      </c>
      <c r="F66" s="20" t="s">
        <v>99</v>
      </c>
      <c r="G66" s="19" t="s">
        <v>99</v>
      </c>
      <c r="H66" s="20" t="s">
        <v>99</v>
      </c>
      <c r="I66" s="20" t="s">
        <v>99</v>
      </c>
      <c r="J66" s="20" t="s">
        <v>99</v>
      </c>
      <c r="K66" s="19" t="s">
        <v>99</v>
      </c>
      <c r="L66" s="20" t="s">
        <v>99</v>
      </c>
      <c r="M66" s="20" t="s">
        <v>99</v>
      </c>
      <c r="N66" s="20" t="s">
        <v>99</v>
      </c>
      <c r="O66" s="19" t="s">
        <v>99</v>
      </c>
      <c r="P66" s="20" t="s">
        <v>99</v>
      </c>
      <c r="Q66" s="20" t="s">
        <v>99</v>
      </c>
      <c r="R66" s="20" t="s">
        <v>99</v>
      </c>
      <c r="S66" s="19" t="s">
        <v>99</v>
      </c>
      <c r="T66" s="20" t="s">
        <v>99</v>
      </c>
      <c r="U66" s="20" t="s">
        <v>99</v>
      </c>
      <c r="V66" s="20" t="s">
        <v>99</v>
      </c>
      <c r="W66" s="19" t="s">
        <v>99</v>
      </c>
      <c r="X66" s="20" t="s">
        <v>99</v>
      </c>
      <c r="Y66" s="20" t="s">
        <v>99</v>
      </c>
      <c r="Z66" s="20" t="s">
        <v>99</v>
      </c>
      <c r="AA66" s="19" t="s">
        <v>99</v>
      </c>
      <c r="AB66" s="20" t="s">
        <v>99</v>
      </c>
      <c r="AC66" s="20" t="s">
        <v>99</v>
      </c>
      <c r="AD66" s="20" t="s">
        <v>99</v>
      </c>
      <c r="AE66" s="19">
        <v>15381260.08</v>
      </c>
      <c r="AF66" s="20">
        <v>1</v>
      </c>
      <c r="AG66" s="20" t="s">
        <v>99</v>
      </c>
      <c r="AH66" s="20" t="s">
        <v>99</v>
      </c>
      <c r="AI66" s="19" t="s">
        <v>99</v>
      </c>
      <c r="AJ66" s="20" t="s">
        <v>99</v>
      </c>
      <c r="AK66" s="20" t="s">
        <v>99</v>
      </c>
      <c r="AL66" s="20" t="s">
        <v>99</v>
      </c>
      <c r="AM66" s="19" t="s">
        <v>99</v>
      </c>
      <c r="AN66" s="20" t="s">
        <v>99</v>
      </c>
      <c r="AO66" s="20" t="s">
        <v>99</v>
      </c>
      <c r="AP66" s="20" t="s">
        <v>99</v>
      </c>
      <c r="AQ66" s="19" t="s">
        <v>99</v>
      </c>
      <c r="AR66" s="20" t="s">
        <v>99</v>
      </c>
      <c r="AS66" s="20" t="s">
        <v>99</v>
      </c>
      <c r="AT66" s="20" t="s">
        <v>99</v>
      </c>
      <c r="AU66" s="19" t="s">
        <v>99</v>
      </c>
      <c r="AV66" s="20" t="s">
        <v>99</v>
      </c>
      <c r="AW66" s="20" t="s">
        <v>99</v>
      </c>
      <c r="AX66" s="20" t="s">
        <v>99</v>
      </c>
      <c r="AY66" s="19">
        <v>15381260.08</v>
      </c>
      <c r="AZ66" s="20">
        <v>1</v>
      </c>
      <c r="BA66" s="20" t="s">
        <v>99</v>
      </c>
      <c r="BB66" s="20" t="s">
        <v>99</v>
      </c>
    </row>
    <row r="67" spans="1:54" s="1" customFormat="1">
      <c r="A67" s="10" t="s">
        <v>55</v>
      </c>
      <c r="B67" s="11" t="s">
        <v>24</v>
      </c>
      <c r="C67" s="17" t="s">
        <v>99</v>
      </c>
      <c r="D67" s="18" t="s">
        <v>99</v>
      </c>
      <c r="E67" s="18" t="s">
        <v>99</v>
      </c>
      <c r="F67" s="18" t="s">
        <v>99</v>
      </c>
      <c r="G67" s="17" t="s">
        <v>99</v>
      </c>
      <c r="H67" s="18" t="s">
        <v>99</v>
      </c>
      <c r="I67" s="18" t="s">
        <v>99</v>
      </c>
      <c r="J67" s="18" t="s">
        <v>99</v>
      </c>
      <c r="K67" s="17">
        <v>58183674.259999998</v>
      </c>
      <c r="L67" s="18">
        <v>7.6841974070700004E-3</v>
      </c>
      <c r="M67" s="18">
        <v>0.13500000000000001</v>
      </c>
      <c r="N67" s="18">
        <v>0.1273</v>
      </c>
      <c r="O67" s="17">
        <v>126385756.3</v>
      </c>
      <c r="P67" s="18">
        <v>4.1996705939999999E-4</v>
      </c>
      <c r="Q67" s="18">
        <v>0.13500000000000001</v>
      </c>
      <c r="R67" s="18">
        <v>0.1346</v>
      </c>
      <c r="S67" s="17" t="s">
        <v>99</v>
      </c>
      <c r="T67" s="18" t="s">
        <v>99</v>
      </c>
      <c r="U67" s="18" t="s">
        <v>99</v>
      </c>
      <c r="V67" s="18" t="s">
        <v>99</v>
      </c>
      <c r="W67" s="17" t="s">
        <v>99</v>
      </c>
      <c r="X67" s="18" t="s">
        <v>99</v>
      </c>
      <c r="Y67" s="18" t="s">
        <v>99</v>
      </c>
      <c r="Z67" s="18" t="s">
        <v>99</v>
      </c>
      <c r="AA67" s="17">
        <v>54400187.149999999</v>
      </c>
      <c r="AB67" s="18">
        <v>2.8996810822999998E-4</v>
      </c>
      <c r="AC67" s="18">
        <v>0.13500000000000001</v>
      </c>
      <c r="AD67" s="18">
        <v>0.13469999999999999</v>
      </c>
      <c r="AE67" s="17">
        <v>238969617.71000001</v>
      </c>
      <c r="AF67" s="18">
        <v>2.7160548387000002E-4</v>
      </c>
      <c r="AG67" s="18">
        <v>0.13500000000000001</v>
      </c>
      <c r="AH67" s="18">
        <v>0.13469999999999999</v>
      </c>
      <c r="AI67" s="17" t="s">
        <v>99</v>
      </c>
      <c r="AJ67" s="18" t="s">
        <v>99</v>
      </c>
      <c r="AK67" s="18" t="s">
        <v>99</v>
      </c>
      <c r="AL67" s="18" t="s">
        <v>99</v>
      </c>
      <c r="AM67" s="17" t="s">
        <v>99</v>
      </c>
      <c r="AN67" s="18" t="s">
        <v>99</v>
      </c>
      <c r="AO67" s="18" t="s">
        <v>99</v>
      </c>
      <c r="AP67" s="18" t="s">
        <v>99</v>
      </c>
      <c r="AQ67" s="17" t="s">
        <v>99</v>
      </c>
      <c r="AR67" s="18" t="s">
        <v>99</v>
      </c>
      <c r="AS67" s="18" t="s">
        <v>99</v>
      </c>
      <c r="AT67" s="18" t="s">
        <v>99</v>
      </c>
      <c r="AU67" s="17" t="s">
        <v>99</v>
      </c>
      <c r="AV67" s="18" t="s">
        <v>99</v>
      </c>
      <c r="AW67" s="18" t="s">
        <v>99</v>
      </c>
      <c r="AX67" s="18" t="s">
        <v>99</v>
      </c>
      <c r="AY67" s="17">
        <v>238969617.71000001</v>
      </c>
      <c r="AZ67" s="18">
        <v>2.4106423683000001E-4</v>
      </c>
      <c r="BA67" s="18">
        <v>0.13500000000000001</v>
      </c>
      <c r="BB67" s="18">
        <v>0.1348</v>
      </c>
    </row>
    <row r="68" spans="1:54" s="1" customFormat="1">
      <c r="A68" s="12" t="s">
        <v>36</v>
      </c>
      <c r="B68" s="8" t="s">
        <v>39</v>
      </c>
      <c r="C68" s="19" t="s">
        <v>99</v>
      </c>
      <c r="D68" s="20" t="s">
        <v>99</v>
      </c>
      <c r="E68" s="20" t="s">
        <v>99</v>
      </c>
      <c r="F68" s="20" t="s">
        <v>99</v>
      </c>
      <c r="G68" s="19" t="s">
        <v>99</v>
      </c>
      <c r="H68" s="20" t="s">
        <v>99</v>
      </c>
      <c r="I68" s="20" t="s">
        <v>99</v>
      </c>
      <c r="J68" s="20" t="s">
        <v>99</v>
      </c>
      <c r="K68" s="19">
        <v>58183674.259999998</v>
      </c>
      <c r="L68" s="20">
        <v>1</v>
      </c>
      <c r="M68" s="20" t="s">
        <v>99</v>
      </c>
      <c r="N68" s="20" t="s">
        <v>99</v>
      </c>
      <c r="O68" s="19">
        <v>126385756.3</v>
      </c>
      <c r="P68" s="20">
        <v>1</v>
      </c>
      <c r="Q68" s="20" t="s">
        <v>99</v>
      </c>
      <c r="R68" s="20" t="s">
        <v>99</v>
      </c>
      <c r="S68" s="19" t="s">
        <v>99</v>
      </c>
      <c r="T68" s="20" t="s">
        <v>99</v>
      </c>
      <c r="U68" s="20" t="s">
        <v>99</v>
      </c>
      <c r="V68" s="20" t="s">
        <v>99</v>
      </c>
      <c r="W68" s="19" t="s">
        <v>99</v>
      </c>
      <c r="X68" s="20" t="s">
        <v>99</v>
      </c>
      <c r="Y68" s="20" t="s">
        <v>99</v>
      </c>
      <c r="Z68" s="20" t="s">
        <v>99</v>
      </c>
      <c r="AA68" s="19">
        <v>54400187.149999999</v>
      </c>
      <c r="AB68" s="20">
        <v>1</v>
      </c>
      <c r="AC68" s="20" t="s">
        <v>99</v>
      </c>
      <c r="AD68" s="20" t="s">
        <v>99</v>
      </c>
      <c r="AE68" s="19">
        <v>238969617.71000001</v>
      </c>
      <c r="AF68" s="20">
        <v>1</v>
      </c>
      <c r="AG68" s="20" t="s">
        <v>99</v>
      </c>
      <c r="AH68" s="20" t="s">
        <v>99</v>
      </c>
      <c r="AI68" s="19" t="s">
        <v>99</v>
      </c>
      <c r="AJ68" s="20" t="s">
        <v>99</v>
      </c>
      <c r="AK68" s="20" t="s">
        <v>99</v>
      </c>
      <c r="AL68" s="20" t="s">
        <v>99</v>
      </c>
      <c r="AM68" s="19" t="s">
        <v>99</v>
      </c>
      <c r="AN68" s="20" t="s">
        <v>99</v>
      </c>
      <c r="AO68" s="20" t="s">
        <v>99</v>
      </c>
      <c r="AP68" s="20" t="s">
        <v>99</v>
      </c>
      <c r="AQ68" s="19" t="s">
        <v>99</v>
      </c>
      <c r="AR68" s="20" t="s">
        <v>99</v>
      </c>
      <c r="AS68" s="20" t="s">
        <v>99</v>
      </c>
      <c r="AT68" s="20" t="s">
        <v>99</v>
      </c>
      <c r="AU68" s="19" t="s">
        <v>99</v>
      </c>
      <c r="AV68" s="20" t="s">
        <v>99</v>
      </c>
      <c r="AW68" s="20" t="s">
        <v>99</v>
      </c>
      <c r="AX68" s="20" t="s">
        <v>99</v>
      </c>
      <c r="AY68" s="19">
        <v>238969617.71000001</v>
      </c>
      <c r="AZ68" s="20">
        <v>1</v>
      </c>
      <c r="BA68" s="20" t="s">
        <v>99</v>
      </c>
      <c r="BB68" s="20" t="s">
        <v>99</v>
      </c>
    </row>
    <row r="69" spans="1:54" s="1" customFormat="1">
      <c r="A69" s="14" t="s">
        <v>56</v>
      </c>
      <c r="B69" s="13" t="s">
        <v>24</v>
      </c>
      <c r="C69" s="15">
        <v>1751878324.0799999</v>
      </c>
      <c r="D69" s="16">
        <v>0.13853061051366999</v>
      </c>
      <c r="E69" s="16" t="s">
        <v>99</v>
      </c>
      <c r="F69" s="16" t="s">
        <v>99</v>
      </c>
      <c r="G69" s="15">
        <v>4219729933.0300002</v>
      </c>
      <c r="H69" s="16">
        <v>1.9967970556030001E-2</v>
      </c>
      <c r="I69" s="16" t="s">
        <v>99</v>
      </c>
      <c r="J69" s="16" t="s">
        <v>99</v>
      </c>
      <c r="K69" s="15">
        <v>1031619679.65</v>
      </c>
      <c r="L69" s="16">
        <v>0.13624387542155</v>
      </c>
      <c r="M69" s="16" t="s">
        <v>99</v>
      </c>
      <c r="N69" s="16" t="s">
        <v>99</v>
      </c>
      <c r="O69" s="15">
        <v>7449991070.6899996</v>
      </c>
      <c r="P69" s="16">
        <v>2.4755565295810002E-2</v>
      </c>
      <c r="Q69" s="16" t="s">
        <v>99</v>
      </c>
      <c r="R69" s="16" t="s">
        <v>99</v>
      </c>
      <c r="S69" s="15">
        <v>3370168398.96</v>
      </c>
      <c r="T69" s="16">
        <v>2.228321826347E-2</v>
      </c>
      <c r="U69" s="16" t="s">
        <v>99</v>
      </c>
      <c r="V69" s="16" t="s">
        <v>99</v>
      </c>
      <c r="W69" s="15" t="s">
        <v>99</v>
      </c>
      <c r="X69" s="16" t="s">
        <v>99</v>
      </c>
      <c r="Y69" s="16" t="s">
        <v>99</v>
      </c>
      <c r="Z69" s="16" t="s">
        <v>99</v>
      </c>
      <c r="AA69" s="15">
        <v>3503875072.5999999</v>
      </c>
      <c r="AB69" s="16">
        <v>1.8676627407060001E-2</v>
      </c>
      <c r="AC69" s="16" t="s">
        <v>99</v>
      </c>
      <c r="AD69" s="16" t="s">
        <v>99</v>
      </c>
      <c r="AE69" s="15">
        <v>21327262479.009998</v>
      </c>
      <c r="AF69" s="16">
        <v>2.423990756918E-2</v>
      </c>
      <c r="AG69" s="16" t="s">
        <v>99</v>
      </c>
      <c r="AH69" s="16" t="s">
        <v>99</v>
      </c>
      <c r="AI69" s="15">
        <v>276018124.69</v>
      </c>
      <c r="AJ69" s="16">
        <v>1.3831981359750001E-2</v>
      </c>
      <c r="AK69" s="16" t="s">
        <v>99</v>
      </c>
      <c r="AL69" s="16" t="s">
        <v>99</v>
      </c>
      <c r="AM69" s="15">
        <v>605725913.45000005</v>
      </c>
      <c r="AN69" s="16">
        <v>2.2849434319849999E-2</v>
      </c>
      <c r="AO69" s="16" t="s">
        <v>99</v>
      </c>
      <c r="AP69" s="16" t="s">
        <v>99</v>
      </c>
      <c r="AQ69" s="15">
        <v>881744038.13999999</v>
      </c>
      <c r="AR69" s="16">
        <v>1.8976718165190001E-2</v>
      </c>
      <c r="AS69" s="16" t="s">
        <v>99</v>
      </c>
      <c r="AT69" s="16" t="s">
        <v>99</v>
      </c>
      <c r="AU69" s="15">
        <v>902405955.32000005</v>
      </c>
      <c r="AV69" s="16">
        <v>1.388199013906E-2</v>
      </c>
      <c r="AW69" s="16" t="s">
        <v>99</v>
      </c>
      <c r="AX69" s="16" t="s">
        <v>99</v>
      </c>
      <c r="AY69" s="15">
        <v>23111412472.470001</v>
      </c>
      <c r="AZ69" s="16">
        <v>2.3313988879189999E-2</v>
      </c>
      <c r="BA69" s="16" t="s">
        <v>99</v>
      </c>
      <c r="BB69" s="16" t="s">
        <v>99</v>
      </c>
    </row>
    <row r="70" spans="1:54" s="1" customFormat="1">
      <c r="A70" s="10" t="s">
        <v>57</v>
      </c>
      <c r="B70" s="11" t="s">
        <v>24</v>
      </c>
      <c r="C70" s="17">
        <v>350519790.23000002</v>
      </c>
      <c r="D70" s="18">
        <v>2.77175188883E-2</v>
      </c>
      <c r="E70" s="18">
        <v>0.08</v>
      </c>
      <c r="F70" s="18">
        <v>5.2299999999999999E-2</v>
      </c>
      <c r="G70" s="17">
        <v>144818664.97999999</v>
      </c>
      <c r="H70" s="18">
        <v>6.8528907873000001E-4</v>
      </c>
      <c r="I70" s="18">
        <v>0.08</v>
      </c>
      <c r="J70" s="18">
        <v>7.9299999999999995E-2</v>
      </c>
      <c r="K70" s="17">
        <v>268855220.44999999</v>
      </c>
      <c r="L70" s="18">
        <v>3.5507152377949998E-2</v>
      </c>
      <c r="M70" s="18">
        <v>0.08</v>
      </c>
      <c r="N70" s="18">
        <v>4.4499999999999998E-2</v>
      </c>
      <c r="O70" s="17" t="s">
        <v>99</v>
      </c>
      <c r="P70" s="18" t="s">
        <v>99</v>
      </c>
      <c r="Q70" s="18" t="s">
        <v>99</v>
      </c>
      <c r="R70" s="18" t="s">
        <v>99</v>
      </c>
      <c r="S70" s="17">
        <v>497985447</v>
      </c>
      <c r="T70" s="18">
        <v>3.2926302468900001E-3</v>
      </c>
      <c r="U70" s="18">
        <v>0.08</v>
      </c>
      <c r="V70" s="18">
        <v>7.6700000000000004E-2</v>
      </c>
      <c r="W70" s="17" t="s">
        <v>99</v>
      </c>
      <c r="X70" s="18" t="s">
        <v>99</v>
      </c>
      <c r="Y70" s="18" t="s">
        <v>99</v>
      </c>
      <c r="Z70" s="18" t="s">
        <v>99</v>
      </c>
      <c r="AA70" s="17" t="s">
        <v>99</v>
      </c>
      <c r="AB70" s="18" t="s">
        <v>99</v>
      </c>
      <c r="AC70" s="18" t="s">
        <v>99</v>
      </c>
      <c r="AD70" s="18" t="s">
        <v>99</v>
      </c>
      <c r="AE70" s="17">
        <v>1262179122.6600001</v>
      </c>
      <c r="AF70" s="18">
        <v>1.4345537923200001E-3</v>
      </c>
      <c r="AG70" s="18">
        <v>0.08</v>
      </c>
      <c r="AH70" s="18">
        <v>7.8600000000000003E-2</v>
      </c>
      <c r="AI70" s="17" t="s">
        <v>99</v>
      </c>
      <c r="AJ70" s="18" t="s">
        <v>99</v>
      </c>
      <c r="AK70" s="18" t="s">
        <v>99</v>
      </c>
      <c r="AL70" s="18" t="s">
        <v>99</v>
      </c>
      <c r="AM70" s="17" t="s">
        <v>99</v>
      </c>
      <c r="AN70" s="18" t="s">
        <v>99</v>
      </c>
      <c r="AO70" s="18" t="s">
        <v>99</v>
      </c>
      <c r="AP70" s="18" t="s">
        <v>99</v>
      </c>
      <c r="AQ70" s="17" t="s">
        <v>99</v>
      </c>
      <c r="AR70" s="18" t="s">
        <v>99</v>
      </c>
      <c r="AS70" s="18" t="s">
        <v>99</v>
      </c>
      <c r="AT70" s="18" t="s">
        <v>99</v>
      </c>
      <c r="AU70" s="17" t="s">
        <v>99</v>
      </c>
      <c r="AV70" s="18" t="s">
        <v>99</v>
      </c>
      <c r="AW70" s="18" t="s">
        <v>99</v>
      </c>
      <c r="AX70" s="18" t="s">
        <v>99</v>
      </c>
      <c r="AY70" s="17">
        <v>1262179122.6600001</v>
      </c>
      <c r="AZ70" s="18">
        <v>1.2732423889800001E-3</v>
      </c>
      <c r="BA70" s="18">
        <v>0.08</v>
      </c>
      <c r="BB70" s="18">
        <v>7.8700000000000006E-2</v>
      </c>
    </row>
    <row r="71" spans="1:54" s="1" customFormat="1">
      <c r="A71" s="12" t="s">
        <v>58</v>
      </c>
      <c r="B71" s="8" t="s">
        <v>50</v>
      </c>
      <c r="C71" s="19">
        <v>350519790.23000002</v>
      </c>
      <c r="D71" s="20">
        <v>1</v>
      </c>
      <c r="E71" s="20" t="s">
        <v>99</v>
      </c>
      <c r="F71" s="20" t="s">
        <v>99</v>
      </c>
      <c r="G71" s="19">
        <v>144818664.97999999</v>
      </c>
      <c r="H71" s="20">
        <v>1</v>
      </c>
      <c r="I71" s="20" t="s">
        <v>99</v>
      </c>
      <c r="J71" s="20" t="s">
        <v>99</v>
      </c>
      <c r="K71" s="19">
        <v>268855220.44999999</v>
      </c>
      <c r="L71" s="20">
        <v>1</v>
      </c>
      <c r="M71" s="20" t="s">
        <v>99</v>
      </c>
      <c r="N71" s="20" t="s">
        <v>99</v>
      </c>
      <c r="O71" s="19" t="s">
        <v>99</v>
      </c>
      <c r="P71" s="20" t="s">
        <v>99</v>
      </c>
      <c r="Q71" s="20" t="s">
        <v>99</v>
      </c>
      <c r="R71" s="20" t="s">
        <v>99</v>
      </c>
      <c r="S71" s="19">
        <v>497985447</v>
      </c>
      <c r="T71" s="20">
        <v>1</v>
      </c>
      <c r="U71" s="20" t="s">
        <v>99</v>
      </c>
      <c r="V71" s="20" t="s">
        <v>99</v>
      </c>
      <c r="W71" s="19" t="s">
        <v>99</v>
      </c>
      <c r="X71" s="20" t="s">
        <v>99</v>
      </c>
      <c r="Y71" s="20" t="s">
        <v>99</v>
      </c>
      <c r="Z71" s="20" t="s">
        <v>99</v>
      </c>
      <c r="AA71" s="19" t="s">
        <v>99</v>
      </c>
      <c r="AB71" s="20" t="s">
        <v>99</v>
      </c>
      <c r="AC71" s="20" t="s">
        <v>99</v>
      </c>
      <c r="AD71" s="20" t="s">
        <v>99</v>
      </c>
      <c r="AE71" s="19">
        <v>1262179122.6600001</v>
      </c>
      <c r="AF71" s="20">
        <v>1</v>
      </c>
      <c r="AG71" s="20" t="s">
        <v>99</v>
      </c>
      <c r="AH71" s="20" t="s">
        <v>99</v>
      </c>
      <c r="AI71" s="19" t="s">
        <v>99</v>
      </c>
      <c r="AJ71" s="20" t="s">
        <v>99</v>
      </c>
      <c r="AK71" s="20" t="s">
        <v>99</v>
      </c>
      <c r="AL71" s="20" t="s">
        <v>99</v>
      </c>
      <c r="AM71" s="19" t="s">
        <v>99</v>
      </c>
      <c r="AN71" s="20" t="s">
        <v>99</v>
      </c>
      <c r="AO71" s="20" t="s">
        <v>99</v>
      </c>
      <c r="AP71" s="20" t="s">
        <v>99</v>
      </c>
      <c r="AQ71" s="19" t="s">
        <v>99</v>
      </c>
      <c r="AR71" s="20" t="s">
        <v>99</v>
      </c>
      <c r="AS71" s="20" t="s">
        <v>99</v>
      </c>
      <c r="AT71" s="20" t="s">
        <v>99</v>
      </c>
      <c r="AU71" s="19" t="s">
        <v>99</v>
      </c>
      <c r="AV71" s="20" t="s">
        <v>99</v>
      </c>
      <c r="AW71" s="20" t="s">
        <v>99</v>
      </c>
      <c r="AX71" s="20" t="s">
        <v>99</v>
      </c>
      <c r="AY71" s="19">
        <v>1262179122.6600001</v>
      </c>
      <c r="AZ71" s="20">
        <v>1</v>
      </c>
      <c r="BA71" s="20" t="s">
        <v>99</v>
      </c>
      <c r="BB71" s="20" t="s">
        <v>99</v>
      </c>
    </row>
    <row r="72" spans="1:54" s="1" customFormat="1">
      <c r="A72" s="10" t="s">
        <v>59</v>
      </c>
      <c r="B72" s="11" t="s">
        <v>24</v>
      </c>
      <c r="C72" s="17" t="s">
        <v>99</v>
      </c>
      <c r="D72" s="18" t="s">
        <v>99</v>
      </c>
      <c r="E72" s="18" t="s">
        <v>99</v>
      </c>
      <c r="F72" s="18" t="s">
        <v>99</v>
      </c>
      <c r="G72" s="17">
        <v>806319682</v>
      </c>
      <c r="H72" s="18">
        <v>3.8155445785500001E-3</v>
      </c>
      <c r="I72" s="18">
        <v>0.08</v>
      </c>
      <c r="J72" s="18">
        <v>7.6200000000000004E-2</v>
      </c>
      <c r="K72" s="17" t="s">
        <v>99</v>
      </c>
      <c r="L72" s="18" t="s">
        <v>99</v>
      </c>
      <c r="M72" s="18" t="s">
        <v>99</v>
      </c>
      <c r="N72" s="18" t="s">
        <v>99</v>
      </c>
      <c r="O72" s="17">
        <v>344421473.23000002</v>
      </c>
      <c r="P72" s="18">
        <v>1.1444776495600001E-3</v>
      </c>
      <c r="Q72" s="18">
        <v>0.08</v>
      </c>
      <c r="R72" s="18">
        <v>7.8899999999999998E-2</v>
      </c>
      <c r="S72" s="17">
        <v>251682578.75</v>
      </c>
      <c r="T72" s="18">
        <v>1.66410017883E-3</v>
      </c>
      <c r="U72" s="18">
        <v>0.08</v>
      </c>
      <c r="V72" s="18">
        <v>7.8299999999999995E-2</v>
      </c>
      <c r="W72" s="17" t="s">
        <v>99</v>
      </c>
      <c r="X72" s="18" t="s">
        <v>99</v>
      </c>
      <c r="Y72" s="18" t="s">
        <v>99</v>
      </c>
      <c r="Z72" s="18" t="s">
        <v>99</v>
      </c>
      <c r="AA72" s="17" t="s">
        <v>99</v>
      </c>
      <c r="AB72" s="18" t="s">
        <v>99</v>
      </c>
      <c r="AC72" s="18" t="s">
        <v>99</v>
      </c>
      <c r="AD72" s="18" t="s">
        <v>99</v>
      </c>
      <c r="AE72" s="17">
        <v>1402423733.98</v>
      </c>
      <c r="AF72" s="18">
        <v>1.5939514843E-3</v>
      </c>
      <c r="AG72" s="18">
        <v>0.08</v>
      </c>
      <c r="AH72" s="18">
        <v>7.8399999999999997E-2</v>
      </c>
      <c r="AI72" s="17" t="s">
        <v>99</v>
      </c>
      <c r="AJ72" s="18" t="s">
        <v>99</v>
      </c>
      <c r="AK72" s="18" t="s">
        <v>99</v>
      </c>
      <c r="AL72" s="18" t="s">
        <v>99</v>
      </c>
      <c r="AM72" s="17" t="s">
        <v>99</v>
      </c>
      <c r="AN72" s="18" t="s">
        <v>99</v>
      </c>
      <c r="AO72" s="18" t="s">
        <v>99</v>
      </c>
      <c r="AP72" s="18" t="s">
        <v>99</v>
      </c>
      <c r="AQ72" s="17" t="s">
        <v>99</v>
      </c>
      <c r="AR72" s="18" t="s">
        <v>99</v>
      </c>
      <c r="AS72" s="18" t="s">
        <v>99</v>
      </c>
      <c r="AT72" s="18" t="s">
        <v>99</v>
      </c>
      <c r="AU72" s="17">
        <v>251682578.75</v>
      </c>
      <c r="AV72" s="18">
        <v>3.8717110140800001E-3</v>
      </c>
      <c r="AW72" s="18">
        <v>0.08</v>
      </c>
      <c r="AX72" s="18">
        <v>7.6100000000000001E-2</v>
      </c>
      <c r="AY72" s="17">
        <v>1654106312.73</v>
      </c>
      <c r="AZ72" s="18">
        <v>1.66860490357E-3</v>
      </c>
      <c r="BA72" s="18">
        <v>0.08</v>
      </c>
      <c r="BB72" s="18">
        <v>7.8299999999999995E-2</v>
      </c>
    </row>
    <row r="73" spans="1:54" s="1" customFormat="1">
      <c r="A73" s="12" t="s">
        <v>58</v>
      </c>
      <c r="B73" s="8" t="s">
        <v>50</v>
      </c>
      <c r="C73" s="19" t="s">
        <v>99</v>
      </c>
      <c r="D73" s="20" t="s">
        <v>99</v>
      </c>
      <c r="E73" s="20" t="s">
        <v>99</v>
      </c>
      <c r="F73" s="20" t="s">
        <v>99</v>
      </c>
      <c r="G73" s="19">
        <v>806319682</v>
      </c>
      <c r="H73" s="20">
        <v>1</v>
      </c>
      <c r="I73" s="20" t="s">
        <v>99</v>
      </c>
      <c r="J73" s="20" t="s">
        <v>99</v>
      </c>
      <c r="K73" s="19" t="s">
        <v>99</v>
      </c>
      <c r="L73" s="20" t="s">
        <v>99</v>
      </c>
      <c r="M73" s="20" t="s">
        <v>99</v>
      </c>
      <c r="N73" s="20" t="s">
        <v>99</v>
      </c>
      <c r="O73" s="19">
        <v>344421473.23000002</v>
      </c>
      <c r="P73" s="20">
        <v>1</v>
      </c>
      <c r="Q73" s="20" t="s">
        <v>99</v>
      </c>
      <c r="R73" s="20" t="s">
        <v>99</v>
      </c>
      <c r="S73" s="19">
        <v>251682578.75</v>
      </c>
      <c r="T73" s="20">
        <v>1</v>
      </c>
      <c r="U73" s="20" t="s">
        <v>99</v>
      </c>
      <c r="V73" s="20" t="s">
        <v>99</v>
      </c>
      <c r="W73" s="19" t="s">
        <v>99</v>
      </c>
      <c r="X73" s="20" t="s">
        <v>99</v>
      </c>
      <c r="Y73" s="20" t="s">
        <v>99</v>
      </c>
      <c r="Z73" s="20" t="s">
        <v>99</v>
      </c>
      <c r="AA73" s="19" t="s">
        <v>99</v>
      </c>
      <c r="AB73" s="20" t="s">
        <v>99</v>
      </c>
      <c r="AC73" s="20" t="s">
        <v>99</v>
      </c>
      <c r="AD73" s="20" t="s">
        <v>99</v>
      </c>
      <c r="AE73" s="19">
        <v>1402423733.98</v>
      </c>
      <c r="AF73" s="20">
        <v>1</v>
      </c>
      <c r="AG73" s="20" t="s">
        <v>99</v>
      </c>
      <c r="AH73" s="20" t="s">
        <v>99</v>
      </c>
      <c r="AI73" s="19" t="s">
        <v>99</v>
      </c>
      <c r="AJ73" s="20" t="s">
        <v>99</v>
      </c>
      <c r="AK73" s="20" t="s">
        <v>99</v>
      </c>
      <c r="AL73" s="20" t="s">
        <v>99</v>
      </c>
      <c r="AM73" s="19" t="s">
        <v>99</v>
      </c>
      <c r="AN73" s="20" t="s">
        <v>99</v>
      </c>
      <c r="AO73" s="20" t="s">
        <v>99</v>
      </c>
      <c r="AP73" s="20" t="s">
        <v>99</v>
      </c>
      <c r="AQ73" s="19" t="s">
        <v>99</v>
      </c>
      <c r="AR73" s="20" t="s">
        <v>99</v>
      </c>
      <c r="AS73" s="20" t="s">
        <v>99</v>
      </c>
      <c r="AT73" s="20" t="s">
        <v>99</v>
      </c>
      <c r="AU73" s="19">
        <v>251682578.75</v>
      </c>
      <c r="AV73" s="20">
        <v>1</v>
      </c>
      <c r="AW73" s="20" t="s">
        <v>99</v>
      </c>
      <c r="AX73" s="20" t="s">
        <v>99</v>
      </c>
      <c r="AY73" s="19">
        <v>1654106312.73</v>
      </c>
      <c r="AZ73" s="20">
        <v>1</v>
      </c>
      <c r="BA73" s="20" t="s">
        <v>99</v>
      </c>
      <c r="BB73" s="20" t="s">
        <v>99</v>
      </c>
    </row>
    <row r="74" spans="1:54" s="1" customFormat="1">
      <c r="A74" s="10" t="s">
        <v>60</v>
      </c>
      <c r="B74" s="11" t="s">
        <v>24</v>
      </c>
      <c r="C74" s="17" t="s">
        <v>99</v>
      </c>
      <c r="D74" s="18" t="s">
        <v>99</v>
      </c>
      <c r="E74" s="18" t="s">
        <v>99</v>
      </c>
      <c r="F74" s="18" t="s">
        <v>99</v>
      </c>
      <c r="G74" s="17" t="s">
        <v>99</v>
      </c>
      <c r="H74" s="18" t="s">
        <v>99</v>
      </c>
      <c r="I74" s="18" t="s">
        <v>99</v>
      </c>
      <c r="J74" s="18" t="s">
        <v>99</v>
      </c>
      <c r="K74" s="17" t="s">
        <v>99</v>
      </c>
      <c r="L74" s="18" t="s">
        <v>99</v>
      </c>
      <c r="M74" s="18" t="s">
        <v>99</v>
      </c>
      <c r="N74" s="18" t="s">
        <v>99</v>
      </c>
      <c r="O74" s="17">
        <v>1087537169.5999999</v>
      </c>
      <c r="P74" s="18">
        <v>3.6137757962700001E-3</v>
      </c>
      <c r="Q74" s="18">
        <v>0.09</v>
      </c>
      <c r="R74" s="18">
        <v>8.6400000000000005E-2</v>
      </c>
      <c r="S74" s="17">
        <v>498096548.93000001</v>
      </c>
      <c r="T74" s="18">
        <v>3.2933648417999999E-3</v>
      </c>
      <c r="U74" s="18">
        <v>0.09</v>
      </c>
      <c r="V74" s="18">
        <v>8.6699999999999999E-2</v>
      </c>
      <c r="W74" s="17" t="s">
        <v>99</v>
      </c>
      <c r="X74" s="18" t="s">
        <v>99</v>
      </c>
      <c r="Y74" s="18" t="s">
        <v>99</v>
      </c>
      <c r="Z74" s="18" t="s">
        <v>99</v>
      </c>
      <c r="AA74" s="17">
        <v>1319721921.6800001</v>
      </c>
      <c r="AB74" s="18">
        <v>7.0344844212300002E-3</v>
      </c>
      <c r="AC74" s="18">
        <v>0.09</v>
      </c>
      <c r="AD74" s="18">
        <v>8.3000000000000004E-2</v>
      </c>
      <c r="AE74" s="17">
        <v>2905355640.21</v>
      </c>
      <c r="AF74" s="18">
        <v>3.3021374517E-3</v>
      </c>
      <c r="AG74" s="18">
        <v>0.09</v>
      </c>
      <c r="AH74" s="18">
        <v>8.6699999999999999E-2</v>
      </c>
      <c r="AI74" s="17">
        <v>92312340.890000001</v>
      </c>
      <c r="AJ74" s="18">
        <v>4.6260099038799999E-3</v>
      </c>
      <c r="AK74" s="18">
        <v>0.09</v>
      </c>
      <c r="AL74" s="18">
        <v>8.5400000000000004E-2</v>
      </c>
      <c r="AM74" s="17">
        <v>12954029.02</v>
      </c>
      <c r="AN74" s="18">
        <v>4.8865704553E-4</v>
      </c>
      <c r="AO74" s="18">
        <v>0.09</v>
      </c>
      <c r="AP74" s="18">
        <v>8.9499999999999996E-2</v>
      </c>
      <c r="AQ74" s="17">
        <v>105266369.91</v>
      </c>
      <c r="AR74" s="18">
        <v>2.2655216793600001E-3</v>
      </c>
      <c r="AS74" s="18">
        <v>0.09</v>
      </c>
      <c r="AT74" s="18">
        <v>8.77E-2</v>
      </c>
      <c r="AU74" s="17">
        <v>179219564.16999999</v>
      </c>
      <c r="AV74" s="18">
        <v>2.75699003078E-3</v>
      </c>
      <c r="AW74" s="18">
        <v>0.09</v>
      </c>
      <c r="AX74" s="18">
        <v>8.72E-2</v>
      </c>
      <c r="AY74" s="17">
        <v>3189841574.29</v>
      </c>
      <c r="AZ74" s="18">
        <v>3.21780120873E-3</v>
      </c>
      <c r="BA74" s="18">
        <v>0.09</v>
      </c>
      <c r="BB74" s="18">
        <v>8.6800000000000002E-2</v>
      </c>
    </row>
    <row r="75" spans="1:54" s="1" customFormat="1">
      <c r="A75" s="12" t="s">
        <v>58</v>
      </c>
      <c r="B75" s="8" t="s">
        <v>35</v>
      </c>
      <c r="C75" s="19" t="s">
        <v>99</v>
      </c>
      <c r="D75" s="20" t="s">
        <v>99</v>
      </c>
      <c r="E75" s="20" t="s">
        <v>99</v>
      </c>
      <c r="F75" s="20" t="s">
        <v>99</v>
      </c>
      <c r="G75" s="19" t="s">
        <v>99</v>
      </c>
      <c r="H75" s="20" t="s">
        <v>99</v>
      </c>
      <c r="I75" s="20" t="s">
        <v>99</v>
      </c>
      <c r="J75" s="20" t="s">
        <v>99</v>
      </c>
      <c r="K75" s="19" t="s">
        <v>99</v>
      </c>
      <c r="L75" s="20" t="s">
        <v>99</v>
      </c>
      <c r="M75" s="20" t="s">
        <v>99</v>
      </c>
      <c r="N75" s="20" t="s">
        <v>99</v>
      </c>
      <c r="O75" s="19">
        <v>1087537169.5999999</v>
      </c>
      <c r="P75" s="20">
        <v>1</v>
      </c>
      <c r="Q75" s="20" t="s">
        <v>99</v>
      </c>
      <c r="R75" s="20" t="s">
        <v>99</v>
      </c>
      <c r="S75" s="19">
        <v>498096548.93000001</v>
      </c>
      <c r="T75" s="20">
        <v>1</v>
      </c>
      <c r="U75" s="20" t="s">
        <v>99</v>
      </c>
      <c r="V75" s="20" t="s">
        <v>99</v>
      </c>
      <c r="W75" s="19" t="s">
        <v>99</v>
      </c>
      <c r="X75" s="20" t="s">
        <v>99</v>
      </c>
      <c r="Y75" s="20" t="s">
        <v>99</v>
      </c>
      <c r="Z75" s="20" t="s">
        <v>99</v>
      </c>
      <c r="AA75" s="19">
        <v>1319721921.6800001</v>
      </c>
      <c r="AB75" s="20">
        <v>1</v>
      </c>
      <c r="AC75" s="20" t="s">
        <v>99</v>
      </c>
      <c r="AD75" s="20" t="s">
        <v>99</v>
      </c>
      <c r="AE75" s="19">
        <v>2905355640.21</v>
      </c>
      <c r="AF75" s="20">
        <v>1</v>
      </c>
      <c r="AG75" s="20" t="s">
        <v>99</v>
      </c>
      <c r="AH75" s="20" t="s">
        <v>99</v>
      </c>
      <c r="AI75" s="19">
        <v>92312340.890000001</v>
      </c>
      <c r="AJ75" s="20">
        <v>1</v>
      </c>
      <c r="AK75" s="20" t="s">
        <v>99</v>
      </c>
      <c r="AL75" s="20" t="s">
        <v>99</v>
      </c>
      <c r="AM75" s="19">
        <v>12954029.02</v>
      </c>
      <c r="AN75" s="20">
        <v>1</v>
      </c>
      <c r="AO75" s="20" t="s">
        <v>99</v>
      </c>
      <c r="AP75" s="20" t="s">
        <v>99</v>
      </c>
      <c r="AQ75" s="19">
        <v>105266369.91</v>
      </c>
      <c r="AR75" s="20">
        <v>1</v>
      </c>
      <c r="AS75" s="20" t="s">
        <v>99</v>
      </c>
      <c r="AT75" s="20" t="s">
        <v>99</v>
      </c>
      <c r="AU75" s="19">
        <v>179219564.16999999</v>
      </c>
      <c r="AV75" s="20">
        <v>1</v>
      </c>
      <c r="AW75" s="20" t="s">
        <v>99</v>
      </c>
      <c r="AX75" s="20" t="s">
        <v>99</v>
      </c>
      <c r="AY75" s="19">
        <v>3189841574.29</v>
      </c>
      <c r="AZ75" s="20">
        <v>1</v>
      </c>
      <c r="BA75" s="20" t="s">
        <v>99</v>
      </c>
      <c r="BB75" s="20" t="s">
        <v>99</v>
      </c>
    </row>
    <row r="76" spans="1:54" s="1" customFormat="1">
      <c r="A76" s="10" t="s">
        <v>61</v>
      </c>
      <c r="B76" s="11" t="s">
        <v>24</v>
      </c>
      <c r="C76" s="17">
        <v>361537401.55000001</v>
      </c>
      <c r="D76" s="18">
        <v>2.8588741736130002E-2</v>
      </c>
      <c r="E76" s="18">
        <v>0.08</v>
      </c>
      <c r="F76" s="18">
        <v>5.1400000000000001E-2</v>
      </c>
      <c r="G76" s="17">
        <v>464658062.64999998</v>
      </c>
      <c r="H76" s="18">
        <v>2.1987849129900001E-3</v>
      </c>
      <c r="I76" s="18">
        <v>0.08</v>
      </c>
      <c r="J76" s="18">
        <v>7.7799999999999994E-2</v>
      </c>
      <c r="K76" s="17">
        <v>199823413.31999999</v>
      </c>
      <c r="L76" s="18">
        <v>2.6390264520660001E-2</v>
      </c>
      <c r="M76" s="18">
        <v>0.08</v>
      </c>
      <c r="N76" s="18">
        <v>5.3600000000000002E-2</v>
      </c>
      <c r="O76" s="17">
        <v>1436652740.6700001</v>
      </c>
      <c r="P76" s="18">
        <v>4.7738514572199997E-3</v>
      </c>
      <c r="Q76" s="18">
        <v>0.08</v>
      </c>
      <c r="R76" s="18">
        <v>7.5200000000000003E-2</v>
      </c>
      <c r="S76" s="17">
        <v>313001806.48000002</v>
      </c>
      <c r="T76" s="18">
        <v>2.06953681389E-3</v>
      </c>
      <c r="U76" s="18">
        <v>0.08</v>
      </c>
      <c r="V76" s="18">
        <v>7.7899999999999997E-2</v>
      </c>
      <c r="W76" s="17" t="s">
        <v>99</v>
      </c>
      <c r="X76" s="18" t="s">
        <v>99</v>
      </c>
      <c r="Y76" s="18" t="s">
        <v>99</v>
      </c>
      <c r="Z76" s="18" t="s">
        <v>99</v>
      </c>
      <c r="AA76" s="17" t="s">
        <v>99</v>
      </c>
      <c r="AB76" s="18" t="s">
        <v>99</v>
      </c>
      <c r="AC76" s="18" t="s">
        <v>99</v>
      </c>
      <c r="AD76" s="18" t="s">
        <v>99</v>
      </c>
      <c r="AE76" s="17">
        <v>2775673424.6700001</v>
      </c>
      <c r="AF76" s="18">
        <v>3.1547446524099998E-3</v>
      </c>
      <c r="AG76" s="18">
        <v>0.08</v>
      </c>
      <c r="AH76" s="18">
        <v>7.6799999999999993E-2</v>
      </c>
      <c r="AI76" s="17" t="s">
        <v>99</v>
      </c>
      <c r="AJ76" s="18" t="s">
        <v>99</v>
      </c>
      <c r="AK76" s="18" t="s">
        <v>99</v>
      </c>
      <c r="AL76" s="18" t="s">
        <v>99</v>
      </c>
      <c r="AM76" s="17" t="s">
        <v>99</v>
      </c>
      <c r="AN76" s="18" t="s">
        <v>99</v>
      </c>
      <c r="AO76" s="18" t="s">
        <v>99</v>
      </c>
      <c r="AP76" s="18" t="s">
        <v>99</v>
      </c>
      <c r="AQ76" s="17" t="s">
        <v>99</v>
      </c>
      <c r="AR76" s="18" t="s">
        <v>99</v>
      </c>
      <c r="AS76" s="18" t="s">
        <v>99</v>
      </c>
      <c r="AT76" s="18" t="s">
        <v>99</v>
      </c>
      <c r="AU76" s="17" t="s">
        <v>99</v>
      </c>
      <c r="AV76" s="18" t="s">
        <v>99</v>
      </c>
      <c r="AW76" s="18" t="s">
        <v>99</v>
      </c>
      <c r="AX76" s="18" t="s">
        <v>99</v>
      </c>
      <c r="AY76" s="17">
        <v>2775673424.6700001</v>
      </c>
      <c r="AZ76" s="18">
        <v>2.80000278789E-3</v>
      </c>
      <c r="BA76" s="18">
        <v>0.08</v>
      </c>
      <c r="BB76" s="18">
        <v>7.7200000000000005E-2</v>
      </c>
    </row>
    <row r="77" spans="1:54" s="1" customFormat="1">
      <c r="A77" s="12" t="s">
        <v>58</v>
      </c>
      <c r="B77" s="8" t="s">
        <v>50</v>
      </c>
      <c r="C77" s="19">
        <v>361537401.55000001</v>
      </c>
      <c r="D77" s="20">
        <v>1</v>
      </c>
      <c r="E77" s="20" t="s">
        <v>99</v>
      </c>
      <c r="F77" s="20" t="s">
        <v>99</v>
      </c>
      <c r="G77" s="19">
        <v>464658062.64999998</v>
      </c>
      <c r="H77" s="20">
        <v>1</v>
      </c>
      <c r="I77" s="20" t="s">
        <v>99</v>
      </c>
      <c r="J77" s="20" t="s">
        <v>99</v>
      </c>
      <c r="K77" s="19">
        <v>199823413.31999999</v>
      </c>
      <c r="L77" s="20">
        <v>1</v>
      </c>
      <c r="M77" s="20" t="s">
        <v>99</v>
      </c>
      <c r="N77" s="20" t="s">
        <v>99</v>
      </c>
      <c r="O77" s="19">
        <v>1436652740.6700001</v>
      </c>
      <c r="P77" s="20">
        <v>1</v>
      </c>
      <c r="Q77" s="20" t="s">
        <v>99</v>
      </c>
      <c r="R77" s="20" t="s">
        <v>99</v>
      </c>
      <c r="S77" s="19">
        <v>313001806.48000002</v>
      </c>
      <c r="T77" s="20">
        <v>1</v>
      </c>
      <c r="U77" s="20" t="s">
        <v>99</v>
      </c>
      <c r="V77" s="20" t="s">
        <v>99</v>
      </c>
      <c r="W77" s="19" t="s">
        <v>99</v>
      </c>
      <c r="X77" s="20" t="s">
        <v>99</v>
      </c>
      <c r="Y77" s="20" t="s">
        <v>99</v>
      </c>
      <c r="Z77" s="20" t="s">
        <v>99</v>
      </c>
      <c r="AA77" s="19" t="s">
        <v>99</v>
      </c>
      <c r="AB77" s="20" t="s">
        <v>99</v>
      </c>
      <c r="AC77" s="20" t="s">
        <v>99</v>
      </c>
      <c r="AD77" s="20" t="s">
        <v>99</v>
      </c>
      <c r="AE77" s="19">
        <v>2775673424.6700001</v>
      </c>
      <c r="AF77" s="20">
        <v>1</v>
      </c>
      <c r="AG77" s="20" t="s">
        <v>99</v>
      </c>
      <c r="AH77" s="20" t="s">
        <v>99</v>
      </c>
      <c r="AI77" s="19" t="s">
        <v>99</v>
      </c>
      <c r="AJ77" s="20" t="s">
        <v>99</v>
      </c>
      <c r="AK77" s="20" t="s">
        <v>99</v>
      </c>
      <c r="AL77" s="20" t="s">
        <v>99</v>
      </c>
      <c r="AM77" s="19" t="s">
        <v>99</v>
      </c>
      <c r="AN77" s="20" t="s">
        <v>99</v>
      </c>
      <c r="AO77" s="20" t="s">
        <v>99</v>
      </c>
      <c r="AP77" s="20" t="s">
        <v>99</v>
      </c>
      <c r="AQ77" s="19" t="s">
        <v>99</v>
      </c>
      <c r="AR77" s="20" t="s">
        <v>99</v>
      </c>
      <c r="AS77" s="20" t="s">
        <v>99</v>
      </c>
      <c r="AT77" s="20" t="s">
        <v>99</v>
      </c>
      <c r="AU77" s="19" t="s">
        <v>99</v>
      </c>
      <c r="AV77" s="20" t="s">
        <v>99</v>
      </c>
      <c r="AW77" s="20" t="s">
        <v>99</v>
      </c>
      <c r="AX77" s="20" t="s">
        <v>99</v>
      </c>
      <c r="AY77" s="19">
        <v>2775673424.6700001</v>
      </c>
      <c r="AZ77" s="20">
        <v>1</v>
      </c>
      <c r="BA77" s="20" t="s">
        <v>99</v>
      </c>
      <c r="BB77" s="20" t="s">
        <v>99</v>
      </c>
    </row>
    <row r="78" spans="1:54" s="1" customFormat="1">
      <c r="A78" s="10" t="s">
        <v>62</v>
      </c>
      <c r="B78" s="11" t="s">
        <v>24</v>
      </c>
      <c r="C78" s="17" t="s">
        <v>99</v>
      </c>
      <c r="D78" s="18" t="s">
        <v>99</v>
      </c>
      <c r="E78" s="18" t="s">
        <v>99</v>
      </c>
      <c r="F78" s="18" t="s">
        <v>99</v>
      </c>
      <c r="G78" s="17" t="s">
        <v>99</v>
      </c>
      <c r="H78" s="18" t="s">
        <v>99</v>
      </c>
      <c r="I78" s="18" t="s">
        <v>99</v>
      </c>
      <c r="J78" s="18" t="s">
        <v>99</v>
      </c>
      <c r="K78" s="17" t="s">
        <v>99</v>
      </c>
      <c r="L78" s="18" t="s">
        <v>99</v>
      </c>
      <c r="M78" s="18" t="s">
        <v>99</v>
      </c>
      <c r="N78" s="18" t="s">
        <v>99</v>
      </c>
      <c r="O78" s="17">
        <v>2085033361.55</v>
      </c>
      <c r="P78" s="18">
        <v>6.9283545491599999E-3</v>
      </c>
      <c r="Q78" s="18">
        <v>0.09</v>
      </c>
      <c r="R78" s="18">
        <v>8.3099999999999993E-2</v>
      </c>
      <c r="S78" s="17">
        <v>491712179.64999998</v>
      </c>
      <c r="T78" s="18">
        <v>3.2511520271E-3</v>
      </c>
      <c r="U78" s="18">
        <v>0.09</v>
      </c>
      <c r="V78" s="18">
        <v>8.6699999999999999E-2</v>
      </c>
      <c r="W78" s="17" t="s">
        <v>99</v>
      </c>
      <c r="X78" s="18" t="s">
        <v>99</v>
      </c>
      <c r="Y78" s="18" t="s">
        <v>99</v>
      </c>
      <c r="Z78" s="18" t="s">
        <v>99</v>
      </c>
      <c r="AA78" s="17">
        <v>1723398692.9100001</v>
      </c>
      <c r="AB78" s="18">
        <v>9.1861937410400007E-3</v>
      </c>
      <c r="AC78" s="18">
        <v>0.09</v>
      </c>
      <c r="AD78" s="18">
        <v>8.0799999999999997E-2</v>
      </c>
      <c r="AE78" s="17">
        <v>4300144234.1099997</v>
      </c>
      <c r="AF78" s="18">
        <v>4.8874110716999996E-3</v>
      </c>
      <c r="AG78" s="18">
        <v>0.09</v>
      </c>
      <c r="AH78" s="18">
        <v>8.5099999999999995E-2</v>
      </c>
      <c r="AI78" s="17">
        <v>15321290.67</v>
      </c>
      <c r="AJ78" s="18">
        <v>7.6778946017999996E-4</v>
      </c>
      <c r="AK78" s="18">
        <v>0.09</v>
      </c>
      <c r="AL78" s="18">
        <v>8.9200000000000002E-2</v>
      </c>
      <c r="AM78" s="17">
        <v>108865579.81999999</v>
      </c>
      <c r="AN78" s="18">
        <v>4.1066707904600002E-3</v>
      </c>
      <c r="AO78" s="18">
        <v>0.09</v>
      </c>
      <c r="AP78" s="18">
        <v>8.5900000000000004E-2</v>
      </c>
      <c r="AQ78" s="17">
        <v>124186870.48999999</v>
      </c>
      <c r="AR78" s="18">
        <v>2.6727248942599998E-3</v>
      </c>
      <c r="AS78" s="18">
        <v>0.09</v>
      </c>
      <c r="AT78" s="18">
        <v>8.7300000000000003E-2</v>
      </c>
      <c r="AU78" s="17">
        <v>457366802.56999999</v>
      </c>
      <c r="AV78" s="18">
        <v>7.0358150960600002E-3</v>
      </c>
      <c r="AW78" s="18">
        <v>0.09</v>
      </c>
      <c r="AX78" s="18">
        <v>8.3000000000000004E-2</v>
      </c>
      <c r="AY78" s="17">
        <v>4881697907.1700001</v>
      </c>
      <c r="AZ78" s="18">
        <v>4.92448701934E-3</v>
      </c>
      <c r="BA78" s="18">
        <v>0.09</v>
      </c>
      <c r="BB78" s="18">
        <v>8.5099999999999995E-2</v>
      </c>
    </row>
    <row r="79" spans="1:54" s="1" customFormat="1">
      <c r="A79" s="12" t="s">
        <v>58</v>
      </c>
      <c r="B79" s="8" t="s">
        <v>35</v>
      </c>
      <c r="C79" s="19" t="s">
        <v>99</v>
      </c>
      <c r="D79" s="20" t="s">
        <v>99</v>
      </c>
      <c r="E79" s="20" t="s">
        <v>99</v>
      </c>
      <c r="F79" s="20" t="s">
        <v>99</v>
      </c>
      <c r="G79" s="19" t="s">
        <v>99</v>
      </c>
      <c r="H79" s="20" t="s">
        <v>99</v>
      </c>
      <c r="I79" s="20" t="s">
        <v>99</v>
      </c>
      <c r="J79" s="20" t="s">
        <v>99</v>
      </c>
      <c r="K79" s="19" t="s">
        <v>99</v>
      </c>
      <c r="L79" s="20" t="s">
        <v>99</v>
      </c>
      <c r="M79" s="20" t="s">
        <v>99</v>
      </c>
      <c r="N79" s="20" t="s">
        <v>99</v>
      </c>
      <c r="O79" s="19">
        <v>2085033361.55</v>
      </c>
      <c r="P79" s="20">
        <v>1</v>
      </c>
      <c r="Q79" s="20" t="s">
        <v>99</v>
      </c>
      <c r="R79" s="20" t="s">
        <v>99</v>
      </c>
      <c r="S79" s="19">
        <v>491712179.64999998</v>
      </c>
      <c r="T79" s="20">
        <v>1</v>
      </c>
      <c r="U79" s="20" t="s">
        <v>99</v>
      </c>
      <c r="V79" s="20" t="s">
        <v>99</v>
      </c>
      <c r="W79" s="19" t="s">
        <v>99</v>
      </c>
      <c r="X79" s="20" t="s">
        <v>99</v>
      </c>
      <c r="Y79" s="20" t="s">
        <v>99</v>
      </c>
      <c r="Z79" s="20" t="s">
        <v>99</v>
      </c>
      <c r="AA79" s="19">
        <v>1723398692.9100001</v>
      </c>
      <c r="AB79" s="20">
        <v>1</v>
      </c>
      <c r="AC79" s="20" t="s">
        <v>99</v>
      </c>
      <c r="AD79" s="20" t="s">
        <v>99</v>
      </c>
      <c r="AE79" s="19">
        <v>4300144234.1099997</v>
      </c>
      <c r="AF79" s="20">
        <v>1</v>
      </c>
      <c r="AG79" s="20" t="s">
        <v>99</v>
      </c>
      <c r="AH79" s="20" t="s">
        <v>99</v>
      </c>
      <c r="AI79" s="19">
        <v>15321290.67</v>
      </c>
      <c r="AJ79" s="20">
        <v>1</v>
      </c>
      <c r="AK79" s="20" t="s">
        <v>99</v>
      </c>
      <c r="AL79" s="20" t="s">
        <v>99</v>
      </c>
      <c r="AM79" s="19">
        <v>108865579.81999999</v>
      </c>
      <c r="AN79" s="20">
        <v>1</v>
      </c>
      <c r="AO79" s="20" t="s">
        <v>99</v>
      </c>
      <c r="AP79" s="20" t="s">
        <v>99</v>
      </c>
      <c r="AQ79" s="19">
        <v>124186870.48999999</v>
      </c>
      <c r="AR79" s="20">
        <v>1</v>
      </c>
      <c r="AS79" s="20" t="s">
        <v>99</v>
      </c>
      <c r="AT79" s="20" t="s">
        <v>99</v>
      </c>
      <c r="AU79" s="19">
        <v>457366802.56999999</v>
      </c>
      <c r="AV79" s="20">
        <v>1</v>
      </c>
      <c r="AW79" s="20" t="s">
        <v>99</v>
      </c>
      <c r="AX79" s="20" t="s">
        <v>99</v>
      </c>
      <c r="AY79" s="19">
        <v>4881697907.1700001</v>
      </c>
      <c r="AZ79" s="20">
        <v>1</v>
      </c>
      <c r="BA79" s="20" t="s">
        <v>99</v>
      </c>
      <c r="BB79" s="20" t="s">
        <v>99</v>
      </c>
    </row>
    <row r="80" spans="1:54" s="1" customFormat="1">
      <c r="A80" s="10" t="s">
        <v>81</v>
      </c>
      <c r="B80" s="11" t="s">
        <v>24</v>
      </c>
      <c r="C80" s="17" t="s">
        <v>99</v>
      </c>
      <c r="D80" s="18" t="s">
        <v>99</v>
      </c>
      <c r="E80" s="18" t="s">
        <v>99</v>
      </c>
      <c r="F80" s="18" t="s">
        <v>99</v>
      </c>
      <c r="G80" s="17" t="s">
        <v>99</v>
      </c>
      <c r="H80" s="18" t="s">
        <v>99</v>
      </c>
      <c r="I80" s="18" t="s">
        <v>99</v>
      </c>
      <c r="J80" s="18" t="s">
        <v>99</v>
      </c>
      <c r="K80" s="17">
        <v>40054801.740000002</v>
      </c>
      <c r="L80" s="18">
        <v>5.2899547439300004E-3</v>
      </c>
      <c r="M80" s="18">
        <v>0.08</v>
      </c>
      <c r="N80" s="18">
        <v>7.4700000000000003E-2</v>
      </c>
      <c r="O80" s="17" t="s">
        <v>99</v>
      </c>
      <c r="P80" s="18" t="s">
        <v>99</v>
      </c>
      <c r="Q80" s="18" t="s">
        <v>99</v>
      </c>
      <c r="R80" s="18" t="s">
        <v>99</v>
      </c>
      <c r="S80" s="17">
        <v>102696560.12</v>
      </c>
      <c r="T80" s="18">
        <v>6.7901944151E-4</v>
      </c>
      <c r="U80" s="18">
        <v>0.08</v>
      </c>
      <c r="V80" s="18">
        <v>7.9299999999999995E-2</v>
      </c>
      <c r="W80" s="17" t="s">
        <v>99</v>
      </c>
      <c r="X80" s="18" t="s">
        <v>99</v>
      </c>
      <c r="Y80" s="18" t="s">
        <v>99</v>
      </c>
      <c r="Z80" s="18" t="s">
        <v>99</v>
      </c>
      <c r="AA80" s="17">
        <v>460754458.00999999</v>
      </c>
      <c r="AB80" s="18">
        <v>2.4559492447900001E-3</v>
      </c>
      <c r="AC80" s="18">
        <v>0.08</v>
      </c>
      <c r="AD80" s="18">
        <v>7.7499999999999999E-2</v>
      </c>
      <c r="AE80" s="17">
        <v>603505819.87</v>
      </c>
      <c r="AF80" s="18">
        <v>6.8592606789000005E-4</v>
      </c>
      <c r="AG80" s="18">
        <v>0.08</v>
      </c>
      <c r="AH80" s="18">
        <v>7.9299999999999995E-2</v>
      </c>
      <c r="AI80" s="17">
        <v>16493178.130000001</v>
      </c>
      <c r="AJ80" s="18">
        <v>8.2651576853000005E-4</v>
      </c>
      <c r="AK80" s="18">
        <v>0.08</v>
      </c>
      <c r="AL80" s="18">
        <v>7.9200000000000007E-2</v>
      </c>
      <c r="AM80" s="17">
        <v>117431530.09</v>
      </c>
      <c r="AN80" s="18">
        <v>4.42979898051E-3</v>
      </c>
      <c r="AO80" s="18">
        <v>0.08</v>
      </c>
      <c r="AP80" s="18">
        <v>7.5600000000000001E-2</v>
      </c>
      <c r="AQ80" s="17">
        <v>133924708.22</v>
      </c>
      <c r="AR80" s="18">
        <v>2.8823006828700001E-3</v>
      </c>
      <c r="AS80" s="18">
        <v>0.08</v>
      </c>
      <c r="AT80" s="18">
        <v>7.7100000000000002E-2</v>
      </c>
      <c r="AU80" s="17">
        <v>14137009.83</v>
      </c>
      <c r="AV80" s="18">
        <v>2.1747399815E-4</v>
      </c>
      <c r="AW80" s="18">
        <v>0.08</v>
      </c>
      <c r="AX80" s="18">
        <v>7.9799999999999996E-2</v>
      </c>
      <c r="AY80" s="17">
        <v>751567537.91999996</v>
      </c>
      <c r="AZ80" s="18">
        <v>7.5815518596999997E-4</v>
      </c>
      <c r="BA80" s="18">
        <v>0.08</v>
      </c>
      <c r="BB80" s="18">
        <v>7.9200000000000007E-2</v>
      </c>
    </row>
    <row r="81" spans="1:54" s="1" customFormat="1">
      <c r="A81" s="12" t="s">
        <v>58</v>
      </c>
      <c r="B81" s="8" t="s">
        <v>50</v>
      </c>
      <c r="C81" s="19" t="s">
        <v>99</v>
      </c>
      <c r="D81" s="20" t="s">
        <v>99</v>
      </c>
      <c r="E81" s="20" t="s">
        <v>99</v>
      </c>
      <c r="F81" s="20" t="s">
        <v>99</v>
      </c>
      <c r="G81" s="19" t="s">
        <v>99</v>
      </c>
      <c r="H81" s="20" t="s">
        <v>99</v>
      </c>
      <c r="I81" s="20" t="s">
        <v>99</v>
      </c>
      <c r="J81" s="20" t="s">
        <v>99</v>
      </c>
      <c r="K81" s="19">
        <v>40054801.740000002</v>
      </c>
      <c r="L81" s="20">
        <v>1</v>
      </c>
      <c r="M81" s="20" t="s">
        <v>99</v>
      </c>
      <c r="N81" s="20" t="s">
        <v>99</v>
      </c>
      <c r="O81" s="19" t="s">
        <v>99</v>
      </c>
      <c r="P81" s="20" t="s">
        <v>99</v>
      </c>
      <c r="Q81" s="20" t="s">
        <v>99</v>
      </c>
      <c r="R81" s="20" t="s">
        <v>99</v>
      </c>
      <c r="S81" s="19">
        <v>102696560.12</v>
      </c>
      <c r="T81" s="20">
        <v>1</v>
      </c>
      <c r="U81" s="20" t="s">
        <v>99</v>
      </c>
      <c r="V81" s="20" t="s">
        <v>99</v>
      </c>
      <c r="W81" s="19" t="s">
        <v>99</v>
      </c>
      <c r="X81" s="20" t="s">
        <v>99</v>
      </c>
      <c r="Y81" s="20" t="s">
        <v>99</v>
      </c>
      <c r="Z81" s="20" t="s">
        <v>99</v>
      </c>
      <c r="AA81" s="19">
        <v>460754458.00999999</v>
      </c>
      <c r="AB81" s="20">
        <v>1</v>
      </c>
      <c r="AC81" s="20" t="s">
        <v>99</v>
      </c>
      <c r="AD81" s="20" t="s">
        <v>99</v>
      </c>
      <c r="AE81" s="19">
        <v>603505819.87</v>
      </c>
      <c r="AF81" s="20">
        <v>1</v>
      </c>
      <c r="AG81" s="20" t="s">
        <v>99</v>
      </c>
      <c r="AH81" s="20" t="s">
        <v>99</v>
      </c>
      <c r="AI81" s="19">
        <v>16493178.130000001</v>
      </c>
      <c r="AJ81" s="20">
        <v>1</v>
      </c>
      <c r="AK81" s="20" t="s">
        <v>99</v>
      </c>
      <c r="AL81" s="20" t="s">
        <v>99</v>
      </c>
      <c r="AM81" s="19">
        <v>117431530.09</v>
      </c>
      <c r="AN81" s="20">
        <v>1</v>
      </c>
      <c r="AO81" s="20" t="s">
        <v>99</v>
      </c>
      <c r="AP81" s="20" t="s">
        <v>99</v>
      </c>
      <c r="AQ81" s="19">
        <v>133924708.22</v>
      </c>
      <c r="AR81" s="20">
        <v>1</v>
      </c>
      <c r="AS81" s="20" t="s">
        <v>99</v>
      </c>
      <c r="AT81" s="20" t="s">
        <v>99</v>
      </c>
      <c r="AU81" s="19">
        <v>14137009.83</v>
      </c>
      <c r="AV81" s="20">
        <v>1</v>
      </c>
      <c r="AW81" s="20" t="s">
        <v>99</v>
      </c>
      <c r="AX81" s="20" t="s">
        <v>99</v>
      </c>
      <c r="AY81" s="19">
        <v>751567537.91999996</v>
      </c>
      <c r="AZ81" s="20">
        <v>1</v>
      </c>
      <c r="BA81" s="20" t="s">
        <v>99</v>
      </c>
      <c r="BB81" s="20" t="s">
        <v>99</v>
      </c>
    </row>
    <row r="82" spans="1:54" s="1" customFormat="1">
      <c r="A82" s="10" t="s">
        <v>63</v>
      </c>
      <c r="B82" s="11" t="s">
        <v>24</v>
      </c>
      <c r="C82" s="17">
        <v>289128845.19999999</v>
      </c>
      <c r="D82" s="18">
        <v>2.286300075304E-2</v>
      </c>
      <c r="E82" s="18">
        <v>0.08</v>
      </c>
      <c r="F82" s="18">
        <v>5.7099999999999998E-2</v>
      </c>
      <c r="G82" s="17">
        <v>916584908.86000001</v>
      </c>
      <c r="H82" s="18">
        <v>4.3373250806800004E-3</v>
      </c>
      <c r="I82" s="18">
        <v>0.08</v>
      </c>
      <c r="J82" s="18">
        <v>7.5700000000000003E-2</v>
      </c>
      <c r="K82" s="17">
        <v>342506198.19999999</v>
      </c>
      <c r="L82" s="18">
        <v>4.5234084536369998E-2</v>
      </c>
      <c r="M82" s="18">
        <v>0.08</v>
      </c>
      <c r="N82" s="18">
        <v>3.4799999999999998E-2</v>
      </c>
      <c r="O82" s="17">
        <v>1943328934.1600001</v>
      </c>
      <c r="P82" s="18">
        <v>6.4574850982199996E-3</v>
      </c>
      <c r="Q82" s="18">
        <v>0.08</v>
      </c>
      <c r="R82" s="18">
        <v>7.3499999999999996E-2</v>
      </c>
      <c r="S82" s="17" t="s">
        <v>99</v>
      </c>
      <c r="T82" s="18" t="s">
        <v>99</v>
      </c>
      <c r="U82" s="18" t="s">
        <v>99</v>
      </c>
      <c r="V82" s="18" t="s">
        <v>99</v>
      </c>
      <c r="W82" s="17" t="s">
        <v>99</v>
      </c>
      <c r="X82" s="18" t="s">
        <v>99</v>
      </c>
      <c r="Y82" s="18" t="s">
        <v>99</v>
      </c>
      <c r="Z82" s="18" t="s">
        <v>99</v>
      </c>
      <c r="AA82" s="17" t="s">
        <v>99</v>
      </c>
      <c r="AB82" s="18" t="s">
        <v>99</v>
      </c>
      <c r="AC82" s="18" t="s">
        <v>99</v>
      </c>
      <c r="AD82" s="18" t="s">
        <v>99</v>
      </c>
      <c r="AE82" s="17">
        <v>3491548886.4200001</v>
      </c>
      <c r="AF82" s="18">
        <v>3.9683865832899996E-3</v>
      </c>
      <c r="AG82" s="18">
        <v>0.08</v>
      </c>
      <c r="AH82" s="18">
        <v>7.5999999999999998E-2</v>
      </c>
      <c r="AI82" s="17" t="s">
        <v>99</v>
      </c>
      <c r="AJ82" s="18" t="s">
        <v>99</v>
      </c>
      <c r="AK82" s="18" t="s">
        <v>99</v>
      </c>
      <c r="AL82" s="18" t="s">
        <v>99</v>
      </c>
      <c r="AM82" s="17">
        <v>366474774.51999998</v>
      </c>
      <c r="AN82" s="18">
        <v>1.3824307503340001E-2</v>
      </c>
      <c r="AO82" s="18">
        <v>0.08</v>
      </c>
      <c r="AP82" s="18">
        <v>6.6199999999999995E-2</v>
      </c>
      <c r="AQ82" s="17">
        <v>366474774.51999998</v>
      </c>
      <c r="AR82" s="18">
        <v>7.8871965217800002E-3</v>
      </c>
      <c r="AS82" s="18">
        <v>0.08</v>
      </c>
      <c r="AT82" s="18">
        <v>7.2099999999999997E-2</v>
      </c>
      <c r="AU82" s="17" t="s">
        <v>99</v>
      </c>
      <c r="AV82" s="18" t="s">
        <v>99</v>
      </c>
      <c r="AW82" s="18" t="s">
        <v>99</v>
      </c>
      <c r="AX82" s="18" t="s">
        <v>99</v>
      </c>
      <c r="AY82" s="17">
        <v>3858023660.9400001</v>
      </c>
      <c r="AZ82" s="18">
        <v>3.8918400523499999E-3</v>
      </c>
      <c r="BA82" s="18">
        <v>0.08</v>
      </c>
      <c r="BB82" s="18">
        <v>7.6100000000000001E-2</v>
      </c>
    </row>
    <row r="83" spans="1:54" s="1" customFormat="1">
      <c r="A83" s="12" t="s">
        <v>58</v>
      </c>
      <c r="B83" s="8" t="s">
        <v>50</v>
      </c>
      <c r="C83" s="19">
        <v>289128845.19999999</v>
      </c>
      <c r="D83" s="20">
        <v>1</v>
      </c>
      <c r="E83" s="20" t="s">
        <v>99</v>
      </c>
      <c r="F83" s="20" t="s">
        <v>99</v>
      </c>
      <c r="G83" s="19">
        <v>916584908.86000001</v>
      </c>
      <c r="H83" s="20">
        <v>1</v>
      </c>
      <c r="I83" s="20" t="s">
        <v>99</v>
      </c>
      <c r="J83" s="20" t="s">
        <v>99</v>
      </c>
      <c r="K83" s="19">
        <v>342506198.19999999</v>
      </c>
      <c r="L83" s="20">
        <v>1</v>
      </c>
      <c r="M83" s="20" t="s">
        <v>99</v>
      </c>
      <c r="N83" s="20" t="s">
        <v>99</v>
      </c>
      <c r="O83" s="19">
        <v>1943328934.1600001</v>
      </c>
      <c r="P83" s="20">
        <v>1</v>
      </c>
      <c r="Q83" s="20" t="s">
        <v>99</v>
      </c>
      <c r="R83" s="20" t="s">
        <v>99</v>
      </c>
      <c r="S83" s="19" t="s">
        <v>99</v>
      </c>
      <c r="T83" s="20" t="s">
        <v>99</v>
      </c>
      <c r="U83" s="20" t="s">
        <v>99</v>
      </c>
      <c r="V83" s="20" t="s">
        <v>99</v>
      </c>
      <c r="W83" s="19" t="s">
        <v>99</v>
      </c>
      <c r="X83" s="20" t="s">
        <v>99</v>
      </c>
      <c r="Y83" s="20" t="s">
        <v>99</v>
      </c>
      <c r="Z83" s="20" t="s">
        <v>99</v>
      </c>
      <c r="AA83" s="19" t="s">
        <v>99</v>
      </c>
      <c r="AB83" s="20" t="s">
        <v>99</v>
      </c>
      <c r="AC83" s="20" t="s">
        <v>99</v>
      </c>
      <c r="AD83" s="20" t="s">
        <v>99</v>
      </c>
      <c r="AE83" s="19">
        <v>3491548886.4200001</v>
      </c>
      <c r="AF83" s="20">
        <v>1</v>
      </c>
      <c r="AG83" s="20" t="s">
        <v>99</v>
      </c>
      <c r="AH83" s="20" t="s">
        <v>99</v>
      </c>
      <c r="AI83" s="19" t="s">
        <v>99</v>
      </c>
      <c r="AJ83" s="20" t="s">
        <v>99</v>
      </c>
      <c r="AK83" s="20" t="s">
        <v>99</v>
      </c>
      <c r="AL83" s="20" t="s">
        <v>99</v>
      </c>
      <c r="AM83" s="19">
        <v>366474774.51999998</v>
      </c>
      <c r="AN83" s="20">
        <v>1</v>
      </c>
      <c r="AO83" s="20" t="s">
        <v>99</v>
      </c>
      <c r="AP83" s="20" t="s">
        <v>99</v>
      </c>
      <c r="AQ83" s="19">
        <v>366474774.51999998</v>
      </c>
      <c r="AR83" s="20">
        <v>1</v>
      </c>
      <c r="AS83" s="20" t="s">
        <v>99</v>
      </c>
      <c r="AT83" s="20" t="s">
        <v>99</v>
      </c>
      <c r="AU83" s="19" t="s">
        <v>99</v>
      </c>
      <c r="AV83" s="20" t="s">
        <v>99</v>
      </c>
      <c r="AW83" s="20" t="s">
        <v>99</v>
      </c>
      <c r="AX83" s="20" t="s">
        <v>99</v>
      </c>
      <c r="AY83" s="19">
        <v>3858023660.9400001</v>
      </c>
      <c r="AZ83" s="20">
        <v>1</v>
      </c>
      <c r="BA83" s="20" t="s">
        <v>99</v>
      </c>
      <c r="BB83" s="20" t="s">
        <v>99</v>
      </c>
    </row>
    <row r="84" spans="1:54" s="1" customFormat="1">
      <c r="A84" s="10" t="s">
        <v>100</v>
      </c>
      <c r="B84" s="11" t="s">
        <v>24</v>
      </c>
      <c r="C84" s="17">
        <v>616837666.26999998</v>
      </c>
      <c r="D84" s="18">
        <v>4.8776731421159999E-2</v>
      </c>
      <c r="E84" s="18">
        <v>0.08</v>
      </c>
      <c r="F84" s="18">
        <v>3.1199999999999999E-2</v>
      </c>
      <c r="G84" s="17">
        <v>507511470</v>
      </c>
      <c r="H84" s="18">
        <v>2.4015693541199999E-3</v>
      </c>
      <c r="I84" s="18">
        <v>0.08</v>
      </c>
      <c r="J84" s="18">
        <v>7.7600000000000002E-2</v>
      </c>
      <c r="K84" s="17">
        <v>105216175.16</v>
      </c>
      <c r="L84" s="18">
        <v>1.389568243376E-2</v>
      </c>
      <c r="M84" s="18">
        <v>0.08</v>
      </c>
      <c r="N84" s="18">
        <v>6.6100000000000006E-2</v>
      </c>
      <c r="O84" s="17" t="s">
        <v>99</v>
      </c>
      <c r="P84" s="18" t="s">
        <v>99</v>
      </c>
      <c r="Q84" s="18" t="s">
        <v>99</v>
      </c>
      <c r="R84" s="18" t="s">
        <v>99</v>
      </c>
      <c r="S84" s="17">
        <v>811778710.02999997</v>
      </c>
      <c r="T84" s="18">
        <v>5.3674000927699996E-3</v>
      </c>
      <c r="U84" s="18">
        <v>0.08</v>
      </c>
      <c r="V84" s="18">
        <v>7.46E-2</v>
      </c>
      <c r="W84" s="17" t="s">
        <v>99</v>
      </c>
      <c r="X84" s="18" t="s">
        <v>99</v>
      </c>
      <c r="Y84" s="18" t="s">
        <v>99</v>
      </c>
      <c r="Z84" s="18" t="s">
        <v>99</v>
      </c>
      <c r="AA84" s="17" t="s">
        <v>99</v>
      </c>
      <c r="AB84" s="18" t="s">
        <v>99</v>
      </c>
      <c r="AC84" s="18" t="s">
        <v>99</v>
      </c>
      <c r="AD84" s="18" t="s">
        <v>99</v>
      </c>
      <c r="AE84" s="17">
        <v>2041344021.46</v>
      </c>
      <c r="AF84" s="18">
        <v>2.3201285418500001E-3</v>
      </c>
      <c r="AG84" s="18">
        <v>0.08</v>
      </c>
      <c r="AH84" s="18">
        <v>7.7700000000000005E-2</v>
      </c>
      <c r="AI84" s="17" t="s">
        <v>99</v>
      </c>
      <c r="AJ84" s="18" t="s">
        <v>99</v>
      </c>
      <c r="AK84" s="18" t="s">
        <v>99</v>
      </c>
      <c r="AL84" s="18" t="s">
        <v>99</v>
      </c>
      <c r="AM84" s="17" t="s">
        <v>99</v>
      </c>
      <c r="AN84" s="18" t="s">
        <v>99</v>
      </c>
      <c r="AO84" s="18" t="s">
        <v>99</v>
      </c>
      <c r="AP84" s="18" t="s">
        <v>99</v>
      </c>
      <c r="AQ84" s="17" t="s">
        <v>99</v>
      </c>
      <c r="AR84" s="18" t="s">
        <v>99</v>
      </c>
      <c r="AS84" s="18" t="s">
        <v>99</v>
      </c>
      <c r="AT84" s="18" t="s">
        <v>99</v>
      </c>
      <c r="AU84" s="17" t="s">
        <v>99</v>
      </c>
      <c r="AV84" s="18" t="s">
        <v>99</v>
      </c>
      <c r="AW84" s="18" t="s">
        <v>99</v>
      </c>
      <c r="AX84" s="18" t="s">
        <v>99</v>
      </c>
      <c r="AY84" s="17">
        <v>2041344021.46</v>
      </c>
      <c r="AZ84" s="18">
        <v>2.0592368325199999E-3</v>
      </c>
      <c r="BA84" s="18">
        <v>0.08</v>
      </c>
      <c r="BB84" s="18">
        <v>7.7899999999999997E-2</v>
      </c>
    </row>
    <row r="85" spans="1:54" s="1" customFormat="1">
      <c r="A85" s="12" t="s">
        <v>58</v>
      </c>
      <c r="B85" s="8" t="s">
        <v>50</v>
      </c>
      <c r="C85" s="19">
        <v>616837666.26999998</v>
      </c>
      <c r="D85" s="20">
        <v>1</v>
      </c>
      <c r="E85" s="20" t="s">
        <v>99</v>
      </c>
      <c r="F85" s="20" t="s">
        <v>99</v>
      </c>
      <c r="G85" s="19">
        <v>507511470</v>
      </c>
      <c r="H85" s="20">
        <v>1</v>
      </c>
      <c r="I85" s="20" t="s">
        <v>99</v>
      </c>
      <c r="J85" s="20" t="s">
        <v>99</v>
      </c>
      <c r="K85" s="19">
        <v>105216175.16</v>
      </c>
      <c r="L85" s="20">
        <v>1</v>
      </c>
      <c r="M85" s="20" t="s">
        <v>99</v>
      </c>
      <c r="N85" s="20" t="s">
        <v>99</v>
      </c>
      <c r="O85" s="19" t="s">
        <v>99</v>
      </c>
      <c r="P85" s="20" t="s">
        <v>99</v>
      </c>
      <c r="Q85" s="20" t="s">
        <v>99</v>
      </c>
      <c r="R85" s="20" t="s">
        <v>99</v>
      </c>
      <c r="S85" s="19">
        <v>811778710.02999997</v>
      </c>
      <c r="T85" s="20">
        <v>1</v>
      </c>
      <c r="U85" s="20" t="s">
        <v>99</v>
      </c>
      <c r="V85" s="20" t="s">
        <v>99</v>
      </c>
      <c r="W85" s="19" t="s">
        <v>99</v>
      </c>
      <c r="X85" s="20" t="s">
        <v>99</v>
      </c>
      <c r="Y85" s="20" t="s">
        <v>99</v>
      </c>
      <c r="Z85" s="20" t="s">
        <v>99</v>
      </c>
      <c r="AA85" s="19" t="s">
        <v>99</v>
      </c>
      <c r="AB85" s="20" t="s">
        <v>99</v>
      </c>
      <c r="AC85" s="20" t="s">
        <v>99</v>
      </c>
      <c r="AD85" s="20" t="s">
        <v>99</v>
      </c>
      <c r="AE85" s="19">
        <v>2041344021.46</v>
      </c>
      <c r="AF85" s="20">
        <v>1</v>
      </c>
      <c r="AG85" s="20" t="s">
        <v>99</v>
      </c>
      <c r="AH85" s="20" t="s">
        <v>99</v>
      </c>
      <c r="AI85" s="19" t="s">
        <v>99</v>
      </c>
      <c r="AJ85" s="20" t="s">
        <v>99</v>
      </c>
      <c r="AK85" s="20" t="s">
        <v>99</v>
      </c>
      <c r="AL85" s="20" t="s">
        <v>99</v>
      </c>
      <c r="AM85" s="19" t="s">
        <v>99</v>
      </c>
      <c r="AN85" s="20" t="s">
        <v>99</v>
      </c>
      <c r="AO85" s="20" t="s">
        <v>99</v>
      </c>
      <c r="AP85" s="20" t="s">
        <v>99</v>
      </c>
      <c r="AQ85" s="19" t="s">
        <v>99</v>
      </c>
      <c r="AR85" s="20" t="s">
        <v>99</v>
      </c>
      <c r="AS85" s="20" t="s">
        <v>99</v>
      </c>
      <c r="AT85" s="20" t="s">
        <v>99</v>
      </c>
      <c r="AU85" s="19" t="s">
        <v>99</v>
      </c>
      <c r="AV85" s="20" t="s">
        <v>99</v>
      </c>
      <c r="AW85" s="20" t="s">
        <v>99</v>
      </c>
      <c r="AX85" s="20" t="s">
        <v>99</v>
      </c>
      <c r="AY85" s="19">
        <v>2041344021.46</v>
      </c>
      <c r="AZ85" s="20">
        <v>1</v>
      </c>
      <c r="BA85" s="20" t="s">
        <v>99</v>
      </c>
      <c r="BB85" s="20" t="s">
        <v>99</v>
      </c>
    </row>
    <row r="86" spans="1:54" s="1" customFormat="1">
      <c r="A86" s="10" t="s">
        <v>64</v>
      </c>
      <c r="B86" s="11" t="s">
        <v>24</v>
      </c>
      <c r="C86" s="17">
        <v>98471341.879999995</v>
      </c>
      <c r="D86" s="18">
        <v>7.78666812714E-3</v>
      </c>
      <c r="E86" s="18">
        <v>0.06</v>
      </c>
      <c r="F86" s="18">
        <v>5.2200000000000003E-2</v>
      </c>
      <c r="G86" s="17">
        <v>658631482.62</v>
      </c>
      <c r="H86" s="18">
        <v>3.1166767212499999E-3</v>
      </c>
      <c r="I86" s="18">
        <v>0.06</v>
      </c>
      <c r="J86" s="18">
        <v>5.6899999999999999E-2</v>
      </c>
      <c r="K86" s="17">
        <v>24774385.280000001</v>
      </c>
      <c r="L86" s="18">
        <v>3.2719017757399998E-3</v>
      </c>
      <c r="M86" s="18">
        <v>0.06</v>
      </c>
      <c r="N86" s="18">
        <v>5.67E-2</v>
      </c>
      <c r="O86" s="17">
        <v>170132715.96000001</v>
      </c>
      <c r="P86" s="18">
        <v>5.6533377274000003E-4</v>
      </c>
      <c r="Q86" s="18">
        <v>0.06</v>
      </c>
      <c r="R86" s="18">
        <v>5.9400000000000001E-2</v>
      </c>
      <c r="S86" s="17">
        <v>200935438</v>
      </c>
      <c r="T86" s="18">
        <v>1.3285651313999999E-3</v>
      </c>
      <c r="U86" s="18">
        <v>0.06</v>
      </c>
      <c r="V86" s="18">
        <v>5.8700000000000002E-2</v>
      </c>
      <c r="W86" s="17" t="s">
        <v>99</v>
      </c>
      <c r="X86" s="18" t="s">
        <v>99</v>
      </c>
      <c r="Y86" s="18" t="s">
        <v>99</v>
      </c>
      <c r="Z86" s="18" t="s">
        <v>99</v>
      </c>
      <c r="AA86" s="17" t="s">
        <v>99</v>
      </c>
      <c r="AB86" s="18" t="s">
        <v>99</v>
      </c>
      <c r="AC86" s="18" t="s">
        <v>99</v>
      </c>
      <c r="AD86" s="18" t="s">
        <v>99</v>
      </c>
      <c r="AE86" s="17">
        <v>1152945363.74</v>
      </c>
      <c r="AF86" s="18">
        <v>1.3104020770099999E-3</v>
      </c>
      <c r="AG86" s="18">
        <v>0.06</v>
      </c>
      <c r="AH86" s="18">
        <v>5.8700000000000002E-2</v>
      </c>
      <c r="AI86" s="17">
        <v>50341938</v>
      </c>
      <c r="AJ86" s="18">
        <v>2.5227645786399999E-3</v>
      </c>
      <c r="AK86" s="18">
        <v>0.06</v>
      </c>
      <c r="AL86" s="18">
        <v>5.7500000000000002E-2</v>
      </c>
      <c r="AM86" s="17" t="s">
        <v>99</v>
      </c>
      <c r="AN86" s="18" t="s">
        <v>99</v>
      </c>
      <c r="AO86" s="18" t="s">
        <v>99</v>
      </c>
      <c r="AP86" s="18" t="s">
        <v>99</v>
      </c>
      <c r="AQ86" s="17">
        <v>50341938</v>
      </c>
      <c r="AR86" s="18">
        <v>1.0834490827199999E-3</v>
      </c>
      <c r="AS86" s="18">
        <v>0.06</v>
      </c>
      <c r="AT86" s="18">
        <v>5.8900000000000001E-2</v>
      </c>
      <c r="AU86" s="17" t="s">
        <v>99</v>
      </c>
      <c r="AV86" s="18" t="s">
        <v>99</v>
      </c>
      <c r="AW86" s="18" t="s">
        <v>99</v>
      </c>
      <c r="AX86" s="18" t="s">
        <v>99</v>
      </c>
      <c r="AY86" s="17">
        <v>1203287301.74</v>
      </c>
      <c r="AZ86" s="18">
        <v>1.21383436883E-3</v>
      </c>
      <c r="BA86" s="18">
        <v>0.06</v>
      </c>
      <c r="BB86" s="18">
        <v>5.8799999999999998E-2</v>
      </c>
    </row>
    <row r="87" spans="1:54" s="1" customFormat="1">
      <c r="A87" s="12" t="s">
        <v>58</v>
      </c>
      <c r="B87" s="8" t="s">
        <v>41</v>
      </c>
      <c r="C87" s="19">
        <v>98471341.879999995</v>
      </c>
      <c r="D87" s="20">
        <v>1</v>
      </c>
      <c r="E87" s="20" t="s">
        <v>99</v>
      </c>
      <c r="F87" s="20" t="s">
        <v>99</v>
      </c>
      <c r="G87" s="19">
        <v>658631482.62</v>
      </c>
      <c r="H87" s="20">
        <v>1</v>
      </c>
      <c r="I87" s="20" t="s">
        <v>99</v>
      </c>
      <c r="J87" s="20" t="s">
        <v>99</v>
      </c>
      <c r="K87" s="19">
        <v>24774385.280000001</v>
      </c>
      <c r="L87" s="20">
        <v>1</v>
      </c>
      <c r="M87" s="20" t="s">
        <v>99</v>
      </c>
      <c r="N87" s="20" t="s">
        <v>99</v>
      </c>
      <c r="O87" s="19">
        <v>170132715.96000001</v>
      </c>
      <c r="P87" s="20">
        <v>1</v>
      </c>
      <c r="Q87" s="20" t="s">
        <v>99</v>
      </c>
      <c r="R87" s="20" t="s">
        <v>99</v>
      </c>
      <c r="S87" s="19">
        <v>200935438</v>
      </c>
      <c r="T87" s="20">
        <v>1</v>
      </c>
      <c r="U87" s="20" t="s">
        <v>99</v>
      </c>
      <c r="V87" s="20" t="s">
        <v>99</v>
      </c>
      <c r="W87" s="19" t="s">
        <v>99</v>
      </c>
      <c r="X87" s="20" t="s">
        <v>99</v>
      </c>
      <c r="Y87" s="20" t="s">
        <v>99</v>
      </c>
      <c r="Z87" s="20" t="s">
        <v>99</v>
      </c>
      <c r="AA87" s="19" t="s">
        <v>99</v>
      </c>
      <c r="AB87" s="20" t="s">
        <v>99</v>
      </c>
      <c r="AC87" s="20" t="s">
        <v>99</v>
      </c>
      <c r="AD87" s="20" t="s">
        <v>99</v>
      </c>
      <c r="AE87" s="19">
        <v>1152945363.74</v>
      </c>
      <c r="AF87" s="20">
        <v>1</v>
      </c>
      <c r="AG87" s="20" t="s">
        <v>99</v>
      </c>
      <c r="AH87" s="20" t="s">
        <v>99</v>
      </c>
      <c r="AI87" s="19">
        <v>50341938</v>
      </c>
      <c r="AJ87" s="20">
        <v>1</v>
      </c>
      <c r="AK87" s="20" t="s">
        <v>99</v>
      </c>
      <c r="AL87" s="20" t="s">
        <v>99</v>
      </c>
      <c r="AM87" s="19" t="s">
        <v>99</v>
      </c>
      <c r="AN87" s="20" t="s">
        <v>99</v>
      </c>
      <c r="AO87" s="20" t="s">
        <v>99</v>
      </c>
      <c r="AP87" s="20" t="s">
        <v>99</v>
      </c>
      <c r="AQ87" s="19">
        <v>50341938</v>
      </c>
      <c r="AR87" s="20">
        <v>1</v>
      </c>
      <c r="AS87" s="20" t="s">
        <v>99</v>
      </c>
      <c r="AT87" s="20" t="s">
        <v>99</v>
      </c>
      <c r="AU87" s="19" t="s">
        <v>99</v>
      </c>
      <c r="AV87" s="20" t="s">
        <v>99</v>
      </c>
      <c r="AW87" s="20" t="s">
        <v>99</v>
      </c>
      <c r="AX87" s="20" t="s">
        <v>99</v>
      </c>
      <c r="AY87" s="19">
        <v>1203287301.74</v>
      </c>
      <c r="AZ87" s="20">
        <v>1</v>
      </c>
      <c r="BA87" s="20" t="s">
        <v>99</v>
      </c>
      <c r="BB87" s="20" t="s">
        <v>99</v>
      </c>
    </row>
    <row r="88" spans="1:54" s="1" customFormat="1">
      <c r="A88" s="10" t="s">
        <v>65</v>
      </c>
      <c r="B88" s="11" t="s">
        <v>24</v>
      </c>
      <c r="C88" s="17">
        <v>35383278.950000003</v>
      </c>
      <c r="D88" s="18">
        <v>2.7979495879E-3</v>
      </c>
      <c r="E88" s="18">
        <v>0.06</v>
      </c>
      <c r="F88" s="18">
        <v>5.7200000000000001E-2</v>
      </c>
      <c r="G88" s="17">
        <v>721205661.91999996</v>
      </c>
      <c r="H88" s="18">
        <v>3.4127808297299998E-3</v>
      </c>
      <c r="I88" s="18">
        <v>0.06</v>
      </c>
      <c r="J88" s="18">
        <v>5.6599999999999998E-2</v>
      </c>
      <c r="K88" s="17">
        <v>50389485.5</v>
      </c>
      <c r="L88" s="18">
        <v>6.6548350331499997E-3</v>
      </c>
      <c r="M88" s="18">
        <v>0.06</v>
      </c>
      <c r="N88" s="18">
        <v>5.33E-2</v>
      </c>
      <c r="O88" s="17">
        <v>382884675.51999998</v>
      </c>
      <c r="P88" s="18">
        <v>1.2722869726499999E-3</v>
      </c>
      <c r="Q88" s="18">
        <v>0.06</v>
      </c>
      <c r="R88" s="18">
        <v>5.8700000000000002E-2</v>
      </c>
      <c r="S88" s="17">
        <v>202279130</v>
      </c>
      <c r="T88" s="18">
        <v>1.3374494892700001E-3</v>
      </c>
      <c r="U88" s="18">
        <v>0.06</v>
      </c>
      <c r="V88" s="18">
        <v>5.8700000000000002E-2</v>
      </c>
      <c r="W88" s="17" t="s">
        <v>99</v>
      </c>
      <c r="X88" s="18" t="s">
        <v>99</v>
      </c>
      <c r="Y88" s="18" t="s">
        <v>99</v>
      </c>
      <c r="Z88" s="18" t="s">
        <v>99</v>
      </c>
      <c r="AA88" s="17" t="s">
        <v>99</v>
      </c>
      <c r="AB88" s="18" t="s">
        <v>99</v>
      </c>
      <c r="AC88" s="18" t="s">
        <v>99</v>
      </c>
      <c r="AD88" s="18" t="s">
        <v>99</v>
      </c>
      <c r="AE88" s="17">
        <v>1392142231.8900001</v>
      </c>
      <c r="AF88" s="18">
        <v>1.5822658467000001E-3</v>
      </c>
      <c r="AG88" s="18">
        <v>0.06</v>
      </c>
      <c r="AH88" s="18">
        <v>5.8400000000000001E-2</v>
      </c>
      <c r="AI88" s="17">
        <v>101549377</v>
      </c>
      <c r="AJ88" s="18">
        <v>5.0889016485300004E-3</v>
      </c>
      <c r="AK88" s="18">
        <v>0.06</v>
      </c>
      <c r="AL88" s="18">
        <v>5.4899999999999997E-2</v>
      </c>
      <c r="AM88" s="17" t="s">
        <v>99</v>
      </c>
      <c r="AN88" s="18" t="s">
        <v>99</v>
      </c>
      <c r="AO88" s="18" t="s">
        <v>99</v>
      </c>
      <c r="AP88" s="18" t="s">
        <v>99</v>
      </c>
      <c r="AQ88" s="17">
        <v>101549377</v>
      </c>
      <c r="AR88" s="18">
        <v>2.1855253042000001E-3</v>
      </c>
      <c r="AS88" s="18">
        <v>0.06</v>
      </c>
      <c r="AT88" s="18">
        <v>5.7799999999999997E-2</v>
      </c>
      <c r="AU88" s="17" t="s">
        <v>99</v>
      </c>
      <c r="AV88" s="18" t="s">
        <v>99</v>
      </c>
      <c r="AW88" s="18" t="s">
        <v>99</v>
      </c>
      <c r="AX88" s="18" t="s">
        <v>99</v>
      </c>
      <c r="AY88" s="17">
        <v>1493691608.8900001</v>
      </c>
      <c r="AZ88" s="18">
        <v>1.5067841310000001E-3</v>
      </c>
      <c r="BA88" s="18">
        <v>0.06</v>
      </c>
      <c r="BB88" s="18">
        <v>5.8500000000000003E-2</v>
      </c>
    </row>
    <row r="89" spans="1:54" s="1" customFormat="1">
      <c r="A89" s="12" t="s">
        <v>58</v>
      </c>
      <c r="B89" s="8" t="s">
        <v>41</v>
      </c>
      <c r="C89" s="19">
        <v>35383278.950000003</v>
      </c>
      <c r="D89" s="20">
        <v>1</v>
      </c>
      <c r="E89" s="20" t="s">
        <v>99</v>
      </c>
      <c r="F89" s="20" t="s">
        <v>99</v>
      </c>
      <c r="G89" s="19">
        <v>721205661.91999996</v>
      </c>
      <c r="H89" s="20">
        <v>1</v>
      </c>
      <c r="I89" s="20" t="s">
        <v>99</v>
      </c>
      <c r="J89" s="20" t="s">
        <v>99</v>
      </c>
      <c r="K89" s="19">
        <v>50389485.5</v>
      </c>
      <c r="L89" s="20">
        <v>1</v>
      </c>
      <c r="M89" s="20" t="s">
        <v>99</v>
      </c>
      <c r="N89" s="20" t="s">
        <v>99</v>
      </c>
      <c r="O89" s="19">
        <v>382884675.51999998</v>
      </c>
      <c r="P89" s="20">
        <v>1</v>
      </c>
      <c r="Q89" s="20" t="s">
        <v>99</v>
      </c>
      <c r="R89" s="20" t="s">
        <v>99</v>
      </c>
      <c r="S89" s="19">
        <v>202279130</v>
      </c>
      <c r="T89" s="20">
        <v>1</v>
      </c>
      <c r="U89" s="20" t="s">
        <v>99</v>
      </c>
      <c r="V89" s="20" t="s">
        <v>99</v>
      </c>
      <c r="W89" s="19" t="s">
        <v>99</v>
      </c>
      <c r="X89" s="20" t="s">
        <v>99</v>
      </c>
      <c r="Y89" s="20" t="s">
        <v>99</v>
      </c>
      <c r="Z89" s="20" t="s">
        <v>99</v>
      </c>
      <c r="AA89" s="19" t="s">
        <v>99</v>
      </c>
      <c r="AB89" s="20" t="s">
        <v>99</v>
      </c>
      <c r="AC89" s="20" t="s">
        <v>99</v>
      </c>
      <c r="AD89" s="20" t="s">
        <v>99</v>
      </c>
      <c r="AE89" s="19">
        <v>1392142231.8900001</v>
      </c>
      <c r="AF89" s="20">
        <v>1</v>
      </c>
      <c r="AG89" s="20" t="s">
        <v>99</v>
      </c>
      <c r="AH89" s="20" t="s">
        <v>99</v>
      </c>
      <c r="AI89" s="19">
        <v>101549377</v>
      </c>
      <c r="AJ89" s="20">
        <v>1</v>
      </c>
      <c r="AK89" s="20" t="s">
        <v>99</v>
      </c>
      <c r="AL89" s="20" t="s">
        <v>99</v>
      </c>
      <c r="AM89" s="19" t="s">
        <v>99</v>
      </c>
      <c r="AN89" s="20" t="s">
        <v>99</v>
      </c>
      <c r="AO89" s="20" t="s">
        <v>99</v>
      </c>
      <c r="AP89" s="20" t="s">
        <v>99</v>
      </c>
      <c r="AQ89" s="19">
        <v>101549377</v>
      </c>
      <c r="AR89" s="20">
        <v>1</v>
      </c>
      <c r="AS89" s="20" t="s">
        <v>99</v>
      </c>
      <c r="AT89" s="20" t="s">
        <v>99</v>
      </c>
      <c r="AU89" s="19" t="s">
        <v>99</v>
      </c>
      <c r="AV89" s="20" t="s">
        <v>99</v>
      </c>
      <c r="AW89" s="20" t="s">
        <v>99</v>
      </c>
      <c r="AX89" s="20" t="s">
        <v>99</v>
      </c>
      <c r="AY89" s="19">
        <v>1493691608.8900001</v>
      </c>
      <c r="AZ89" s="20">
        <v>1</v>
      </c>
      <c r="BA89" s="20" t="s">
        <v>99</v>
      </c>
      <c r="BB89" s="20" t="s">
        <v>99</v>
      </c>
    </row>
    <row r="90" spans="1:54" s="1" customFormat="1">
      <c r="A90" s="14" t="s">
        <v>122</v>
      </c>
      <c r="B90" s="13" t="s">
        <v>24</v>
      </c>
      <c r="C90" s="15">
        <v>74111000.299999997</v>
      </c>
      <c r="D90" s="16">
        <v>5.860362547E-3</v>
      </c>
      <c r="E90" s="16">
        <v>0.15</v>
      </c>
      <c r="F90" s="16">
        <f>+E90-D90</f>
        <v>0.14413963745299999</v>
      </c>
      <c r="G90" s="15">
        <v>27775330382.029999</v>
      </c>
      <c r="H90" s="16">
        <v>0.13143423585267999</v>
      </c>
      <c r="I90" s="16">
        <v>0.15</v>
      </c>
      <c r="J90" s="16">
        <f>+I90-H90</f>
        <v>1.8565764147320002E-2</v>
      </c>
      <c r="K90" s="15">
        <v>81042736.439999998</v>
      </c>
      <c r="L90" s="16">
        <v>1.070314642611E-2</v>
      </c>
      <c r="M90" s="16">
        <v>0.15</v>
      </c>
      <c r="N90" s="16">
        <f>+M90-L90</f>
        <v>0.13929685357388999</v>
      </c>
      <c r="O90" s="15">
        <v>3262607826.9200001</v>
      </c>
      <c r="P90" s="16">
        <v>1.0841315154279999E-2</v>
      </c>
      <c r="Q90" s="16">
        <v>0.15</v>
      </c>
      <c r="R90" s="16">
        <f>+Q90-P90</f>
        <v>0.13915868484572</v>
      </c>
      <c r="S90" s="15">
        <v>2134573033.29</v>
      </c>
      <c r="T90" s="16">
        <v>1.41135845956E-2</v>
      </c>
      <c r="U90" s="16">
        <v>0.15</v>
      </c>
      <c r="V90" s="16">
        <f>+U90-T90</f>
        <v>0.1358864154044</v>
      </c>
      <c r="W90" s="15" t="s">
        <v>99</v>
      </c>
      <c r="X90" s="16" t="s">
        <v>99</v>
      </c>
      <c r="Y90" s="16" t="s">
        <v>99</v>
      </c>
      <c r="Z90" s="16" t="s">
        <v>99</v>
      </c>
      <c r="AA90" s="15">
        <v>1732734960.4400001</v>
      </c>
      <c r="AB90" s="16">
        <v>9.2359586403100002E-3</v>
      </c>
      <c r="AC90" s="16">
        <v>0.15</v>
      </c>
      <c r="AD90" s="16">
        <f>+AC90-AB90</f>
        <v>0.14076404135969001</v>
      </c>
      <c r="AE90" s="15">
        <v>35060399939.419998</v>
      </c>
      <c r="AF90" s="16">
        <v>3.9848567283609998E-2</v>
      </c>
      <c r="AG90" s="16">
        <v>0.15</v>
      </c>
      <c r="AH90" s="16">
        <f>+AG90-AF90</f>
        <v>0.11015143271639</v>
      </c>
      <c r="AI90" s="15">
        <v>116428641.27</v>
      </c>
      <c r="AJ90" s="16">
        <v>5.8345400237600001E-3</v>
      </c>
      <c r="AK90" s="16">
        <v>0.15</v>
      </c>
      <c r="AL90" s="16">
        <f>+AK90-AJ90</f>
        <v>0.14416545997624</v>
      </c>
      <c r="AM90" s="15" t="s">
        <v>99</v>
      </c>
      <c r="AN90" s="16" t="s">
        <v>99</v>
      </c>
      <c r="AO90" s="16" t="s">
        <v>99</v>
      </c>
      <c r="AP90" s="16" t="s">
        <v>99</v>
      </c>
      <c r="AQ90" s="15">
        <v>116428641.27</v>
      </c>
      <c r="AR90" s="16">
        <v>2.5057538425700002E-3</v>
      </c>
      <c r="AS90" s="16">
        <v>0.15</v>
      </c>
      <c r="AT90" s="16">
        <f>+AS90-AR90</f>
        <v>0.14749424615742998</v>
      </c>
      <c r="AU90" s="15">
        <v>116428641.27</v>
      </c>
      <c r="AV90" s="16">
        <v>1.79105782767E-3</v>
      </c>
      <c r="AW90" s="16">
        <v>0.15</v>
      </c>
      <c r="AX90" s="16">
        <f>+AW90-AV90</f>
        <v>0.14820894217232999</v>
      </c>
      <c r="AY90" s="15">
        <v>35293257221.959999</v>
      </c>
      <c r="AZ90" s="16">
        <v>3.5602610068219999E-2</v>
      </c>
      <c r="BA90" s="16">
        <v>0.15</v>
      </c>
      <c r="BB90" s="16">
        <f>+BA90-AZ90</f>
        <v>0.11439738993178</v>
      </c>
    </row>
    <row r="91" spans="1:54" s="1" customFormat="1">
      <c r="A91" s="10" t="s">
        <v>119</v>
      </c>
      <c r="B91" s="11" t="s">
        <v>24</v>
      </c>
      <c r="C91" s="17" t="s">
        <v>99</v>
      </c>
      <c r="D91" s="18" t="s">
        <v>99</v>
      </c>
      <c r="E91" s="18" t="s">
        <v>99</v>
      </c>
      <c r="F91" s="18" t="s">
        <v>99</v>
      </c>
      <c r="G91" s="17" t="s">
        <v>99</v>
      </c>
      <c r="H91" s="18" t="s">
        <v>99</v>
      </c>
      <c r="I91" s="18" t="s">
        <v>99</v>
      </c>
      <c r="J91" s="18" t="s">
        <v>99</v>
      </c>
      <c r="K91" s="17" t="s">
        <v>99</v>
      </c>
      <c r="L91" s="18" t="s">
        <v>99</v>
      </c>
      <c r="M91" s="18" t="s">
        <v>99</v>
      </c>
      <c r="N91" s="18" t="s">
        <v>99</v>
      </c>
      <c r="O91" s="17">
        <v>822790270.26999998</v>
      </c>
      <c r="P91" s="18">
        <v>2.7340486810200001E-3</v>
      </c>
      <c r="Q91" s="18" t="s">
        <v>99</v>
      </c>
      <c r="R91" s="18" t="s">
        <v>99</v>
      </c>
      <c r="S91" s="17">
        <v>266122978.78</v>
      </c>
      <c r="T91" s="18">
        <v>1.75957866762E-3</v>
      </c>
      <c r="U91" s="18" t="s">
        <v>99</v>
      </c>
      <c r="V91" s="18" t="s">
        <v>99</v>
      </c>
      <c r="W91" s="17" t="s">
        <v>99</v>
      </c>
      <c r="X91" s="18" t="s">
        <v>99</v>
      </c>
      <c r="Y91" s="18" t="s">
        <v>99</v>
      </c>
      <c r="Z91" s="18" t="s">
        <v>99</v>
      </c>
      <c r="AA91" s="17" t="s">
        <v>99</v>
      </c>
      <c r="AB91" s="18" t="s">
        <v>99</v>
      </c>
      <c r="AC91" s="18" t="s">
        <v>99</v>
      </c>
      <c r="AD91" s="18" t="s">
        <v>99</v>
      </c>
      <c r="AE91" s="17">
        <v>1088913249.05</v>
      </c>
      <c r="AF91" s="18">
        <v>1.2376251539E-3</v>
      </c>
      <c r="AG91" s="18" t="s">
        <v>99</v>
      </c>
      <c r="AH91" s="18" t="s">
        <v>99</v>
      </c>
      <c r="AI91" s="17">
        <v>116428641.27</v>
      </c>
      <c r="AJ91" s="18">
        <v>5.8345400237600001E-3</v>
      </c>
      <c r="AK91" s="18" t="s">
        <v>99</v>
      </c>
      <c r="AL91" s="18" t="s">
        <v>99</v>
      </c>
      <c r="AM91" s="17" t="s">
        <v>99</v>
      </c>
      <c r="AN91" s="18" t="s">
        <v>99</v>
      </c>
      <c r="AO91" s="18" t="s">
        <v>99</v>
      </c>
      <c r="AP91" s="18" t="s">
        <v>99</v>
      </c>
      <c r="AQ91" s="17">
        <v>116428641.27</v>
      </c>
      <c r="AR91" s="18">
        <v>2.5057538425700002E-3</v>
      </c>
      <c r="AS91" s="18" t="s">
        <v>99</v>
      </c>
      <c r="AT91" s="18" t="s">
        <v>99</v>
      </c>
      <c r="AU91" s="17">
        <v>116428641.27</v>
      </c>
      <c r="AV91" s="18">
        <v>1.79105782767E-3</v>
      </c>
      <c r="AW91" s="18" t="s">
        <v>99</v>
      </c>
      <c r="AX91" s="18" t="s">
        <v>99</v>
      </c>
      <c r="AY91" s="17">
        <v>1321770531.5899999</v>
      </c>
      <c r="AZ91" s="18">
        <v>1.33335612919E-3</v>
      </c>
      <c r="BA91" s="18" t="s">
        <v>99</v>
      </c>
      <c r="BB91" s="18" t="s">
        <v>99</v>
      </c>
    </row>
    <row r="92" spans="1:54" s="1" customFormat="1">
      <c r="A92" s="12" t="s">
        <v>67</v>
      </c>
      <c r="B92" s="8" t="s">
        <v>50</v>
      </c>
      <c r="C92" s="19" t="s">
        <v>99</v>
      </c>
      <c r="D92" s="20" t="s">
        <v>99</v>
      </c>
      <c r="E92" s="20" t="s">
        <v>99</v>
      </c>
      <c r="F92" s="20" t="s">
        <v>99</v>
      </c>
      <c r="G92" s="19" t="s">
        <v>99</v>
      </c>
      <c r="H92" s="20" t="s">
        <v>99</v>
      </c>
      <c r="I92" s="20" t="s">
        <v>99</v>
      </c>
      <c r="J92" s="20" t="s">
        <v>99</v>
      </c>
      <c r="K92" s="19" t="s">
        <v>99</v>
      </c>
      <c r="L92" s="20" t="s">
        <v>99</v>
      </c>
      <c r="M92" s="20" t="s">
        <v>99</v>
      </c>
      <c r="N92" s="20" t="s">
        <v>99</v>
      </c>
      <c r="O92" s="19">
        <v>822790270.26999998</v>
      </c>
      <c r="P92" s="20">
        <v>1</v>
      </c>
      <c r="Q92" s="20" t="s">
        <v>99</v>
      </c>
      <c r="R92" s="20" t="s">
        <v>99</v>
      </c>
      <c r="S92" s="19">
        <v>266122978.78</v>
      </c>
      <c r="T92" s="20">
        <v>1</v>
      </c>
      <c r="U92" s="20" t="s">
        <v>99</v>
      </c>
      <c r="V92" s="20" t="s">
        <v>99</v>
      </c>
      <c r="W92" s="19" t="s">
        <v>99</v>
      </c>
      <c r="X92" s="20" t="s">
        <v>99</v>
      </c>
      <c r="Y92" s="20" t="s">
        <v>99</v>
      </c>
      <c r="Z92" s="20" t="s">
        <v>99</v>
      </c>
      <c r="AA92" s="19" t="s">
        <v>99</v>
      </c>
      <c r="AB92" s="20" t="s">
        <v>99</v>
      </c>
      <c r="AC92" s="20" t="s">
        <v>99</v>
      </c>
      <c r="AD92" s="20" t="s">
        <v>99</v>
      </c>
      <c r="AE92" s="19">
        <v>1088913249.05</v>
      </c>
      <c r="AF92" s="20">
        <v>1</v>
      </c>
      <c r="AG92" s="20" t="s">
        <v>99</v>
      </c>
      <c r="AH92" s="20" t="s">
        <v>99</v>
      </c>
      <c r="AI92" s="19">
        <v>116428641.27</v>
      </c>
      <c r="AJ92" s="20">
        <v>1</v>
      </c>
      <c r="AK92" s="20" t="s">
        <v>99</v>
      </c>
      <c r="AL92" s="20" t="s">
        <v>99</v>
      </c>
      <c r="AM92" s="19" t="s">
        <v>99</v>
      </c>
      <c r="AN92" s="20" t="s">
        <v>99</v>
      </c>
      <c r="AO92" s="20" t="s">
        <v>99</v>
      </c>
      <c r="AP92" s="20" t="s">
        <v>99</v>
      </c>
      <c r="AQ92" s="19">
        <v>116428641.27</v>
      </c>
      <c r="AR92" s="20">
        <v>1</v>
      </c>
      <c r="AS92" s="20" t="s">
        <v>99</v>
      </c>
      <c r="AT92" s="20" t="s">
        <v>99</v>
      </c>
      <c r="AU92" s="19">
        <v>116428641.27</v>
      </c>
      <c r="AV92" s="20">
        <v>1</v>
      </c>
      <c r="AW92" s="20" t="s">
        <v>99</v>
      </c>
      <c r="AX92" s="20" t="s">
        <v>99</v>
      </c>
      <c r="AY92" s="19">
        <v>1321770531.5899999</v>
      </c>
      <c r="AZ92" s="20">
        <v>1</v>
      </c>
      <c r="BA92" s="20" t="s">
        <v>99</v>
      </c>
      <c r="BB92" s="20" t="s">
        <v>99</v>
      </c>
    </row>
    <row r="93" spans="1:54" s="1" customFormat="1">
      <c r="A93" s="10" t="s">
        <v>66</v>
      </c>
      <c r="B93" s="11" t="s">
        <v>24</v>
      </c>
      <c r="C93" s="17" t="s">
        <v>99</v>
      </c>
      <c r="D93" s="18" t="s">
        <v>99</v>
      </c>
      <c r="E93" s="18" t="s">
        <v>99</v>
      </c>
      <c r="F93" s="18" t="s">
        <v>99</v>
      </c>
      <c r="G93" s="17">
        <v>26172424841.610001</v>
      </c>
      <c r="H93" s="18">
        <v>0.12384920762974</v>
      </c>
      <c r="I93" s="18" t="s">
        <v>99</v>
      </c>
      <c r="J93" s="18" t="s">
        <v>99</v>
      </c>
      <c r="K93" s="17">
        <v>46686548.689999998</v>
      </c>
      <c r="L93" s="18">
        <v>6.1657958345100001E-3</v>
      </c>
      <c r="M93" s="18" t="s">
        <v>99</v>
      </c>
      <c r="N93" s="18" t="s">
        <v>99</v>
      </c>
      <c r="O93" s="17" t="s">
        <v>99</v>
      </c>
      <c r="P93" s="18" t="s">
        <v>99</v>
      </c>
      <c r="Q93" s="18" t="s">
        <v>99</v>
      </c>
      <c r="R93" s="18" t="s">
        <v>99</v>
      </c>
      <c r="S93" s="17" t="s">
        <v>99</v>
      </c>
      <c r="T93" s="18" t="s">
        <v>99</v>
      </c>
      <c r="U93" s="18" t="s">
        <v>99</v>
      </c>
      <c r="V93" s="18" t="s">
        <v>99</v>
      </c>
      <c r="W93" s="17" t="s">
        <v>99</v>
      </c>
      <c r="X93" s="18" t="s">
        <v>99</v>
      </c>
      <c r="Y93" s="18" t="s">
        <v>99</v>
      </c>
      <c r="Z93" s="18" t="s">
        <v>99</v>
      </c>
      <c r="AA93" s="17">
        <v>570321875</v>
      </c>
      <c r="AB93" s="18">
        <v>3.0399740118500001E-3</v>
      </c>
      <c r="AC93" s="18" t="s">
        <v>99</v>
      </c>
      <c r="AD93" s="18" t="s">
        <v>99</v>
      </c>
      <c r="AE93" s="17">
        <v>26789433265.299999</v>
      </c>
      <c r="AF93" s="18">
        <v>3.0448042116080001E-2</v>
      </c>
      <c r="AG93" s="18" t="s">
        <v>99</v>
      </c>
      <c r="AH93" s="18" t="s">
        <v>99</v>
      </c>
      <c r="AI93" s="17" t="s">
        <v>99</v>
      </c>
      <c r="AJ93" s="18" t="s">
        <v>99</v>
      </c>
      <c r="AK93" s="18" t="s">
        <v>99</v>
      </c>
      <c r="AL93" s="18" t="s">
        <v>99</v>
      </c>
      <c r="AM93" s="17" t="s">
        <v>99</v>
      </c>
      <c r="AN93" s="18" t="s">
        <v>99</v>
      </c>
      <c r="AO93" s="18" t="s">
        <v>99</v>
      </c>
      <c r="AP93" s="18" t="s">
        <v>99</v>
      </c>
      <c r="AQ93" s="17" t="s">
        <v>99</v>
      </c>
      <c r="AR93" s="18" t="s">
        <v>99</v>
      </c>
      <c r="AS93" s="18" t="s">
        <v>99</v>
      </c>
      <c r="AT93" s="18" t="s">
        <v>99</v>
      </c>
      <c r="AU93" s="17" t="s">
        <v>99</v>
      </c>
      <c r="AV93" s="18" t="s">
        <v>99</v>
      </c>
      <c r="AW93" s="18" t="s">
        <v>99</v>
      </c>
      <c r="AX93" s="18" t="s">
        <v>99</v>
      </c>
      <c r="AY93" s="17">
        <v>26789433265.299999</v>
      </c>
      <c r="AZ93" s="18">
        <v>2.702424830031E-2</v>
      </c>
      <c r="BA93" s="18" t="s">
        <v>99</v>
      </c>
      <c r="BB93" s="18" t="s">
        <v>99</v>
      </c>
    </row>
    <row r="94" spans="1:54" s="1" customFormat="1">
      <c r="A94" s="12" t="s">
        <v>67</v>
      </c>
      <c r="B94" s="8" t="s">
        <v>35</v>
      </c>
      <c r="C94" s="19" t="s">
        <v>99</v>
      </c>
      <c r="D94" s="20" t="s">
        <v>99</v>
      </c>
      <c r="E94" s="20" t="s">
        <v>99</v>
      </c>
      <c r="F94" s="20" t="s">
        <v>99</v>
      </c>
      <c r="G94" s="19">
        <v>26172424841.610001</v>
      </c>
      <c r="H94" s="20">
        <v>1</v>
      </c>
      <c r="I94" s="20" t="s">
        <v>99</v>
      </c>
      <c r="J94" s="20" t="s">
        <v>99</v>
      </c>
      <c r="K94" s="19">
        <v>46686548.689999998</v>
      </c>
      <c r="L94" s="20">
        <v>1</v>
      </c>
      <c r="M94" s="20" t="s">
        <v>99</v>
      </c>
      <c r="N94" s="20" t="s">
        <v>99</v>
      </c>
      <c r="O94" s="19" t="s">
        <v>99</v>
      </c>
      <c r="P94" s="20" t="s">
        <v>99</v>
      </c>
      <c r="Q94" s="20" t="s">
        <v>99</v>
      </c>
      <c r="R94" s="20" t="s">
        <v>99</v>
      </c>
      <c r="S94" s="19" t="s">
        <v>99</v>
      </c>
      <c r="T94" s="20" t="s">
        <v>99</v>
      </c>
      <c r="U94" s="20" t="s">
        <v>99</v>
      </c>
      <c r="V94" s="20" t="s">
        <v>99</v>
      </c>
      <c r="W94" s="19" t="s">
        <v>99</v>
      </c>
      <c r="X94" s="20" t="s">
        <v>99</v>
      </c>
      <c r="Y94" s="20" t="s">
        <v>99</v>
      </c>
      <c r="Z94" s="20" t="s">
        <v>99</v>
      </c>
      <c r="AA94" s="19">
        <v>570321875</v>
      </c>
      <c r="AB94" s="20">
        <v>1</v>
      </c>
      <c r="AC94" s="20" t="s">
        <v>99</v>
      </c>
      <c r="AD94" s="20" t="s">
        <v>99</v>
      </c>
      <c r="AE94" s="19">
        <v>26789433265.299999</v>
      </c>
      <c r="AF94" s="20">
        <v>1</v>
      </c>
      <c r="AG94" s="20" t="s">
        <v>99</v>
      </c>
      <c r="AH94" s="20" t="s">
        <v>99</v>
      </c>
      <c r="AI94" s="19" t="s">
        <v>99</v>
      </c>
      <c r="AJ94" s="20" t="s">
        <v>99</v>
      </c>
      <c r="AK94" s="20" t="s">
        <v>99</v>
      </c>
      <c r="AL94" s="20" t="s">
        <v>99</v>
      </c>
      <c r="AM94" s="19" t="s">
        <v>99</v>
      </c>
      <c r="AN94" s="20" t="s">
        <v>99</v>
      </c>
      <c r="AO94" s="20" t="s">
        <v>99</v>
      </c>
      <c r="AP94" s="20" t="s">
        <v>99</v>
      </c>
      <c r="AQ94" s="19" t="s">
        <v>99</v>
      </c>
      <c r="AR94" s="20" t="s">
        <v>99</v>
      </c>
      <c r="AS94" s="20" t="s">
        <v>99</v>
      </c>
      <c r="AT94" s="20" t="s">
        <v>99</v>
      </c>
      <c r="AU94" s="19" t="s">
        <v>99</v>
      </c>
      <c r="AV94" s="20" t="s">
        <v>99</v>
      </c>
      <c r="AW94" s="20" t="s">
        <v>99</v>
      </c>
      <c r="AX94" s="20" t="s">
        <v>99</v>
      </c>
      <c r="AY94" s="19">
        <v>26789433265.299999</v>
      </c>
      <c r="AZ94" s="20">
        <v>1</v>
      </c>
      <c r="BA94" s="20" t="s">
        <v>99</v>
      </c>
      <c r="BB94" s="20" t="s">
        <v>99</v>
      </c>
    </row>
    <row r="95" spans="1:54" s="1" customFormat="1">
      <c r="A95" s="10" t="s">
        <v>68</v>
      </c>
      <c r="B95" s="11" t="s">
        <v>24</v>
      </c>
      <c r="C95" s="17">
        <v>74111000.299999997</v>
      </c>
      <c r="D95" s="18">
        <v>5.860362547E-3</v>
      </c>
      <c r="E95" s="18" t="s">
        <v>99</v>
      </c>
      <c r="F95" s="18" t="s">
        <v>99</v>
      </c>
      <c r="G95" s="17">
        <v>1602905540.4200001</v>
      </c>
      <c r="H95" s="18">
        <v>7.5850282229400004E-3</v>
      </c>
      <c r="I95" s="18" t="s">
        <v>99</v>
      </c>
      <c r="J95" s="18" t="s">
        <v>99</v>
      </c>
      <c r="K95" s="17">
        <v>34356187.75</v>
      </c>
      <c r="L95" s="18">
        <v>4.5373505915999998E-3</v>
      </c>
      <c r="M95" s="18" t="s">
        <v>99</v>
      </c>
      <c r="N95" s="18" t="s">
        <v>99</v>
      </c>
      <c r="O95" s="17">
        <v>2439817556.6500001</v>
      </c>
      <c r="P95" s="18">
        <v>8.1072664732600008E-3</v>
      </c>
      <c r="Q95" s="18" t="s">
        <v>99</v>
      </c>
      <c r="R95" s="18" t="s">
        <v>99</v>
      </c>
      <c r="S95" s="17">
        <v>1868450054.51</v>
      </c>
      <c r="T95" s="18">
        <v>1.235400592798E-2</v>
      </c>
      <c r="U95" s="18" t="s">
        <v>99</v>
      </c>
      <c r="V95" s="18" t="s">
        <v>99</v>
      </c>
      <c r="W95" s="17" t="s">
        <v>99</v>
      </c>
      <c r="X95" s="18" t="s">
        <v>99</v>
      </c>
      <c r="Y95" s="18" t="s">
        <v>99</v>
      </c>
      <c r="Z95" s="18" t="s">
        <v>99</v>
      </c>
      <c r="AA95" s="17">
        <v>1162413085.4400001</v>
      </c>
      <c r="AB95" s="18">
        <v>6.1959846284600001E-3</v>
      </c>
      <c r="AC95" s="18" t="s">
        <v>99</v>
      </c>
      <c r="AD95" s="18" t="s">
        <v>99</v>
      </c>
      <c r="AE95" s="17">
        <v>7182053425.0699997</v>
      </c>
      <c r="AF95" s="18">
        <v>8.1629000136300006E-3</v>
      </c>
      <c r="AG95" s="18" t="s">
        <v>99</v>
      </c>
      <c r="AH95" s="18" t="s">
        <v>99</v>
      </c>
      <c r="AI95" s="17" t="s">
        <v>99</v>
      </c>
      <c r="AJ95" s="18" t="s">
        <v>99</v>
      </c>
      <c r="AK95" s="18" t="s">
        <v>99</v>
      </c>
      <c r="AL95" s="18" t="s">
        <v>99</v>
      </c>
      <c r="AM95" s="17" t="s">
        <v>99</v>
      </c>
      <c r="AN95" s="18" t="s">
        <v>99</v>
      </c>
      <c r="AO95" s="18" t="s">
        <v>99</v>
      </c>
      <c r="AP95" s="18" t="s">
        <v>99</v>
      </c>
      <c r="AQ95" s="17" t="s">
        <v>99</v>
      </c>
      <c r="AR95" s="18" t="s">
        <v>99</v>
      </c>
      <c r="AS95" s="18" t="s">
        <v>99</v>
      </c>
      <c r="AT95" s="18" t="s">
        <v>99</v>
      </c>
      <c r="AU95" s="17" t="s">
        <v>99</v>
      </c>
      <c r="AV95" s="18" t="s">
        <v>99</v>
      </c>
      <c r="AW95" s="18" t="s">
        <v>99</v>
      </c>
      <c r="AX95" s="18" t="s">
        <v>99</v>
      </c>
      <c r="AY95" s="17">
        <v>7182053425.0699997</v>
      </c>
      <c r="AZ95" s="18">
        <v>7.2450056387200002E-3</v>
      </c>
      <c r="BA95" s="18" t="s">
        <v>99</v>
      </c>
      <c r="BB95" s="18" t="s">
        <v>99</v>
      </c>
    </row>
    <row r="96" spans="1:54" s="1" customFormat="1">
      <c r="A96" s="12" t="s">
        <v>69</v>
      </c>
      <c r="B96" s="8" t="s">
        <v>35</v>
      </c>
      <c r="C96" s="19">
        <v>74111000.299999997</v>
      </c>
      <c r="D96" s="20">
        <v>1</v>
      </c>
      <c r="E96" s="20" t="s">
        <v>99</v>
      </c>
      <c r="F96" s="20" t="s">
        <v>99</v>
      </c>
      <c r="G96" s="19">
        <v>1602905540.4200001</v>
      </c>
      <c r="H96" s="20">
        <v>1</v>
      </c>
      <c r="I96" s="20" t="s">
        <v>99</v>
      </c>
      <c r="J96" s="20" t="s">
        <v>99</v>
      </c>
      <c r="K96" s="19">
        <v>34356187.75</v>
      </c>
      <c r="L96" s="20">
        <v>1</v>
      </c>
      <c r="M96" s="20" t="s">
        <v>99</v>
      </c>
      <c r="N96" s="20" t="s">
        <v>99</v>
      </c>
      <c r="O96" s="19">
        <v>2439817556.6500001</v>
      </c>
      <c r="P96" s="20">
        <v>1</v>
      </c>
      <c r="Q96" s="20" t="s">
        <v>99</v>
      </c>
      <c r="R96" s="20" t="s">
        <v>99</v>
      </c>
      <c r="S96" s="19">
        <v>1868450054.51</v>
      </c>
      <c r="T96" s="20">
        <v>1</v>
      </c>
      <c r="U96" s="20" t="s">
        <v>99</v>
      </c>
      <c r="V96" s="20" t="s">
        <v>99</v>
      </c>
      <c r="W96" s="19" t="s">
        <v>99</v>
      </c>
      <c r="X96" s="20" t="s">
        <v>99</v>
      </c>
      <c r="Y96" s="20" t="s">
        <v>99</v>
      </c>
      <c r="Z96" s="20" t="s">
        <v>99</v>
      </c>
      <c r="AA96" s="19">
        <v>1162413085.4400001</v>
      </c>
      <c r="AB96" s="20">
        <v>1</v>
      </c>
      <c r="AC96" s="20" t="s">
        <v>99</v>
      </c>
      <c r="AD96" s="20" t="s">
        <v>99</v>
      </c>
      <c r="AE96" s="19">
        <v>7182053425.0699997</v>
      </c>
      <c r="AF96" s="20">
        <v>1</v>
      </c>
      <c r="AG96" s="20" t="s">
        <v>99</v>
      </c>
      <c r="AH96" s="20" t="s">
        <v>99</v>
      </c>
      <c r="AI96" s="19" t="s">
        <v>99</v>
      </c>
      <c r="AJ96" s="20" t="s">
        <v>99</v>
      </c>
      <c r="AK96" s="20" t="s">
        <v>99</v>
      </c>
      <c r="AL96" s="20" t="s">
        <v>99</v>
      </c>
      <c r="AM96" s="19" t="s">
        <v>99</v>
      </c>
      <c r="AN96" s="20" t="s">
        <v>99</v>
      </c>
      <c r="AO96" s="20" t="s">
        <v>99</v>
      </c>
      <c r="AP96" s="20" t="s">
        <v>99</v>
      </c>
      <c r="AQ96" s="19" t="s">
        <v>99</v>
      </c>
      <c r="AR96" s="20" t="s">
        <v>99</v>
      </c>
      <c r="AS96" s="20" t="s">
        <v>99</v>
      </c>
      <c r="AT96" s="20" t="s">
        <v>99</v>
      </c>
      <c r="AU96" s="19" t="s">
        <v>99</v>
      </c>
      <c r="AV96" s="20" t="s">
        <v>99</v>
      </c>
      <c r="AW96" s="20" t="s">
        <v>99</v>
      </c>
      <c r="AX96" s="20" t="s">
        <v>99</v>
      </c>
      <c r="AY96" s="19">
        <v>7182053425.0699997</v>
      </c>
      <c r="AZ96" s="20">
        <v>1</v>
      </c>
      <c r="BA96" s="20" t="s">
        <v>99</v>
      </c>
      <c r="BB96" s="20" t="s">
        <v>99</v>
      </c>
    </row>
    <row r="97" spans="1:54" s="1" customFormat="1">
      <c r="A97" s="14" t="s">
        <v>70</v>
      </c>
      <c r="B97" s="13" t="s">
        <v>24</v>
      </c>
      <c r="C97" s="15">
        <v>452238080.05000001</v>
      </c>
      <c r="D97" s="16">
        <v>3.5760940965889998E-2</v>
      </c>
      <c r="E97" s="16">
        <v>0.25</v>
      </c>
      <c r="F97" s="16">
        <f>+E97-D97</f>
        <v>0.21423905903411</v>
      </c>
      <c r="G97" s="15">
        <v>15712288340.02</v>
      </c>
      <c r="H97" s="16">
        <v>7.4351324829009996E-2</v>
      </c>
      <c r="I97" s="16">
        <v>0.25</v>
      </c>
      <c r="J97" s="16">
        <f>+I97-H97</f>
        <v>0.17564867517099</v>
      </c>
      <c r="K97" s="15">
        <v>430868173.00999999</v>
      </c>
      <c r="L97" s="16">
        <v>5.690386762164E-2</v>
      </c>
      <c r="M97" s="16">
        <v>0.25</v>
      </c>
      <c r="N97" s="16">
        <f>+M97-L97</f>
        <v>0.19309613237835999</v>
      </c>
      <c r="O97" s="15">
        <v>34887682823.919998</v>
      </c>
      <c r="P97" s="16">
        <v>0.11592823427198</v>
      </c>
      <c r="Q97" s="16">
        <v>0.25</v>
      </c>
      <c r="R97" s="16">
        <f>+Q97-P97</f>
        <v>0.13407176572801999</v>
      </c>
      <c r="S97" s="15">
        <v>14615603324.92</v>
      </c>
      <c r="T97" s="16">
        <v>9.6636915544649996E-2</v>
      </c>
      <c r="U97" s="16">
        <v>0.25</v>
      </c>
      <c r="V97" s="16">
        <f>+U97-T97</f>
        <v>0.15336308445535002</v>
      </c>
      <c r="W97" s="15" t="s">
        <v>99</v>
      </c>
      <c r="X97" s="16" t="s">
        <v>99</v>
      </c>
      <c r="Y97" s="16" t="s">
        <v>99</v>
      </c>
      <c r="Z97" s="16" t="s">
        <v>99</v>
      </c>
      <c r="AA97" s="15">
        <v>11479397947.18</v>
      </c>
      <c r="AB97" s="16">
        <v>6.118837968667E-2</v>
      </c>
      <c r="AC97" s="16">
        <v>0.25</v>
      </c>
      <c r="AD97" s="16">
        <f>+AC97-AB97</f>
        <v>0.18881162031332999</v>
      </c>
      <c r="AE97" s="15">
        <v>77578078689.100006</v>
      </c>
      <c r="AF97" s="16">
        <v>8.8172847249799999E-2</v>
      </c>
      <c r="AG97" s="16">
        <v>0.25</v>
      </c>
      <c r="AH97" s="16">
        <f>+AG97-AF97</f>
        <v>0.16182715275019999</v>
      </c>
      <c r="AI97" s="15">
        <v>1418080182.05</v>
      </c>
      <c r="AJ97" s="16">
        <v>7.1063661731530003E-2</v>
      </c>
      <c r="AK97" s="16">
        <v>0.25</v>
      </c>
      <c r="AL97" s="16">
        <f>+AK97-AJ97</f>
        <v>0.17893633826847</v>
      </c>
      <c r="AM97" s="15" t="s">
        <v>99</v>
      </c>
      <c r="AN97" s="16" t="s">
        <v>99</v>
      </c>
      <c r="AO97" s="16" t="s">
        <v>99</v>
      </c>
      <c r="AP97" s="16" t="s">
        <v>99</v>
      </c>
      <c r="AQ97" s="15">
        <v>1418080182.05</v>
      </c>
      <c r="AR97" s="16">
        <v>3.0519636976700001E-2</v>
      </c>
      <c r="AS97" s="16">
        <v>0.25</v>
      </c>
      <c r="AT97" s="16">
        <f>+AS97-AR97</f>
        <v>0.21948036302329998</v>
      </c>
      <c r="AU97" s="15">
        <v>10232346108.93</v>
      </c>
      <c r="AV97" s="16">
        <v>0.15740734748730001</v>
      </c>
      <c r="AW97" s="16">
        <v>0.25</v>
      </c>
      <c r="AX97" s="16">
        <f>+AW97-AV97</f>
        <v>9.2592652512699991E-2</v>
      </c>
      <c r="AY97" s="15">
        <v>89228504980.080002</v>
      </c>
      <c r="AZ97" s="16">
        <v>9.0010611653020003E-2</v>
      </c>
      <c r="BA97" s="16">
        <v>0.25</v>
      </c>
      <c r="BB97" s="16">
        <f>+BA97-AZ97</f>
        <v>0.15998938834698001</v>
      </c>
    </row>
    <row r="98" spans="1:54" s="1" customFormat="1">
      <c r="A98" s="10" t="s">
        <v>91</v>
      </c>
      <c r="B98" s="11" t="s">
        <v>24</v>
      </c>
      <c r="C98" s="17" t="s">
        <v>99</v>
      </c>
      <c r="D98" s="18" t="s">
        <v>99</v>
      </c>
      <c r="E98" s="18" t="s">
        <v>99</v>
      </c>
      <c r="F98" s="18" t="s">
        <v>99</v>
      </c>
      <c r="G98" s="17" t="s">
        <v>99</v>
      </c>
      <c r="H98" s="18" t="s">
        <v>99</v>
      </c>
      <c r="I98" s="18" t="s">
        <v>99</v>
      </c>
      <c r="J98" s="18" t="s">
        <v>99</v>
      </c>
      <c r="K98" s="17" t="s">
        <v>99</v>
      </c>
      <c r="L98" s="18" t="s">
        <v>99</v>
      </c>
      <c r="M98" s="18" t="s">
        <v>99</v>
      </c>
      <c r="N98" s="18" t="s">
        <v>99</v>
      </c>
      <c r="O98" s="17" t="s">
        <v>99</v>
      </c>
      <c r="P98" s="18" t="s">
        <v>99</v>
      </c>
      <c r="Q98" s="18" t="s">
        <v>99</v>
      </c>
      <c r="R98" s="18" t="s">
        <v>99</v>
      </c>
      <c r="S98" s="17" t="s">
        <v>99</v>
      </c>
      <c r="T98" s="18" t="s">
        <v>99</v>
      </c>
      <c r="U98" s="18" t="s">
        <v>99</v>
      </c>
      <c r="V98" s="18" t="s">
        <v>99</v>
      </c>
      <c r="W98" s="17" t="s">
        <v>99</v>
      </c>
      <c r="X98" s="18" t="s">
        <v>99</v>
      </c>
      <c r="Y98" s="18" t="s">
        <v>99</v>
      </c>
      <c r="Z98" s="18" t="s">
        <v>99</v>
      </c>
      <c r="AA98" s="17" t="s">
        <v>99</v>
      </c>
      <c r="AB98" s="18" t="s">
        <v>99</v>
      </c>
      <c r="AC98" s="18" t="s">
        <v>99</v>
      </c>
      <c r="AD98" s="18" t="s">
        <v>99</v>
      </c>
      <c r="AE98" s="17" t="s">
        <v>99</v>
      </c>
      <c r="AF98" s="18" t="s">
        <v>99</v>
      </c>
      <c r="AG98" s="18" t="s">
        <v>99</v>
      </c>
      <c r="AH98" s="18" t="s">
        <v>99</v>
      </c>
      <c r="AI98" s="17">
        <v>1086716655.26</v>
      </c>
      <c r="AJ98" s="18">
        <v>5.4458179279939997E-2</v>
      </c>
      <c r="AK98" s="18" t="s">
        <v>99</v>
      </c>
      <c r="AL98" s="18" t="s">
        <v>99</v>
      </c>
      <c r="AM98" s="17" t="s">
        <v>99</v>
      </c>
      <c r="AN98" s="18" t="s">
        <v>99</v>
      </c>
      <c r="AO98" s="18" t="s">
        <v>99</v>
      </c>
      <c r="AP98" s="18" t="s">
        <v>99</v>
      </c>
      <c r="AQ98" s="17">
        <v>1086716655.26</v>
      </c>
      <c r="AR98" s="18">
        <v>2.338809767945E-2</v>
      </c>
      <c r="AS98" s="18" t="s">
        <v>99</v>
      </c>
      <c r="AT98" s="18" t="s">
        <v>99</v>
      </c>
      <c r="AU98" s="17">
        <v>3853063868.6599998</v>
      </c>
      <c r="AV98" s="18">
        <v>5.92728741589E-2</v>
      </c>
      <c r="AW98" s="18" t="s">
        <v>99</v>
      </c>
      <c r="AX98" s="18" t="s">
        <v>99</v>
      </c>
      <c r="AY98" s="17">
        <v>4939780523.9200001</v>
      </c>
      <c r="AZ98" s="18">
        <v>4.9830787424800004E-3</v>
      </c>
      <c r="BA98" s="18" t="s">
        <v>99</v>
      </c>
      <c r="BB98" s="18" t="s">
        <v>99</v>
      </c>
    </row>
    <row r="99" spans="1:54" s="1" customFormat="1">
      <c r="A99" s="12" t="s">
        <v>71</v>
      </c>
      <c r="B99" s="8" t="s">
        <v>41</v>
      </c>
      <c r="C99" s="19" t="s">
        <v>99</v>
      </c>
      <c r="D99" s="20" t="s">
        <v>99</v>
      </c>
      <c r="E99" s="20" t="s">
        <v>99</v>
      </c>
      <c r="F99" s="20" t="s">
        <v>99</v>
      </c>
      <c r="G99" s="19" t="s">
        <v>99</v>
      </c>
      <c r="H99" s="20" t="s">
        <v>99</v>
      </c>
      <c r="I99" s="20" t="s">
        <v>99</v>
      </c>
      <c r="J99" s="20" t="s">
        <v>99</v>
      </c>
      <c r="K99" s="19" t="s">
        <v>99</v>
      </c>
      <c r="L99" s="20" t="s">
        <v>99</v>
      </c>
      <c r="M99" s="20" t="s">
        <v>99</v>
      </c>
      <c r="N99" s="20" t="s">
        <v>99</v>
      </c>
      <c r="O99" s="19" t="s">
        <v>99</v>
      </c>
      <c r="P99" s="20" t="s">
        <v>99</v>
      </c>
      <c r="Q99" s="20" t="s">
        <v>99</v>
      </c>
      <c r="R99" s="20" t="s">
        <v>99</v>
      </c>
      <c r="S99" s="19" t="s">
        <v>99</v>
      </c>
      <c r="T99" s="20" t="s">
        <v>99</v>
      </c>
      <c r="U99" s="20" t="s">
        <v>99</v>
      </c>
      <c r="V99" s="20" t="s">
        <v>99</v>
      </c>
      <c r="W99" s="19" t="s">
        <v>99</v>
      </c>
      <c r="X99" s="20" t="s">
        <v>99</v>
      </c>
      <c r="Y99" s="20" t="s">
        <v>99</v>
      </c>
      <c r="Z99" s="20" t="s">
        <v>99</v>
      </c>
      <c r="AA99" s="19" t="s">
        <v>99</v>
      </c>
      <c r="AB99" s="20" t="s">
        <v>99</v>
      </c>
      <c r="AC99" s="20" t="s">
        <v>99</v>
      </c>
      <c r="AD99" s="20" t="s">
        <v>99</v>
      </c>
      <c r="AE99" s="19" t="s">
        <v>99</v>
      </c>
      <c r="AF99" s="20" t="s">
        <v>99</v>
      </c>
      <c r="AG99" s="20" t="s">
        <v>99</v>
      </c>
      <c r="AH99" s="20" t="s">
        <v>99</v>
      </c>
      <c r="AI99" s="19">
        <v>1086716655.26</v>
      </c>
      <c r="AJ99" s="20">
        <v>1</v>
      </c>
      <c r="AK99" s="20" t="s">
        <v>99</v>
      </c>
      <c r="AL99" s="20" t="s">
        <v>99</v>
      </c>
      <c r="AM99" s="19" t="s">
        <v>99</v>
      </c>
      <c r="AN99" s="20" t="s">
        <v>99</v>
      </c>
      <c r="AO99" s="20" t="s">
        <v>99</v>
      </c>
      <c r="AP99" s="20" t="s">
        <v>99</v>
      </c>
      <c r="AQ99" s="19">
        <v>1086716655.26</v>
      </c>
      <c r="AR99" s="20">
        <v>1</v>
      </c>
      <c r="AS99" s="20" t="s">
        <v>99</v>
      </c>
      <c r="AT99" s="20" t="s">
        <v>99</v>
      </c>
      <c r="AU99" s="19">
        <v>3853063868.6599998</v>
      </c>
      <c r="AV99" s="20">
        <v>1</v>
      </c>
      <c r="AW99" s="20" t="s">
        <v>99</v>
      </c>
      <c r="AX99" s="20" t="s">
        <v>99</v>
      </c>
      <c r="AY99" s="19">
        <v>4939780523.9200001</v>
      </c>
      <c r="AZ99" s="20">
        <v>1</v>
      </c>
      <c r="BA99" s="20" t="s">
        <v>99</v>
      </c>
      <c r="BB99" s="20" t="s">
        <v>99</v>
      </c>
    </row>
    <row r="100" spans="1:54" s="1" customFormat="1">
      <c r="A100" s="10" t="s">
        <v>82</v>
      </c>
      <c r="B100" s="11" t="s">
        <v>24</v>
      </c>
      <c r="C100" s="17" t="s">
        <v>99</v>
      </c>
      <c r="D100" s="18" t="s">
        <v>99</v>
      </c>
      <c r="E100" s="18" t="s">
        <v>99</v>
      </c>
      <c r="F100" s="18" t="s">
        <v>99</v>
      </c>
      <c r="G100" s="17">
        <v>605358128.11000001</v>
      </c>
      <c r="H100" s="18">
        <v>2.8645845752699999E-3</v>
      </c>
      <c r="I100" s="18" t="s">
        <v>99</v>
      </c>
      <c r="J100" s="18" t="s">
        <v>99</v>
      </c>
      <c r="K100" s="17">
        <v>71218603.299999997</v>
      </c>
      <c r="L100" s="18">
        <v>9.40569350034E-3</v>
      </c>
      <c r="M100" s="18" t="s">
        <v>99</v>
      </c>
      <c r="N100" s="18" t="s">
        <v>99</v>
      </c>
      <c r="O100" s="17" t="s">
        <v>99</v>
      </c>
      <c r="P100" s="18" t="s">
        <v>99</v>
      </c>
      <c r="Q100" s="18" t="s">
        <v>99</v>
      </c>
      <c r="R100" s="18" t="s">
        <v>99</v>
      </c>
      <c r="S100" s="17">
        <v>762362776.29999995</v>
      </c>
      <c r="T100" s="18">
        <v>5.0406668537600003E-3</v>
      </c>
      <c r="U100" s="18" t="s">
        <v>99</v>
      </c>
      <c r="V100" s="18" t="s">
        <v>99</v>
      </c>
      <c r="W100" s="17" t="s">
        <v>99</v>
      </c>
      <c r="X100" s="18" t="s">
        <v>99</v>
      </c>
      <c r="Y100" s="18" t="s">
        <v>99</v>
      </c>
      <c r="Z100" s="18" t="s">
        <v>99</v>
      </c>
      <c r="AA100" s="17">
        <v>472632549.22000003</v>
      </c>
      <c r="AB100" s="18">
        <v>2.5192627703099998E-3</v>
      </c>
      <c r="AC100" s="18" t="s">
        <v>99</v>
      </c>
      <c r="AD100" s="18" t="s">
        <v>99</v>
      </c>
      <c r="AE100" s="17">
        <v>1911572056.9300001</v>
      </c>
      <c r="AF100" s="18">
        <v>2.1726337366299998E-3</v>
      </c>
      <c r="AG100" s="18" t="s">
        <v>99</v>
      </c>
      <c r="AH100" s="18" t="s">
        <v>99</v>
      </c>
      <c r="AI100" s="17" t="s">
        <v>99</v>
      </c>
      <c r="AJ100" s="18" t="s">
        <v>99</v>
      </c>
      <c r="AK100" s="18" t="s">
        <v>99</v>
      </c>
      <c r="AL100" s="18" t="s">
        <v>99</v>
      </c>
      <c r="AM100" s="17" t="s">
        <v>99</v>
      </c>
      <c r="AN100" s="18" t="s">
        <v>99</v>
      </c>
      <c r="AO100" s="18" t="s">
        <v>99</v>
      </c>
      <c r="AP100" s="18" t="s">
        <v>99</v>
      </c>
      <c r="AQ100" s="17" t="s">
        <v>99</v>
      </c>
      <c r="AR100" s="18" t="s">
        <v>99</v>
      </c>
      <c r="AS100" s="18" t="s">
        <v>99</v>
      </c>
      <c r="AT100" s="18" t="s">
        <v>99</v>
      </c>
      <c r="AU100" s="17" t="s">
        <v>99</v>
      </c>
      <c r="AV100" s="18" t="s">
        <v>99</v>
      </c>
      <c r="AW100" s="18" t="s">
        <v>99</v>
      </c>
      <c r="AX100" s="18" t="s">
        <v>99</v>
      </c>
      <c r="AY100" s="17">
        <v>1911572056.9300001</v>
      </c>
      <c r="AZ100" s="18">
        <v>1.92832738934E-3</v>
      </c>
      <c r="BA100" s="18" t="s">
        <v>99</v>
      </c>
      <c r="BB100" s="18" t="s">
        <v>99</v>
      </c>
    </row>
    <row r="101" spans="1:54" s="1" customFormat="1">
      <c r="A101" s="12" t="s">
        <v>71</v>
      </c>
      <c r="B101" s="8" t="s">
        <v>41</v>
      </c>
      <c r="C101" s="19" t="s">
        <v>99</v>
      </c>
      <c r="D101" s="20" t="s">
        <v>99</v>
      </c>
      <c r="E101" s="20" t="s">
        <v>99</v>
      </c>
      <c r="F101" s="20" t="s">
        <v>99</v>
      </c>
      <c r="G101" s="19">
        <v>605358128.11000001</v>
      </c>
      <c r="H101" s="20">
        <v>1</v>
      </c>
      <c r="I101" s="20" t="s">
        <v>99</v>
      </c>
      <c r="J101" s="20" t="s">
        <v>99</v>
      </c>
      <c r="K101" s="19">
        <v>71218603.299999997</v>
      </c>
      <c r="L101" s="20">
        <v>1</v>
      </c>
      <c r="M101" s="20" t="s">
        <v>99</v>
      </c>
      <c r="N101" s="20" t="s">
        <v>99</v>
      </c>
      <c r="O101" s="19" t="s">
        <v>99</v>
      </c>
      <c r="P101" s="20" t="s">
        <v>99</v>
      </c>
      <c r="Q101" s="20" t="s">
        <v>99</v>
      </c>
      <c r="R101" s="20" t="s">
        <v>99</v>
      </c>
      <c r="S101" s="19">
        <v>762362776.29999995</v>
      </c>
      <c r="T101" s="20">
        <v>1</v>
      </c>
      <c r="U101" s="20" t="s">
        <v>99</v>
      </c>
      <c r="V101" s="20" t="s">
        <v>99</v>
      </c>
      <c r="W101" s="19" t="s">
        <v>99</v>
      </c>
      <c r="X101" s="20" t="s">
        <v>99</v>
      </c>
      <c r="Y101" s="20" t="s">
        <v>99</v>
      </c>
      <c r="Z101" s="20" t="s">
        <v>99</v>
      </c>
      <c r="AA101" s="19">
        <v>472632549.22000003</v>
      </c>
      <c r="AB101" s="20">
        <v>1</v>
      </c>
      <c r="AC101" s="20" t="s">
        <v>99</v>
      </c>
      <c r="AD101" s="20" t="s">
        <v>99</v>
      </c>
      <c r="AE101" s="19">
        <v>1911572056.9300001</v>
      </c>
      <c r="AF101" s="20">
        <v>1</v>
      </c>
      <c r="AG101" s="20" t="s">
        <v>99</v>
      </c>
      <c r="AH101" s="20" t="s">
        <v>99</v>
      </c>
      <c r="AI101" s="19" t="s">
        <v>99</v>
      </c>
      <c r="AJ101" s="20" t="s">
        <v>99</v>
      </c>
      <c r="AK101" s="20" t="s">
        <v>99</v>
      </c>
      <c r="AL101" s="20" t="s">
        <v>99</v>
      </c>
      <c r="AM101" s="19" t="s">
        <v>99</v>
      </c>
      <c r="AN101" s="20" t="s">
        <v>99</v>
      </c>
      <c r="AO101" s="20" t="s">
        <v>99</v>
      </c>
      <c r="AP101" s="20" t="s">
        <v>99</v>
      </c>
      <c r="AQ101" s="19" t="s">
        <v>99</v>
      </c>
      <c r="AR101" s="20" t="s">
        <v>99</v>
      </c>
      <c r="AS101" s="20" t="s">
        <v>99</v>
      </c>
      <c r="AT101" s="20" t="s">
        <v>99</v>
      </c>
      <c r="AU101" s="19" t="s">
        <v>99</v>
      </c>
      <c r="AV101" s="20" t="s">
        <v>99</v>
      </c>
      <c r="AW101" s="20" t="s">
        <v>99</v>
      </c>
      <c r="AX101" s="20" t="s">
        <v>99</v>
      </c>
      <c r="AY101" s="19">
        <v>1911572056.9300001</v>
      </c>
      <c r="AZ101" s="20">
        <v>1</v>
      </c>
      <c r="BA101" s="20" t="s">
        <v>99</v>
      </c>
      <c r="BB101" s="20" t="s">
        <v>99</v>
      </c>
    </row>
    <row r="102" spans="1:54" s="1" customFormat="1">
      <c r="A102" s="10" t="s">
        <v>83</v>
      </c>
      <c r="B102" s="11" t="s">
        <v>24</v>
      </c>
      <c r="C102" s="17" t="s">
        <v>99</v>
      </c>
      <c r="D102" s="18" t="s">
        <v>99</v>
      </c>
      <c r="E102" s="18" t="s">
        <v>99</v>
      </c>
      <c r="F102" s="18" t="s">
        <v>99</v>
      </c>
      <c r="G102" s="17">
        <v>96663044.359999999</v>
      </c>
      <c r="H102" s="18">
        <v>4.5741430240000001E-4</v>
      </c>
      <c r="I102" s="18" t="s">
        <v>99</v>
      </c>
      <c r="J102" s="18" t="s">
        <v>99</v>
      </c>
      <c r="K102" s="17" t="s">
        <v>99</v>
      </c>
      <c r="L102" s="18" t="s">
        <v>99</v>
      </c>
      <c r="M102" s="18" t="s">
        <v>99</v>
      </c>
      <c r="N102" s="18" t="s">
        <v>99</v>
      </c>
      <c r="O102" s="17">
        <v>262072693.94</v>
      </c>
      <c r="P102" s="18">
        <v>8.7084100176000004E-4</v>
      </c>
      <c r="Q102" s="18" t="s">
        <v>99</v>
      </c>
      <c r="R102" s="18" t="s">
        <v>99</v>
      </c>
      <c r="S102" s="17">
        <v>17935731.870000001</v>
      </c>
      <c r="T102" s="18">
        <v>1.1858927527E-4</v>
      </c>
      <c r="U102" s="18" t="s">
        <v>99</v>
      </c>
      <c r="V102" s="18" t="s">
        <v>99</v>
      </c>
      <c r="W102" s="17" t="s">
        <v>99</v>
      </c>
      <c r="X102" s="18" t="s">
        <v>99</v>
      </c>
      <c r="Y102" s="18" t="s">
        <v>99</v>
      </c>
      <c r="Z102" s="18" t="s">
        <v>99</v>
      </c>
      <c r="AA102" s="17">
        <v>262347005.13999999</v>
      </c>
      <c r="AB102" s="18">
        <v>1.39838240943E-3</v>
      </c>
      <c r="AC102" s="18" t="s">
        <v>99</v>
      </c>
      <c r="AD102" s="18" t="s">
        <v>99</v>
      </c>
      <c r="AE102" s="17">
        <v>639018475.30999994</v>
      </c>
      <c r="AF102" s="18">
        <v>7.2628865479999998E-4</v>
      </c>
      <c r="AG102" s="18" t="s">
        <v>99</v>
      </c>
      <c r="AH102" s="18" t="s">
        <v>99</v>
      </c>
      <c r="AI102" s="17" t="s">
        <v>99</v>
      </c>
      <c r="AJ102" s="18" t="s">
        <v>99</v>
      </c>
      <c r="AK102" s="18" t="s">
        <v>99</v>
      </c>
      <c r="AL102" s="18" t="s">
        <v>99</v>
      </c>
      <c r="AM102" s="17" t="s">
        <v>99</v>
      </c>
      <c r="AN102" s="18" t="s">
        <v>99</v>
      </c>
      <c r="AO102" s="18" t="s">
        <v>99</v>
      </c>
      <c r="AP102" s="18" t="s">
        <v>99</v>
      </c>
      <c r="AQ102" s="17" t="s">
        <v>99</v>
      </c>
      <c r="AR102" s="18" t="s">
        <v>99</v>
      </c>
      <c r="AS102" s="18" t="s">
        <v>99</v>
      </c>
      <c r="AT102" s="18" t="s">
        <v>99</v>
      </c>
      <c r="AU102" s="17">
        <v>251437859.99000001</v>
      </c>
      <c r="AV102" s="18">
        <v>3.8679464296399999E-3</v>
      </c>
      <c r="AW102" s="18" t="s">
        <v>99</v>
      </c>
      <c r="AX102" s="18" t="s">
        <v>99</v>
      </c>
      <c r="AY102" s="17">
        <v>890456335.29999995</v>
      </c>
      <c r="AZ102" s="18">
        <v>8.9826137296000004E-4</v>
      </c>
      <c r="BA102" s="18" t="s">
        <v>99</v>
      </c>
      <c r="BB102" s="18" t="s">
        <v>99</v>
      </c>
    </row>
    <row r="103" spans="1:54" s="1" customFormat="1">
      <c r="A103" s="12" t="s">
        <v>71</v>
      </c>
      <c r="B103" s="8" t="s">
        <v>41</v>
      </c>
      <c r="C103" s="19" t="s">
        <v>99</v>
      </c>
      <c r="D103" s="20" t="s">
        <v>99</v>
      </c>
      <c r="E103" s="20" t="s">
        <v>99</v>
      </c>
      <c r="F103" s="20" t="s">
        <v>99</v>
      </c>
      <c r="G103" s="19">
        <v>96663044.359999999</v>
      </c>
      <c r="H103" s="20">
        <v>1</v>
      </c>
      <c r="I103" s="20" t="s">
        <v>99</v>
      </c>
      <c r="J103" s="20" t="s">
        <v>99</v>
      </c>
      <c r="K103" s="19" t="s">
        <v>99</v>
      </c>
      <c r="L103" s="20" t="s">
        <v>99</v>
      </c>
      <c r="M103" s="20" t="s">
        <v>99</v>
      </c>
      <c r="N103" s="20" t="s">
        <v>99</v>
      </c>
      <c r="O103" s="19">
        <v>262072693.94</v>
      </c>
      <c r="P103" s="20">
        <v>1</v>
      </c>
      <c r="Q103" s="20" t="s">
        <v>99</v>
      </c>
      <c r="R103" s="20" t="s">
        <v>99</v>
      </c>
      <c r="S103" s="19">
        <v>17935731.870000001</v>
      </c>
      <c r="T103" s="20">
        <v>1</v>
      </c>
      <c r="U103" s="20" t="s">
        <v>99</v>
      </c>
      <c r="V103" s="20" t="s">
        <v>99</v>
      </c>
      <c r="W103" s="19" t="s">
        <v>99</v>
      </c>
      <c r="X103" s="20" t="s">
        <v>99</v>
      </c>
      <c r="Y103" s="20" t="s">
        <v>99</v>
      </c>
      <c r="Z103" s="20" t="s">
        <v>99</v>
      </c>
      <c r="AA103" s="19">
        <v>262347005.13999999</v>
      </c>
      <c r="AB103" s="20">
        <v>1</v>
      </c>
      <c r="AC103" s="20" t="s">
        <v>99</v>
      </c>
      <c r="AD103" s="20" t="s">
        <v>99</v>
      </c>
      <c r="AE103" s="19">
        <v>639018475.30999994</v>
      </c>
      <c r="AF103" s="20">
        <v>1</v>
      </c>
      <c r="AG103" s="20" t="s">
        <v>99</v>
      </c>
      <c r="AH103" s="20" t="s">
        <v>99</v>
      </c>
      <c r="AI103" s="19" t="s">
        <v>99</v>
      </c>
      <c r="AJ103" s="20" t="s">
        <v>99</v>
      </c>
      <c r="AK103" s="20" t="s">
        <v>99</v>
      </c>
      <c r="AL103" s="20" t="s">
        <v>99</v>
      </c>
      <c r="AM103" s="19" t="s">
        <v>99</v>
      </c>
      <c r="AN103" s="20" t="s">
        <v>99</v>
      </c>
      <c r="AO103" s="20" t="s">
        <v>99</v>
      </c>
      <c r="AP103" s="20" t="s">
        <v>99</v>
      </c>
      <c r="AQ103" s="19" t="s">
        <v>99</v>
      </c>
      <c r="AR103" s="20" t="s">
        <v>99</v>
      </c>
      <c r="AS103" s="20" t="s">
        <v>99</v>
      </c>
      <c r="AT103" s="20" t="s">
        <v>99</v>
      </c>
      <c r="AU103" s="19">
        <v>251437859.99000001</v>
      </c>
      <c r="AV103" s="20">
        <v>1</v>
      </c>
      <c r="AW103" s="20" t="s">
        <v>99</v>
      </c>
      <c r="AX103" s="20" t="s">
        <v>99</v>
      </c>
      <c r="AY103" s="19">
        <v>890456335.29999995</v>
      </c>
      <c r="AZ103" s="20">
        <v>1</v>
      </c>
      <c r="BA103" s="20" t="s">
        <v>99</v>
      </c>
      <c r="BB103" s="20" t="s">
        <v>99</v>
      </c>
    </row>
    <row r="104" spans="1:54" s="1" customFormat="1">
      <c r="A104" s="10" t="s">
        <v>72</v>
      </c>
      <c r="B104" s="11" t="s">
        <v>24</v>
      </c>
      <c r="C104" s="17" t="s">
        <v>99</v>
      </c>
      <c r="D104" s="18" t="s">
        <v>99</v>
      </c>
      <c r="E104" s="18" t="s">
        <v>99</v>
      </c>
      <c r="F104" s="18" t="s">
        <v>99</v>
      </c>
      <c r="G104" s="17">
        <v>3926903915.73</v>
      </c>
      <c r="H104" s="18">
        <v>1.8582303372519999E-2</v>
      </c>
      <c r="I104" s="18" t="s">
        <v>99</v>
      </c>
      <c r="J104" s="18" t="s">
        <v>99</v>
      </c>
      <c r="K104" s="17" t="s">
        <v>99</v>
      </c>
      <c r="L104" s="18" t="s">
        <v>99</v>
      </c>
      <c r="M104" s="18" t="s">
        <v>99</v>
      </c>
      <c r="N104" s="18" t="s">
        <v>99</v>
      </c>
      <c r="O104" s="17">
        <v>3724066429.5599999</v>
      </c>
      <c r="P104" s="18">
        <v>1.237469532354E-2</v>
      </c>
      <c r="Q104" s="18" t="s">
        <v>99</v>
      </c>
      <c r="R104" s="18" t="s">
        <v>99</v>
      </c>
      <c r="S104" s="17">
        <v>2399705650.3200002</v>
      </c>
      <c r="T104" s="18">
        <v>1.5866615089819999E-2</v>
      </c>
      <c r="U104" s="18" t="s">
        <v>99</v>
      </c>
      <c r="V104" s="18" t="s">
        <v>99</v>
      </c>
      <c r="W104" s="17" t="s">
        <v>99</v>
      </c>
      <c r="X104" s="18" t="s">
        <v>99</v>
      </c>
      <c r="Y104" s="18" t="s">
        <v>99</v>
      </c>
      <c r="Z104" s="18" t="s">
        <v>99</v>
      </c>
      <c r="AA104" s="17">
        <v>2990177068.1500001</v>
      </c>
      <c r="AB104" s="18">
        <v>1.593847435364E-2</v>
      </c>
      <c r="AC104" s="18" t="s">
        <v>99</v>
      </c>
      <c r="AD104" s="18" t="s">
        <v>99</v>
      </c>
      <c r="AE104" s="17">
        <v>13040853063.76</v>
      </c>
      <c r="AF104" s="18">
        <v>1.482183065923E-2</v>
      </c>
      <c r="AG104" s="18" t="s">
        <v>99</v>
      </c>
      <c r="AH104" s="18" t="s">
        <v>99</v>
      </c>
      <c r="AI104" s="17" t="s">
        <v>99</v>
      </c>
      <c r="AJ104" s="18" t="s">
        <v>99</v>
      </c>
      <c r="AK104" s="18" t="s">
        <v>99</v>
      </c>
      <c r="AL104" s="18" t="s">
        <v>99</v>
      </c>
      <c r="AM104" s="17" t="s">
        <v>99</v>
      </c>
      <c r="AN104" s="18" t="s">
        <v>99</v>
      </c>
      <c r="AO104" s="18" t="s">
        <v>99</v>
      </c>
      <c r="AP104" s="18" t="s">
        <v>99</v>
      </c>
      <c r="AQ104" s="17" t="s">
        <v>99</v>
      </c>
      <c r="AR104" s="18" t="s">
        <v>99</v>
      </c>
      <c r="AS104" s="18" t="s">
        <v>99</v>
      </c>
      <c r="AT104" s="18" t="s">
        <v>99</v>
      </c>
      <c r="AU104" s="17">
        <v>928037354.25</v>
      </c>
      <c r="AV104" s="18">
        <v>1.427628588268E-2</v>
      </c>
      <c r="AW104" s="18" t="s">
        <v>99</v>
      </c>
      <c r="AX104" s="18" t="s">
        <v>99</v>
      </c>
      <c r="AY104" s="17">
        <v>13968890418.01</v>
      </c>
      <c r="AZ104" s="18">
        <v>1.409133068989E-2</v>
      </c>
      <c r="BA104" s="18" t="s">
        <v>99</v>
      </c>
      <c r="BB104" s="18" t="s">
        <v>99</v>
      </c>
    </row>
    <row r="105" spans="1:54" s="1" customFormat="1">
      <c r="A105" s="12" t="s">
        <v>71</v>
      </c>
      <c r="B105" s="8" t="s">
        <v>41</v>
      </c>
      <c r="C105" s="19" t="s">
        <v>99</v>
      </c>
      <c r="D105" s="20" t="s">
        <v>99</v>
      </c>
      <c r="E105" s="20" t="s">
        <v>99</v>
      </c>
      <c r="F105" s="20" t="s">
        <v>99</v>
      </c>
      <c r="G105" s="19">
        <v>3926903915.73</v>
      </c>
      <c r="H105" s="20">
        <v>1</v>
      </c>
      <c r="I105" s="20" t="s">
        <v>99</v>
      </c>
      <c r="J105" s="20" t="s">
        <v>99</v>
      </c>
      <c r="K105" s="19" t="s">
        <v>99</v>
      </c>
      <c r="L105" s="20" t="s">
        <v>99</v>
      </c>
      <c r="M105" s="20" t="s">
        <v>99</v>
      </c>
      <c r="N105" s="20" t="s">
        <v>99</v>
      </c>
      <c r="O105" s="19">
        <v>3724066429.5599999</v>
      </c>
      <c r="P105" s="20">
        <v>1</v>
      </c>
      <c r="Q105" s="20" t="s">
        <v>99</v>
      </c>
      <c r="R105" s="20" t="s">
        <v>99</v>
      </c>
      <c r="S105" s="19">
        <v>2399705650.3200002</v>
      </c>
      <c r="T105" s="20">
        <v>1</v>
      </c>
      <c r="U105" s="20" t="s">
        <v>99</v>
      </c>
      <c r="V105" s="20" t="s">
        <v>99</v>
      </c>
      <c r="W105" s="19" t="s">
        <v>99</v>
      </c>
      <c r="X105" s="20" t="s">
        <v>99</v>
      </c>
      <c r="Y105" s="20" t="s">
        <v>99</v>
      </c>
      <c r="Z105" s="20" t="s">
        <v>99</v>
      </c>
      <c r="AA105" s="19">
        <v>2990177068.1500001</v>
      </c>
      <c r="AB105" s="20">
        <v>1</v>
      </c>
      <c r="AC105" s="20" t="s">
        <v>99</v>
      </c>
      <c r="AD105" s="20" t="s">
        <v>99</v>
      </c>
      <c r="AE105" s="19">
        <v>13040853063.76</v>
      </c>
      <c r="AF105" s="20">
        <v>1</v>
      </c>
      <c r="AG105" s="20" t="s">
        <v>99</v>
      </c>
      <c r="AH105" s="20" t="s">
        <v>99</v>
      </c>
      <c r="AI105" s="19" t="s">
        <v>99</v>
      </c>
      <c r="AJ105" s="20" t="s">
        <v>99</v>
      </c>
      <c r="AK105" s="20" t="s">
        <v>99</v>
      </c>
      <c r="AL105" s="20" t="s">
        <v>99</v>
      </c>
      <c r="AM105" s="19" t="s">
        <v>99</v>
      </c>
      <c r="AN105" s="20" t="s">
        <v>99</v>
      </c>
      <c r="AO105" s="20" t="s">
        <v>99</v>
      </c>
      <c r="AP105" s="20" t="s">
        <v>99</v>
      </c>
      <c r="AQ105" s="19" t="s">
        <v>99</v>
      </c>
      <c r="AR105" s="20" t="s">
        <v>99</v>
      </c>
      <c r="AS105" s="20" t="s">
        <v>99</v>
      </c>
      <c r="AT105" s="20" t="s">
        <v>99</v>
      </c>
      <c r="AU105" s="19">
        <v>928037354.25</v>
      </c>
      <c r="AV105" s="20">
        <v>1</v>
      </c>
      <c r="AW105" s="20" t="s">
        <v>99</v>
      </c>
      <c r="AX105" s="20" t="s">
        <v>99</v>
      </c>
      <c r="AY105" s="19">
        <v>13968890418.01</v>
      </c>
      <c r="AZ105" s="20">
        <v>1</v>
      </c>
      <c r="BA105" s="20" t="s">
        <v>99</v>
      </c>
      <c r="BB105" s="20" t="s">
        <v>99</v>
      </c>
    </row>
    <row r="106" spans="1:54" s="1" customFormat="1">
      <c r="A106" s="10" t="s">
        <v>73</v>
      </c>
      <c r="B106" s="11" t="s">
        <v>24</v>
      </c>
      <c r="C106" s="17" t="s">
        <v>99</v>
      </c>
      <c r="D106" s="18" t="s">
        <v>99</v>
      </c>
      <c r="E106" s="18" t="s">
        <v>99</v>
      </c>
      <c r="F106" s="18" t="s">
        <v>99</v>
      </c>
      <c r="G106" s="17">
        <v>2954409934.5799999</v>
      </c>
      <c r="H106" s="18">
        <v>1.398041379909E-2</v>
      </c>
      <c r="I106" s="18" t="s">
        <v>99</v>
      </c>
      <c r="J106" s="18" t="s">
        <v>99</v>
      </c>
      <c r="K106" s="17" t="s">
        <v>99</v>
      </c>
      <c r="L106" s="18" t="s">
        <v>99</v>
      </c>
      <c r="M106" s="18" t="s">
        <v>99</v>
      </c>
      <c r="N106" s="18" t="s">
        <v>99</v>
      </c>
      <c r="O106" s="17">
        <v>1264535404</v>
      </c>
      <c r="P106" s="18">
        <v>4.2019229909900004E-3</v>
      </c>
      <c r="Q106" s="18" t="s">
        <v>99</v>
      </c>
      <c r="R106" s="18" t="s">
        <v>99</v>
      </c>
      <c r="S106" s="17">
        <v>1264535404</v>
      </c>
      <c r="T106" s="18">
        <v>8.3609823229999995E-3</v>
      </c>
      <c r="U106" s="18" t="s">
        <v>99</v>
      </c>
      <c r="V106" s="18" t="s">
        <v>99</v>
      </c>
      <c r="W106" s="17" t="s">
        <v>99</v>
      </c>
      <c r="X106" s="18" t="s">
        <v>99</v>
      </c>
      <c r="Y106" s="18" t="s">
        <v>99</v>
      </c>
      <c r="Z106" s="18" t="s">
        <v>99</v>
      </c>
      <c r="AA106" s="17">
        <v>1213195266.5899999</v>
      </c>
      <c r="AB106" s="18">
        <v>6.46666775973E-3</v>
      </c>
      <c r="AC106" s="18" t="s">
        <v>99</v>
      </c>
      <c r="AD106" s="18" t="s">
        <v>99</v>
      </c>
      <c r="AE106" s="17">
        <v>6696676009.1700001</v>
      </c>
      <c r="AF106" s="18">
        <v>7.6112350397900003E-3</v>
      </c>
      <c r="AG106" s="18" t="s">
        <v>99</v>
      </c>
      <c r="AH106" s="18" t="s">
        <v>99</v>
      </c>
      <c r="AI106" s="17" t="s">
        <v>99</v>
      </c>
      <c r="AJ106" s="18" t="s">
        <v>99</v>
      </c>
      <c r="AK106" s="18" t="s">
        <v>99</v>
      </c>
      <c r="AL106" s="18" t="s">
        <v>99</v>
      </c>
      <c r="AM106" s="17" t="s">
        <v>99</v>
      </c>
      <c r="AN106" s="18" t="s">
        <v>99</v>
      </c>
      <c r="AO106" s="18" t="s">
        <v>99</v>
      </c>
      <c r="AP106" s="18" t="s">
        <v>99</v>
      </c>
      <c r="AQ106" s="17" t="s">
        <v>99</v>
      </c>
      <c r="AR106" s="18" t="s">
        <v>99</v>
      </c>
      <c r="AS106" s="18" t="s">
        <v>99</v>
      </c>
      <c r="AT106" s="18" t="s">
        <v>99</v>
      </c>
      <c r="AU106" s="17">
        <v>276730927.81</v>
      </c>
      <c r="AV106" s="18">
        <v>4.2570375210699996E-3</v>
      </c>
      <c r="AW106" s="18" t="s">
        <v>99</v>
      </c>
      <c r="AX106" s="18" t="s">
        <v>99</v>
      </c>
      <c r="AY106" s="17">
        <v>6973406936.9799995</v>
      </c>
      <c r="AZ106" s="18">
        <v>7.0345303201400002E-3</v>
      </c>
      <c r="BA106" s="18" t="s">
        <v>99</v>
      </c>
      <c r="BB106" s="18" t="s">
        <v>99</v>
      </c>
    </row>
    <row r="107" spans="1:54" s="1" customFormat="1">
      <c r="A107" s="12" t="s">
        <v>71</v>
      </c>
      <c r="B107" s="8" t="s">
        <v>41</v>
      </c>
      <c r="C107" s="19" t="s">
        <v>99</v>
      </c>
      <c r="D107" s="20" t="s">
        <v>99</v>
      </c>
      <c r="E107" s="20" t="s">
        <v>99</v>
      </c>
      <c r="F107" s="20" t="s">
        <v>99</v>
      </c>
      <c r="G107" s="19">
        <v>2954409934.5799999</v>
      </c>
      <c r="H107" s="20">
        <v>1</v>
      </c>
      <c r="I107" s="20" t="s">
        <v>99</v>
      </c>
      <c r="J107" s="20" t="s">
        <v>99</v>
      </c>
      <c r="K107" s="19" t="s">
        <v>99</v>
      </c>
      <c r="L107" s="20" t="s">
        <v>99</v>
      </c>
      <c r="M107" s="20" t="s">
        <v>99</v>
      </c>
      <c r="N107" s="20" t="s">
        <v>99</v>
      </c>
      <c r="O107" s="19">
        <v>1264535404</v>
      </c>
      <c r="P107" s="20">
        <v>1</v>
      </c>
      <c r="Q107" s="20" t="s">
        <v>99</v>
      </c>
      <c r="R107" s="20" t="s">
        <v>99</v>
      </c>
      <c r="S107" s="19">
        <v>1264535404</v>
      </c>
      <c r="T107" s="20">
        <v>1</v>
      </c>
      <c r="U107" s="20" t="s">
        <v>99</v>
      </c>
      <c r="V107" s="20" t="s">
        <v>99</v>
      </c>
      <c r="W107" s="19" t="s">
        <v>99</v>
      </c>
      <c r="X107" s="20" t="s">
        <v>99</v>
      </c>
      <c r="Y107" s="20" t="s">
        <v>99</v>
      </c>
      <c r="Z107" s="20" t="s">
        <v>99</v>
      </c>
      <c r="AA107" s="19">
        <v>1213195266.5899999</v>
      </c>
      <c r="AB107" s="20">
        <v>1</v>
      </c>
      <c r="AC107" s="20" t="s">
        <v>99</v>
      </c>
      <c r="AD107" s="20" t="s">
        <v>99</v>
      </c>
      <c r="AE107" s="19">
        <v>6696676009.1700001</v>
      </c>
      <c r="AF107" s="20">
        <v>1</v>
      </c>
      <c r="AG107" s="20" t="s">
        <v>99</v>
      </c>
      <c r="AH107" s="20" t="s">
        <v>99</v>
      </c>
      <c r="AI107" s="19" t="s">
        <v>99</v>
      </c>
      <c r="AJ107" s="20" t="s">
        <v>99</v>
      </c>
      <c r="AK107" s="20" t="s">
        <v>99</v>
      </c>
      <c r="AL107" s="20" t="s">
        <v>99</v>
      </c>
      <c r="AM107" s="19" t="s">
        <v>99</v>
      </c>
      <c r="AN107" s="20" t="s">
        <v>99</v>
      </c>
      <c r="AO107" s="20" t="s">
        <v>99</v>
      </c>
      <c r="AP107" s="20" t="s">
        <v>99</v>
      </c>
      <c r="AQ107" s="19" t="s">
        <v>99</v>
      </c>
      <c r="AR107" s="20" t="s">
        <v>99</v>
      </c>
      <c r="AS107" s="20" t="s">
        <v>99</v>
      </c>
      <c r="AT107" s="20" t="s">
        <v>99</v>
      </c>
      <c r="AU107" s="19">
        <v>276730927.81</v>
      </c>
      <c r="AV107" s="20">
        <v>1</v>
      </c>
      <c r="AW107" s="20" t="s">
        <v>99</v>
      </c>
      <c r="AX107" s="20" t="s">
        <v>99</v>
      </c>
      <c r="AY107" s="19">
        <v>6973406936.9799995</v>
      </c>
      <c r="AZ107" s="20">
        <v>1</v>
      </c>
      <c r="BA107" s="20" t="s">
        <v>99</v>
      </c>
      <c r="BB107" s="20" t="s">
        <v>99</v>
      </c>
    </row>
    <row r="108" spans="1:54" s="1" customFormat="1">
      <c r="A108" s="10" t="s">
        <v>74</v>
      </c>
      <c r="B108" s="11" t="s">
        <v>24</v>
      </c>
      <c r="C108" s="17" t="s">
        <v>99</v>
      </c>
      <c r="D108" s="18" t="s">
        <v>99</v>
      </c>
      <c r="E108" s="18" t="s">
        <v>99</v>
      </c>
      <c r="F108" s="18" t="s">
        <v>99</v>
      </c>
      <c r="G108" s="17">
        <v>611679485.91999996</v>
      </c>
      <c r="H108" s="18">
        <v>2.8944975527900002E-3</v>
      </c>
      <c r="I108" s="18" t="s">
        <v>99</v>
      </c>
      <c r="J108" s="18" t="s">
        <v>99</v>
      </c>
      <c r="K108" s="17" t="s">
        <v>99</v>
      </c>
      <c r="L108" s="18" t="s">
        <v>99</v>
      </c>
      <c r="M108" s="18" t="s">
        <v>99</v>
      </c>
      <c r="N108" s="18" t="s">
        <v>99</v>
      </c>
      <c r="O108" s="17">
        <v>4714528335.8699999</v>
      </c>
      <c r="P108" s="18">
        <v>1.5665899858159998E-2</v>
      </c>
      <c r="Q108" s="18" t="s">
        <v>99</v>
      </c>
      <c r="R108" s="18" t="s">
        <v>99</v>
      </c>
      <c r="S108" s="17">
        <v>1268186575.3199999</v>
      </c>
      <c r="T108" s="18">
        <v>8.3851235046199998E-3</v>
      </c>
      <c r="U108" s="18" t="s">
        <v>99</v>
      </c>
      <c r="V108" s="18" t="s">
        <v>99</v>
      </c>
      <c r="W108" s="17" t="s">
        <v>99</v>
      </c>
      <c r="X108" s="18" t="s">
        <v>99</v>
      </c>
      <c r="Y108" s="18" t="s">
        <v>99</v>
      </c>
      <c r="Z108" s="18" t="s">
        <v>99</v>
      </c>
      <c r="AA108" s="17">
        <v>1318117103.1500001</v>
      </c>
      <c r="AB108" s="18">
        <v>7.0259302927000002E-3</v>
      </c>
      <c r="AC108" s="18" t="s">
        <v>99</v>
      </c>
      <c r="AD108" s="18" t="s">
        <v>99</v>
      </c>
      <c r="AE108" s="17">
        <v>7912511500.2600002</v>
      </c>
      <c r="AF108" s="18">
        <v>8.9931160923800001E-3</v>
      </c>
      <c r="AG108" s="18" t="s">
        <v>99</v>
      </c>
      <c r="AH108" s="18" t="s">
        <v>99</v>
      </c>
      <c r="AI108" s="17" t="s">
        <v>99</v>
      </c>
      <c r="AJ108" s="18" t="s">
        <v>99</v>
      </c>
      <c r="AK108" s="18" t="s">
        <v>99</v>
      </c>
      <c r="AL108" s="18" t="s">
        <v>99</v>
      </c>
      <c r="AM108" s="17" t="s">
        <v>99</v>
      </c>
      <c r="AN108" s="18" t="s">
        <v>99</v>
      </c>
      <c r="AO108" s="18" t="s">
        <v>99</v>
      </c>
      <c r="AP108" s="18" t="s">
        <v>99</v>
      </c>
      <c r="AQ108" s="17" t="s">
        <v>99</v>
      </c>
      <c r="AR108" s="18" t="s">
        <v>99</v>
      </c>
      <c r="AS108" s="18" t="s">
        <v>99</v>
      </c>
      <c r="AT108" s="18" t="s">
        <v>99</v>
      </c>
      <c r="AU108" s="17">
        <v>366238590.50999999</v>
      </c>
      <c r="AV108" s="18">
        <v>5.6339616023499996E-3</v>
      </c>
      <c r="AW108" s="18" t="s">
        <v>99</v>
      </c>
      <c r="AX108" s="18" t="s">
        <v>99</v>
      </c>
      <c r="AY108" s="17">
        <v>8278750090.7700005</v>
      </c>
      <c r="AZ108" s="18">
        <v>8.3513150820899995E-3</v>
      </c>
      <c r="BA108" s="18" t="s">
        <v>99</v>
      </c>
      <c r="BB108" s="18" t="s">
        <v>99</v>
      </c>
    </row>
    <row r="109" spans="1:54" s="1" customFormat="1">
      <c r="A109" s="12" t="s">
        <v>71</v>
      </c>
      <c r="B109" s="8" t="s">
        <v>41</v>
      </c>
      <c r="C109" s="19" t="s">
        <v>99</v>
      </c>
      <c r="D109" s="20" t="s">
        <v>99</v>
      </c>
      <c r="E109" s="20" t="s">
        <v>99</v>
      </c>
      <c r="F109" s="20" t="s">
        <v>99</v>
      </c>
      <c r="G109" s="19">
        <v>611679485.91999996</v>
      </c>
      <c r="H109" s="20">
        <v>1</v>
      </c>
      <c r="I109" s="20" t="s">
        <v>99</v>
      </c>
      <c r="J109" s="20" t="s">
        <v>99</v>
      </c>
      <c r="K109" s="19" t="s">
        <v>99</v>
      </c>
      <c r="L109" s="20" t="s">
        <v>99</v>
      </c>
      <c r="M109" s="20" t="s">
        <v>99</v>
      </c>
      <c r="N109" s="20" t="s">
        <v>99</v>
      </c>
      <c r="O109" s="19">
        <v>4714528335.8699999</v>
      </c>
      <c r="P109" s="20">
        <v>1</v>
      </c>
      <c r="Q109" s="20" t="s">
        <v>99</v>
      </c>
      <c r="R109" s="20" t="s">
        <v>99</v>
      </c>
      <c r="S109" s="19">
        <v>1268186575.3199999</v>
      </c>
      <c r="T109" s="20">
        <v>1</v>
      </c>
      <c r="U109" s="20" t="s">
        <v>99</v>
      </c>
      <c r="V109" s="20" t="s">
        <v>99</v>
      </c>
      <c r="W109" s="19" t="s">
        <v>99</v>
      </c>
      <c r="X109" s="20" t="s">
        <v>99</v>
      </c>
      <c r="Y109" s="20" t="s">
        <v>99</v>
      </c>
      <c r="Z109" s="20" t="s">
        <v>99</v>
      </c>
      <c r="AA109" s="19">
        <v>1318117103.1500001</v>
      </c>
      <c r="AB109" s="20">
        <v>1</v>
      </c>
      <c r="AC109" s="20" t="s">
        <v>99</v>
      </c>
      <c r="AD109" s="20" t="s">
        <v>99</v>
      </c>
      <c r="AE109" s="19">
        <v>7912511500.2600002</v>
      </c>
      <c r="AF109" s="20">
        <v>1</v>
      </c>
      <c r="AG109" s="20" t="s">
        <v>99</v>
      </c>
      <c r="AH109" s="20" t="s">
        <v>99</v>
      </c>
      <c r="AI109" s="19" t="s">
        <v>99</v>
      </c>
      <c r="AJ109" s="20" t="s">
        <v>99</v>
      </c>
      <c r="AK109" s="20" t="s">
        <v>99</v>
      </c>
      <c r="AL109" s="20" t="s">
        <v>99</v>
      </c>
      <c r="AM109" s="19" t="s">
        <v>99</v>
      </c>
      <c r="AN109" s="20" t="s">
        <v>99</v>
      </c>
      <c r="AO109" s="20" t="s">
        <v>99</v>
      </c>
      <c r="AP109" s="20" t="s">
        <v>99</v>
      </c>
      <c r="AQ109" s="19" t="s">
        <v>99</v>
      </c>
      <c r="AR109" s="20" t="s">
        <v>99</v>
      </c>
      <c r="AS109" s="20" t="s">
        <v>99</v>
      </c>
      <c r="AT109" s="20" t="s">
        <v>99</v>
      </c>
      <c r="AU109" s="19">
        <v>366238590.50999999</v>
      </c>
      <c r="AV109" s="20">
        <v>1</v>
      </c>
      <c r="AW109" s="20" t="s">
        <v>99</v>
      </c>
      <c r="AX109" s="20" t="s">
        <v>99</v>
      </c>
      <c r="AY109" s="19">
        <v>8278750090.7700005</v>
      </c>
      <c r="AZ109" s="20">
        <v>1</v>
      </c>
      <c r="BA109" s="20" t="s">
        <v>99</v>
      </c>
      <c r="BB109" s="20" t="s">
        <v>99</v>
      </c>
    </row>
    <row r="110" spans="1:54" s="1" customFormat="1">
      <c r="A110" s="10" t="s">
        <v>75</v>
      </c>
      <c r="B110" s="11" t="s">
        <v>24</v>
      </c>
      <c r="C110" s="17" t="s">
        <v>99</v>
      </c>
      <c r="D110" s="18" t="s">
        <v>99</v>
      </c>
      <c r="E110" s="18" t="s">
        <v>99</v>
      </c>
      <c r="F110" s="18" t="s">
        <v>99</v>
      </c>
      <c r="G110" s="17" t="s">
        <v>99</v>
      </c>
      <c r="H110" s="18" t="s">
        <v>99</v>
      </c>
      <c r="I110" s="18" t="s">
        <v>99</v>
      </c>
      <c r="J110" s="18" t="s">
        <v>99</v>
      </c>
      <c r="K110" s="17" t="s">
        <v>99</v>
      </c>
      <c r="L110" s="18" t="s">
        <v>99</v>
      </c>
      <c r="M110" s="18" t="s">
        <v>99</v>
      </c>
      <c r="N110" s="18" t="s">
        <v>99</v>
      </c>
      <c r="O110" s="17">
        <v>2455741340.5799999</v>
      </c>
      <c r="P110" s="18">
        <v>8.1601795934400003E-3</v>
      </c>
      <c r="Q110" s="18" t="s">
        <v>99</v>
      </c>
      <c r="R110" s="18" t="s">
        <v>99</v>
      </c>
      <c r="S110" s="17" t="s">
        <v>99</v>
      </c>
      <c r="T110" s="18" t="s">
        <v>99</v>
      </c>
      <c r="U110" s="18" t="s">
        <v>99</v>
      </c>
      <c r="V110" s="18" t="s">
        <v>99</v>
      </c>
      <c r="W110" s="17" t="s">
        <v>99</v>
      </c>
      <c r="X110" s="18" t="s">
        <v>99</v>
      </c>
      <c r="Y110" s="18" t="s">
        <v>99</v>
      </c>
      <c r="Z110" s="18" t="s">
        <v>99</v>
      </c>
      <c r="AA110" s="17" t="s">
        <v>99</v>
      </c>
      <c r="AB110" s="18" t="s">
        <v>99</v>
      </c>
      <c r="AC110" s="18" t="s">
        <v>99</v>
      </c>
      <c r="AD110" s="18" t="s">
        <v>99</v>
      </c>
      <c r="AE110" s="17">
        <v>2455741340.5799999</v>
      </c>
      <c r="AF110" s="18">
        <v>2.7911197308199999E-3</v>
      </c>
      <c r="AG110" s="18" t="s">
        <v>99</v>
      </c>
      <c r="AH110" s="18" t="s">
        <v>99</v>
      </c>
      <c r="AI110" s="17" t="s">
        <v>99</v>
      </c>
      <c r="AJ110" s="18" t="s">
        <v>99</v>
      </c>
      <c r="AK110" s="18" t="s">
        <v>99</v>
      </c>
      <c r="AL110" s="18" t="s">
        <v>99</v>
      </c>
      <c r="AM110" s="17" t="s">
        <v>99</v>
      </c>
      <c r="AN110" s="18" t="s">
        <v>99</v>
      </c>
      <c r="AO110" s="18" t="s">
        <v>99</v>
      </c>
      <c r="AP110" s="18" t="s">
        <v>99</v>
      </c>
      <c r="AQ110" s="17" t="s">
        <v>99</v>
      </c>
      <c r="AR110" s="18" t="s">
        <v>99</v>
      </c>
      <c r="AS110" s="18" t="s">
        <v>99</v>
      </c>
      <c r="AT110" s="18" t="s">
        <v>99</v>
      </c>
      <c r="AU110" s="17" t="s">
        <v>99</v>
      </c>
      <c r="AV110" s="18" t="s">
        <v>99</v>
      </c>
      <c r="AW110" s="18" t="s">
        <v>99</v>
      </c>
      <c r="AX110" s="18" t="s">
        <v>99</v>
      </c>
      <c r="AY110" s="17">
        <v>2455741340.5799999</v>
      </c>
      <c r="AZ110" s="18">
        <v>2.4772664315800001E-3</v>
      </c>
      <c r="BA110" s="18" t="s">
        <v>99</v>
      </c>
      <c r="BB110" s="18" t="s">
        <v>99</v>
      </c>
    </row>
    <row r="111" spans="1:54" s="1" customFormat="1">
      <c r="A111" s="12" t="s">
        <v>71</v>
      </c>
      <c r="B111" s="8" t="s">
        <v>41</v>
      </c>
      <c r="C111" s="19" t="s">
        <v>99</v>
      </c>
      <c r="D111" s="20" t="s">
        <v>99</v>
      </c>
      <c r="E111" s="20" t="s">
        <v>99</v>
      </c>
      <c r="F111" s="20" t="s">
        <v>99</v>
      </c>
      <c r="G111" s="19" t="s">
        <v>99</v>
      </c>
      <c r="H111" s="20" t="s">
        <v>99</v>
      </c>
      <c r="I111" s="20" t="s">
        <v>99</v>
      </c>
      <c r="J111" s="20" t="s">
        <v>99</v>
      </c>
      <c r="K111" s="19" t="s">
        <v>99</v>
      </c>
      <c r="L111" s="20" t="s">
        <v>99</v>
      </c>
      <c r="M111" s="20" t="s">
        <v>99</v>
      </c>
      <c r="N111" s="20" t="s">
        <v>99</v>
      </c>
      <c r="O111" s="19">
        <v>2455741340.5799999</v>
      </c>
      <c r="P111" s="20">
        <v>1</v>
      </c>
      <c r="Q111" s="20" t="s">
        <v>99</v>
      </c>
      <c r="R111" s="20" t="s">
        <v>99</v>
      </c>
      <c r="S111" s="19" t="s">
        <v>99</v>
      </c>
      <c r="T111" s="20" t="s">
        <v>99</v>
      </c>
      <c r="U111" s="20" t="s">
        <v>99</v>
      </c>
      <c r="V111" s="20" t="s">
        <v>99</v>
      </c>
      <c r="W111" s="19" t="s">
        <v>99</v>
      </c>
      <c r="X111" s="20" t="s">
        <v>99</v>
      </c>
      <c r="Y111" s="20" t="s">
        <v>99</v>
      </c>
      <c r="Z111" s="20" t="s">
        <v>99</v>
      </c>
      <c r="AA111" s="19" t="s">
        <v>99</v>
      </c>
      <c r="AB111" s="20" t="s">
        <v>99</v>
      </c>
      <c r="AC111" s="20" t="s">
        <v>99</v>
      </c>
      <c r="AD111" s="20" t="s">
        <v>99</v>
      </c>
      <c r="AE111" s="19">
        <v>2455741340.5799999</v>
      </c>
      <c r="AF111" s="20">
        <v>1</v>
      </c>
      <c r="AG111" s="20" t="s">
        <v>99</v>
      </c>
      <c r="AH111" s="20" t="s">
        <v>99</v>
      </c>
      <c r="AI111" s="19" t="s">
        <v>99</v>
      </c>
      <c r="AJ111" s="20" t="s">
        <v>99</v>
      </c>
      <c r="AK111" s="20" t="s">
        <v>99</v>
      </c>
      <c r="AL111" s="20" t="s">
        <v>99</v>
      </c>
      <c r="AM111" s="19" t="s">
        <v>99</v>
      </c>
      <c r="AN111" s="20" t="s">
        <v>99</v>
      </c>
      <c r="AO111" s="20" t="s">
        <v>99</v>
      </c>
      <c r="AP111" s="20" t="s">
        <v>99</v>
      </c>
      <c r="AQ111" s="19" t="s">
        <v>99</v>
      </c>
      <c r="AR111" s="20" t="s">
        <v>99</v>
      </c>
      <c r="AS111" s="20" t="s">
        <v>99</v>
      </c>
      <c r="AT111" s="20" t="s">
        <v>99</v>
      </c>
      <c r="AU111" s="19" t="s">
        <v>99</v>
      </c>
      <c r="AV111" s="20" t="s">
        <v>99</v>
      </c>
      <c r="AW111" s="20" t="s">
        <v>99</v>
      </c>
      <c r="AX111" s="20" t="s">
        <v>99</v>
      </c>
      <c r="AY111" s="19">
        <v>2455741340.5799999</v>
      </c>
      <c r="AZ111" s="20">
        <v>1</v>
      </c>
      <c r="BA111" s="20" t="s">
        <v>99</v>
      </c>
      <c r="BB111" s="20" t="s">
        <v>99</v>
      </c>
    </row>
    <row r="112" spans="1:54" s="1" customFormat="1">
      <c r="A112" s="10" t="s">
        <v>101</v>
      </c>
      <c r="B112" s="11" t="s">
        <v>24</v>
      </c>
      <c r="C112" s="17" t="s">
        <v>99</v>
      </c>
      <c r="D112" s="18" t="s">
        <v>99</v>
      </c>
      <c r="E112" s="18" t="s">
        <v>99</v>
      </c>
      <c r="F112" s="18" t="s">
        <v>99</v>
      </c>
      <c r="G112" s="17">
        <v>628797913.23000002</v>
      </c>
      <c r="H112" s="18">
        <v>2.9755027967100002E-3</v>
      </c>
      <c r="I112" s="18" t="s">
        <v>99</v>
      </c>
      <c r="J112" s="18" t="s">
        <v>99</v>
      </c>
      <c r="K112" s="17" t="s">
        <v>99</v>
      </c>
      <c r="L112" s="18" t="s">
        <v>99</v>
      </c>
      <c r="M112" s="18" t="s">
        <v>99</v>
      </c>
      <c r="N112" s="18" t="s">
        <v>99</v>
      </c>
      <c r="O112" s="17">
        <v>1159725236.6099999</v>
      </c>
      <c r="P112" s="18">
        <v>3.85364942692E-3</v>
      </c>
      <c r="Q112" s="18" t="s">
        <v>99</v>
      </c>
      <c r="R112" s="18" t="s">
        <v>99</v>
      </c>
      <c r="S112" s="17">
        <v>338821002.25</v>
      </c>
      <c r="T112" s="18">
        <v>2.2402507683900001E-3</v>
      </c>
      <c r="U112" s="18" t="s">
        <v>99</v>
      </c>
      <c r="V112" s="18" t="s">
        <v>99</v>
      </c>
      <c r="W112" s="17" t="s">
        <v>99</v>
      </c>
      <c r="X112" s="18" t="s">
        <v>99</v>
      </c>
      <c r="Y112" s="18" t="s">
        <v>99</v>
      </c>
      <c r="Z112" s="18" t="s">
        <v>99</v>
      </c>
      <c r="AA112" s="17">
        <v>1317529316.6800001</v>
      </c>
      <c r="AB112" s="18">
        <v>7.0227972275399998E-3</v>
      </c>
      <c r="AC112" s="18" t="s">
        <v>99</v>
      </c>
      <c r="AD112" s="18" t="s">
        <v>99</v>
      </c>
      <c r="AE112" s="17">
        <v>3444873468.77</v>
      </c>
      <c r="AF112" s="18">
        <v>3.9153367457599999E-3</v>
      </c>
      <c r="AG112" s="18" t="s">
        <v>99</v>
      </c>
      <c r="AH112" s="18" t="s">
        <v>99</v>
      </c>
      <c r="AI112" s="17" t="s">
        <v>99</v>
      </c>
      <c r="AJ112" s="18" t="s">
        <v>99</v>
      </c>
      <c r="AK112" s="18" t="s">
        <v>99</v>
      </c>
      <c r="AL112" s="18" t="s">
        <v>99</v>
      </c>
      <c r="AM112" s="17" t="s">
        <v>99</v>
      </c>
      <c r="AN112" s="18" t="s">
        <v>99</v>
      </c>
      <c r="AO112" s="18" t="s">
        <v>99</v>
      </c>
      <c r="AP112" s="18" t="s">
        <v>99</v>
      </c>
      <c r="AQ112" s="17" t="s">
        <v>99</v>
      </c>
      <c r="AR112" s="18" t="s">
        <v>99</v>
      </c>
      <c r="AS112" s="18" t="s">
        <v>99</v>
      </c>
      <c r="AT112" s="18" t="s">
        <v>99</v>
      </c>
      <c r="AU112" s="17" t="s">
        <v>99</v>
      </c>
      <c r="AV112" s="18" t="s">
        <v>99</v>
      </c>
      <c r="AW112" s="18" t="s">
        <v>99</v>
      </c>
      <c r="AX112" s="18" t="s">
        <v>99</v>
      </c>
      <c r="AY112" s="17">
        <v>3444873468.77</v>
      </c>
      <c r="AZ112" s="18">
        <v>3.4750685115800001E-3</v>
      </c>
      <c r="BA112" s="18" t="s">
        <v>99</v>
      </c>
      <c r="BB112" s="18" t="s">
        <v>99</v>
      </c>
    </row>
    <row r="113" spans="1:54" s="1" customFormat="1">
      <c r="A113" s="12" t="s">
        <v>71</v>
      </c>
      <c r="B113" s="8" t="s">
        <v>41</v>
      </c>
      <c r="C113" s="19" t="s">
        <v>99</v>
      </c>
      <c r="D113" s="20" t="s">
        <v>99</v>
      </c>
      <c r="E113" s="20" t="s">
        <v>99</v>
      </c>
      <c r="F113" s="20" t="s">
        <v>99</v>
      </c>
      <c r="G113" s="19">
        <v>628797913.23000002</v>
      </c>
      <c r="H113" s="20">
        <v>1</v>
      </c>
      <c r="I113" s="20" t="s">
        <v>99</v>
      </c>
      <c r="J113" s="20" t="s">
        <v>99</v>
      </c>
      <c r="K113" s="19" t="s">
        <v>99</v>
      </c>
      <c r="L113" s="20" t="s">
        <v>99</v>
      </c>
      <c r="M113" s="20" t="s">
        <v>99</v>
      </c>
      <c r="N113" s="20" t="s">
        <v>99</v>
      </c>
      <c r="O113" s="19">
        <v>1159725236.6099999</v>
      </c>
      <c r="P113" s="20">
        <v>1</v>
      </c>
      <c r="Q113" s="20" t="s">
        <v>99</v>
      </c>
      <c r="R113" s="20" t="s">
        <v>99</v>
      </c>
      <c r="S113" s="19">
        <v>338821002.25</v>
      </c>
      <c r="T113" s="20">
        <v>1</v>
      </c>
      <c r="U113" s="20" t="s">
        <v>99</v>
      </c>
      <c r="V113" s="20" t="s">
        <v>99</v>
      </c>
      <c r="W113" s="19" t="s">
        <v>99</v>
      </c>
      <c r="X113" s="20" t="s">
        <v>99</v>
      </c>
      <c r="Y113" s="20" t="s">
        <v>99</v>
      </c>
      <c r="Z113" s="20" t="s">
        <v>99</v>
      </c>
      <c r="AA113" s="19">
        <v>1317529316.6800001</v>
      </c>
      <c r="AB113" s="20">
        <v>1</v>
      </c>
      <c r="AC113" s="20" t="s">
        <v>99</v>
      </c>
      <c r="AD113" s="20" t="s">
        <v>99</v>
      </c>
      <c r="AE113" s="19">
        <v>3444873468.77</v>
      </c>
      <c r="AF113" s="20">
        <v>1</v>
      </c>
      <c r="AG113" s="20" t="s">
        <v>99</v>
      </c>
      <c r="AH113" s="20" t="s">
        <v>99</v>
      </c>
      <c r="AI113" s="19" t="s">
        <v>99</v>
      </c>
      <c r="AJ113" s="20" t="s">
        <v>99</v>
      </c>
      <c r="AK113" s="20" t="s">
        <v>99</v>
      </c>
      <c r="AL113" s="20" t="s">
        <v>99</v>
      </c>
      <c r="AM113" s="19" t="s">
        <v>99</v>
      </c>
      <c r="AN113" s="20" t="s">
        <v>99</v>
      </c>
      <c r="AO113" s="20" t="s">
        <v>99</v>
      </c>
      <c r="AP113" s="20" t="s">
        <v>99</v>
      </c>
      <c r="AQ113" s="19" t="s">
        <v>99</v>
      </c>
      <c r="AR113" s="20" t="s">
        <v>99</v>
      </c>
      <c r="AS113" s="20" t="s">
        <v>99</v>
      </c>
      <c r="AT113" s="20" t="s">
        <v>99</v>
      </c>
      <c r="AU113" s="19" t="s">
        <v>99</v>
      </c>
      <c r="AV113" s="20" t="s">
        <v>99</v>
      </c>
      <c r="AW113" s="20" t="s">
        <v>99</v>
      </c>
      <c r="AX113" s="20" t="s">
        <v>99</v>
      </c>
      <c r="AY113" s="19">
        <v>3444873468.77</v>
      </c>
      <c r="AZ113" s="20">
        <v>1</v>
      </c>
      <c r="BA113" s="20" t="s">
        <v>99</v>
      </c>
      <c r="BB113" s="20" t="s">
        <v>99</v>
      </c>
    </row>
    <row r="114" spans="1:54" s="1" customFormat="1">
      <c r="A114" s="10" t="s">
        <v>102</v>
      </c>
      <c r="B114" s="11" t="s">
        <v>24</v>
      </c>
      <c r="C114" s="17">
        <v>20367811.449999999</v>
      </c>
      <c r="D114" s="18">
        <v>1.6105943638999999E-3</v>
      </c>
      <c r="E114" s="18" t="s">
        <v>99</v>
      </c>
      <c r="F114" s="18" t="s">
        <v>99</v>
      </c>
      <c r="G114" s="17">
        <v>1029325568.72</v>
      </c>
      <c r="H114" s="18">
        <v>4.8708194540800004E-3</v>
      </c>
      <c r="I114" s="18" t="s">
        <v>99</v>
      </c>
      <c r="J114" s="18" t="s">
        <v>99</v>
      </c>
      <c r="K114" s="17" t="s">
        <v>99</v>
      </c>
      <c r="L114" s="18" t="s">
        <v>99</v>
      </c>
      <c r="M114" s="18" t="s">
        <v>99</v>
      </c>
      <c r="N114" s="18" t="s">
        <v>99</v>
      </c>
      <c r="O114" s="17" t="s">
        <v>99</v>
      </c>
      <c r="P114" s="18" t="s">
        <v>99</v>
      </c>
      <c r="Q114" s="18" t="s">
        <v>99</v>
      </c>
      <c r="R114" s="18" t="s">
        <v>99</v>
      </c>
      <c r="S114" s="17">
        <v>2243839167.1100001</v>
      </c>
      <c r="T114" s="18">
        <v>1.4836041405010001E-2</v>
      </c>
      <c r="U114" s="18" t="s">
        <v>99</v>
      </c>
      <c r="V114" s="18" t="s">
        <v>99</v>
      </c>
      <c r="W114" s="17" t="s">
        <v>99</v>
      </c>
      <c r="X114" s="18" t="s">
        <v>99</v>
      </c>
      <c r="Y114" s="18" t="s">
        <v>99</v>
      </c>
      <c r="Z114" s="18" t="s">
        <v>99</v>
      </c>
      <c r="AA114" s="17" t="s">
        <v>99</v>
      </c>
      <c r="AB114" s="18" t="s">
        <v>99</v>
      </c>
      <c r="AC114" s="18" t="s">
        <v>99</v>
      </c>
      <c r="AD114" s="18" t="s">
        <v>99</v>
      </c>
      <c r="AE114" s="17">
        <v>3293532547.2800002</v>
      </c>
      <c r="AF114" s="18">
        <v>3.7433273304899998E-3</v>
      </c>
      <c r="AG114" s="18" t="s">
        <v>99</v>
      </c>
      <c r="AH114" s="18" t="s">
        <v>99</v>
      </c>
      <c r="AI114" s="17">
        <v>331363526.79000002</v>
      </c>
      <c r="AJ114" s="18">
        <v>1.660548245158E-2</v>
      </c>
      <c r="AK114" s="18" t="s">
        <v>99</v>
      </c>
      <c r="AL114" s="18" t="s">
        <v>99</v>
      </c>
      <c r="AM114" s="17" t="s">
        <v>99</v>
      </c>
      <c r="AN114" s="18" t="s">
        <v>99</v>
      </c>
      <c r="AO114" s="18" t="s">
        <v>99</v>
      </c>
      <c r="AP114" s="18" t="s">
        <v>99</v>
      </c>
      <c r="AQ114" s="17">
        <v>331363526.79000002</v>
      </c>
      <c r="AR114" s="18">
        <v>7.1315392972599997E-3</v>
      </c>
      <c r="AS114" s="18" t="s">
        <v>99</v>
      </c>
      <c r="AT114" s="18" t="s">
        <v>99</v>
      </c>
      <c r="AU114" s="17">
        <v>1629966142.8299999</v>
      </c>
      <c r="AV114" s="18">
        <v>2.5074273710609999E-2</v>
      </c>
      <c r="AW114" s="18" t="s">
        <v>99</v>
      </c>
      <c r="AX114" s="18" t="s">
        <v>99</v>
      </c>
      <c r="AY114" s="17">
        <v>5254862216.8999996</v>
      </c>
      <c r="AZ114" s="18">
        <v>5.3009221929799996E-3</v>
      </c>
      <c r="BA114" s="18" t="s">
        <v>99</v>
      </c>
      <c r="BB114" s="18" t="s">
        <v>99</v>
      </c>
    </row>
    <row r="115" spans="1:54" s="1" customFormat="1">
      <c r="A115" s="12" t="s">
        <v>71</v>
      </c>
      <c r="B115" s="8" t="s">
        <v>41</v>
      </c>
      <c r="C115" s="19">
        <v>20367811.449999999</v>
      </c>
      <c r="D115" s="20">
        <v>1</v>
      </c>
      <c r="E115" s="20" t="s">
        <v>99</v>
      </c>
      <c r="F115" s="20" t="s">
        <v>99</v>
      </c>
      <c r="G115" s="19">
        <v>1029325568.72</v>
      </c>
      <c r="H115" s="20">
        <v>1</v>
      </c>
      <c r="I115" s="20" t="s">
        <v>99</v>
      </c>
      <c r="J115" s="20" t="s">
        <v>99</v>
      </c>
      <c r="K115" s="19" t="s">
        <v>99</v>
      </c>
      <c r="L115" s="20" t="s">
        <v>99</v>
      </c>
      <c r="M115" s="20" t="s">
        <v>99</v>
      </c>
      <c r="N115" s="20" t="s">
        <v>99</v>
      </c>
      <c r="O115" s="19" t="s">
        <v>99</v>
      </c>
      <c r="P115" s="20" t="s">
        <v>99</v>
      </c>
      <c r="Q115" s="20" t="s">
        <v>99</v>
      </c>
      <c r="R115" s="20" t="s">
        <v>99</v>
      </c>
      <c r="S115" s="19">
        <v>2243839167.1100001</v>
      </c>
      <c r="T115" s="20">
        <v>1</v>
      </c>
      <c r="U115" s="20" t="s">
        <v>99</v>
      </c>
      <c r="V115" s="20" t="s">
        <v>99</v>
      </c>
      <c r="W115" s="19" t="s">
        <v>99</v>
      </c>
      <c r="X115" s="20" t="s">
        <v>99</v>
      </c>
      <c r="Y115" s="20" t="s">
        <v>99</v>
      </c>
      <c r="Z115" s="20" t="s">
        <v>99</v>
      </c>
      <c r="AA115" s="19" t="s">
        <v>99</v>
      </c>
      <c r="AB115" s="20" t="s">
        <v>99</v>
      </c>
      <c r="AC115" s="20" t="s">
        <v>99</v>
      </c>
      <c r="AD115" s="20" t="s">
        <v>99</v>
      </c>
      <c r="AE115" s="19">
        <v>3293532547.2800002</v>
      </c>
      <c r="AF115" s="20">
        <v>1</v>
      </c>
      <c r="AG115" s="20" t="s">
        <v>99</v>
      </c>
      <c r="AH115" s="20" t="s">
        <v>99</v>
      </c>
      <c r="AI115" s="19">
        <v>331363526.79000002</v>
      </c>
      <c r="AJ115" s="20">
        <v>1</v>
      </c>
      <c r="AK115" s="20" t="s">
        <v>99</v>
      </c>
      <c r="AL115" s="20" t="s">
        <v>99</v>
      </c>
      <c r="AM115" s="19" t="s">
        <v>99</v>
      </c>
      <c r="AN115" s="20" t="s">
        <v>99</v>
      </c>
      <c r="AO115" s="20" t="s">
        <v>99</v>
      </c>
      <c r="AP115" s="20" t="s">
        <v>99</v>
      </c>
      <c r="AQ115" s="19">
        <v>331363526.79000002</v>
      </c>
      <c r="AR115" s="20">
        <v>1</v>
      </c>
      <c r="AS115" s="20" t="s">
        <v>99</v>
      </c>
      <c r="AT115" s="20" t="s">
        <v>99</v>
      </c>
      <c r="AU115" s="19">
        <v>1629966142.8299999</v>
      </c>
      <c r="AV115" s="20">
        <v>1</v>
      </c>
      <c r="AW115" s="20" t="s">
        <v>99</v>
      </c>
      <c r="AX115" s="20" t="s">
        <v>99</v>
      </c>
      <c r="AY115" s="19">
        <v>5254862216.8999996</v>
      </c>
      <c r="AZ115" s="20">
        <v>1</v>
      </c>
      <c r="BA115" s="20" t="s">
        <v>99</v>
      </c>
      <c r="BB115" s="20" t="s">
        <v>99</v>
      </c>
    </row>
    <row r="116" spans="1:54" s="1" customFormat="1">
      <c r="A116" s="10" t="s">
        <v>104</v>
      </c>
      <c r="B116" s="11" t="s">
        <v>24</v>
      </c>
      <c r="C116" s="17">
        <v>49677061.719999999</v>
      </c>
      <c r="D116" s="18">
        <v>3.9282372491299998E-3</v>
      </c>
      <c r="E116" s="18" t="s">
        <v>99</v>
      </c>
      <c r="F116" s="18" t="s">
        <v>99</v>
      </c>
      <c r="G116" s="17">
        <v>2036759530.73</v>
      </c>
      <c r="H116" s="18">
        <v>9.6380467434599992E-3</v>
      </c>
      <c r="I116" s="18" t="s">
        <v>99</v>
      </c>
      <c r="J116" s="18" t="s">
        <v>99</v>
      </c>
      <c r="K116" s="17">
        <v>18380512.84</v>
      </c>
      <c r="L116" s="18">
        <v>2.4274762792499999E-3</v>
      </c>
      <c r="M116" s="18" t="s">
        <v>99</v>
      </c>
      <c r="N116" s="18" t="s">
        <v>99</v>
      </c>
      <c r="O116" s="17" t="s">
        <v>99</v>
      </c>
      <c r="P116" s="18" t="s">
        <v>99</v>
      </c>
      <c r="Q116" s="18" t="s">
        <v>99</v>
      </c>
      <c r="R116" s="18" t="s">
        <v>99</v>
      </c>
      <c r="S116" s="17">
        <v>695478864.14999998</v>
      </c>
      <c r="T116" s="18">
        <v>4.5984370787700004E-3</v>
      </c>
      <c r="U116" s="18" t="s">
        <v>99</v>
      </c>
      <c r="V116" s="18" t="s">
        <v>99</v>
      </c>
      <c r="W116" s="17" t="s">
        <v>99</v>
      </c>
      <c r="X116" s="18" t="s">
        <v>99</v>
      </c>
      <c r="Y116" s="18" t="s">
        <v>99</v>
      </c>
      <c r="Z116" s="18" t="s">
        <v>99</v>
      </c>
      <c r="AA116" s="17">
        <v>993541234.5</v>
      </c>
      <c r="AB116" s="18">
        <v>5.2958507554700003E-3</v>
      </c>
      <c r="AC116" s="18" t="s">
        <v>99</v>
      </c>
      <c r="AD116" s="18" t="s">
        <v>99</v>
      </c>
      <c r="AE116" s="17">
        <v>3793837203.9400001</v>
      </c>
      <c r="AF116" s="18">
        <v>4.31195814496E-3</v>
      </c>
      <c r="AG116" s="18" t="s">
        <v>99</v>
      </c>
      <c r="AH116" s="18" t="s">
        <v>99</v>
      </c>
      <c r="AI116" s="17" t="s">
        <v>99</v>
      </c>
      <c r="AJ116" s="18" t="s">
        <v>99</v>
      </c>
      <c r="AK116" s="18" t="s">
        <v>99</v>
      </c>
      <c r="AL116" s="18" t="s">
        <v>99</v>
      </c>
      <c r="AM116" s="17" t="s">
        <v>99</v>
      </c>
      <c r="AN116" s="18" t="s">
        <v>99</v>
      </c>
      <c r="AO116" s="18" t="s">
        <v>99</v>
      </c>
      <c r="AP116" s="18" t="s">
        <v>99</v>
      </c>
      <c r="AQ116" s="17" t="s">
        <v>99</v>
      </c>
      <c r="AR116" s="18" t="s">
        <v>99</v>
      </c>
      <c r="AS116" s="18" t="s">
        <v>99</v>
      </c>
      <c r="AT116" s="18" t="s">
        <v>99</v>
      </c>
      <c r="AU116" s="17">
        <v>794832987.60000002</v>
      </c>
      <c r="AV116" s="18">
        <v>1.222716187877E-2</v>
      </c>
      <c r="AW116" s="18" t="s">
        <v>99</v>
      </c>
      <c r="AX116" s="18" t="s">
        <v>99</v>
      </c>
      <c r="AY116" s="17">
        <v>4588670191.54</v>
      </c>
      <c r="AZ116" s="18">
        <v>4.62889085396E-3</v>
      </c>
      <c r="BA116" s="18" t="s">
        <v>99</v>
      </c>
      <c r="BB116" s="18" t="s">
        <v>99</v>
      </c>
    </row>
    <row r="117" spans="1:54" s="1" customFormat="1">
      <c r="A117" s="12" t="s">
        <v>71</v>
      </c>
      <c r="B117" s="8" t="s">
        <v>41</v>
      </c>
      <c r="C117" s="19">
        <v>49677061.719999999</v>
      </c>
      <c r="D117" s="20">
        <v>1</v>
      </c>
      <c r="E117" s="20" t="s">
        <v>99</v>
      </c>
      <c r="F117" s="20" t="s">
        <v>99</v>
      </c>
      <c r="G117" s="19">
        <v>2036759530.73</v>
      </c>
      <c r="H117" s="20">
        <v>1</v>
      </c>
      <c r="I117" s="20" t="s">
        <v>99</v>
      </c>
      <c r="J117" s="20" t="s">
        <v>99</v>
      </c>
      <c r="K117" s="19">
        <v>18380512.84</v>
      </c>
      <c r="L117" s="20">
        <v>1</v>
      </c>
      <c r="M117" s="20" t="s">
        <v>99</v>
      </c>
      <c r="N117" s="20" t="s">
        <v>99</v>
      </c>
      <c r="O117" s="19" t="s">
        <v>99</v>
      </c>
      <c r="P117" s="20" t="s">
        <v>99</v>
      </c>
      <c r="Q117" s="20" t="s">
        <v>99</v>
      </c>
      <c r="R117" s="20" t="s">
        <v>99</v>
      </c>
      <c r="S117" s="19">
        <v>695478864.14999998</v>
      </c>
      <c r="T117" s="20">
        <v>1</v>
      </c>
      <c r="U117" s="20" t="s">
        <v>99</v>
      </c>
      <c r="V117" s="20" t="s">
        <v>99</v>
      </c>
      <c r="W117" s="19" t="s">
        <v>99</v>
      </c>
      <c r="X117" s="20" t="s">
        <v>99</v>
      </c>
      <c r="Y117" s="20" t="s">
        <v>99</v>
      </c>
      <c r="Z117" s="20" t="s">
        <v>99</v>
      </c>
      <c r="AA117" s="19">
        <v>993541234.5</v>
      </c>
      <c r="AB117" s="20">
        <v>1</v>
      </c>
      <c r="AC117" s="20" t="s">
        <v>99</v>
      </c>
      <c r="AD117" s="20" t="s">
        <v>99</v>
      </c>
      <c r="AE117" s="19">
        <v>3793837203.9400001</v>
      </c>
      <c r="AF117" s="20">
        <v>1</v>
      </c>
      <c r="AG117" s="20" t="s">
        <v>99</v>
      </c>
      <c r="AH117" s="20" t="s">
        <v>99</v>
      </c>
      <c r="AI117" s="19" t="s">
        <v>99</v>
      </c>
      <c r="AJ117" s="20" t="s">
        <v>99</v>
      </c>
      <c r="AK117" s="20" t="s">
        <v>99</v>
      </c>
      <c r="AL117" s="20" t="s">
        <v>99</v>
      </c>
      <c r="AM117" s="19" t="s">
        <v>99</v>
      </c>
      <c r="AN117" s="20" t="s">
        <v>99</v>
      </c>
      <c r="AO117" s="20" t="s">
        <v>99</v>
      </c>
      <c r="AP117" s="20" t="s">
        <v>99</v>
      </c>
      <c r="AQ117" s="19" t="s">
        <v>99</v>
      </c>
      <c r="AR117" s="20" t="s">
        <v>99</v>
      </c>
      <c r="AS117" s="20" t="s">
        <v>99</v>
      </c>
      <c r="AT117" s="20" t="s">
        <v>99</v>
      </c>
      <c r="AU117" s="19">
        <v>794832987.60000002</v>
      </c>
      <c r="AV117" s="20">
        <v>1</v>
      </c>
      <c r="AW117" s="20" t="s">
        <v>99</v>
      </c>
      <c r="AX117" s="20" t="s">
        <v>99</v>
      </c>
      <c r="AY117" s="19">
        <v>4588670191.54</v>
      </c>
      <c r="AZ117" s="20">
        <v>1</v>
      </c>
      <c r="BA117" s="20" t="s">
        <v>99</v>
      </c>
      <c r="BB117" s="20" t="s">
        <v>99</v>
      </c>
    </row>
    <row r="118" spans="1:54" s="1" customFormat="1">
      <c r="A118" s="10" t="s">
        <v>103</v>
      </c>
      <c r="B118" s="11" t="s">
        <v>24</v>
      </c>
      <c r="C118" s="17" t="s">
        <v>99</v>
      </c>
      <c r="D118" s="18" t="s">
        <v>99</v>
      </c>
      <c r="E118" s="18" t="s">
        <v>99</v>
      </c>
      <c r="F118" s="18" t="s">
        <v>99</v>
      </c>
      <c r="G118" s="17" t="s">
        <v>99</v>
      </c>
      <c r="H118" s="18" t="s">
        <v>99</v>
      </c>
      <c r="I118" s="18" t="s">
        <v>99</v>
      </c>
      <c r="J118" s="18" t="s">
        <v>99</v>
      </c>
      <c r="K118" s="17" t="s">
        <v>99</v>
      </c>
      <c r="L118" s="18" t="s">
        <v>99</v>
      </c>
      <c r="M118" s="18" t="s">
        <v>99</v>
      </c>
      <c r="N118" s="18" t="s">
        <v>99</v>
      </c>
      <c r="O118" s="17" t="s">
        <v>99</v>
      </c>
      <c r="P118" s="18" t="s">
        <v>99</v>
      </c>
      <c r="Q118" s="18" t="s">
        <v>99</v>
      </c>
      <c r="R118" s="18" t="s">
        <v>99</v>
      </c>
      <c r="S118" s="17">
        <v>227393296.99000001</v>
      </c>
      <c r="T118" s="18">
        <v>1.5035018636000001E-3</v>
      </c>
      <c r="U118" s="18" t="s">
        <v>99</v>
      </c>
      <c r="V118" s="18" t="s">
        <v>99</v>
      </c>
      <c r="W118" s="17" t="s">
        <v>99</v>
      </c>
      <c r="X118" s="18" t="s">
        <v>99</v>
      </c>
      <c r="Y118" s="18" t="s">
        <v>99</v>
      </c>
      <c r="Z118" s="18" t="s">
        <v>99</v>
      </c>
      <c r="AA118" s="17">
        <v>318350615.79000002</v>
      </c>
      <c r="AB118" s="18">
        <v>1.6968972103E-3</v>
      </c>
      <c r="AC118" s="18" t="s">
        <v>99</v>
      </c>
      <c r="AD118" s="18" t="s">
        <v>99</v>
      </c>
      <c r="AE118" s="17">
        <v>545743912.77999997</v>
      </c>
      <c r="AF118" s="18">
        <v>6.2027566900999995E-4</v>
      </c>
      <c r="AG118" s="18" t="s">
        <v>99</v>
      </c>
      <c r="AH118" s="18" t="s">
        <v>99</v>
      </c>
      <c r="AI118" s="17" t="s">
        <v>99</v>
      </c>
      <c r="AJ118" s="18" t="s">
        <v>99</v>
      </c>
      <c r="AK118" s="18" t="s">
        <v>99</v>
      </c>
      <c r="AL118" s="18" t="s">
        <v>99</v>
      </c>
      <c r="AM118" s="17" t="s">
        <v>99</v>
      </c>
      <c r="AN118" s="18" t="s">
        <v>99</v>
      </c>
      <c r="AO118" s="18" t="s">
        <v>99</v>
      </c>
      <c r="AP118" s="18" t="s">
        <v>99</v>
      </c>
      <c r="AQ118" s="17" t="s">
        <v>99</v>
      </c>
      <c r="AR118" s="18" t="s">
        <v>99</v>
      </c>
      <c r="AS118" s="18" t="s">
        <v>99</v>
      </c>
      <c r="AT118" s="18" t="s">
        <v>99</v>
      </c>
      <c r="AU118" s="17" t="s">
        <v>99</v>
      </c>
      <c r="AV118" s="18" t="s">
        <v>99</v>
      </c>
      <c r="AW118" s="18" t="s">
        <v>99</v>
      </c>
      <c r="AX118" s="18" t="s">
        <v>99</v>
      </c>
      <c r="AY118" s="17">
        <v>545743912.77999997</v>
      </c>
      <c r="AZ118" s="18">
        <v>5.5052747332000004E-4</v>
      </c>
      <c r="BA118" s="18" t="s">
        <v>99</v>
      </c>
      <c r="BB118" s="18" t="s">
        <v>99</v>
      </c>
    </row>
    <row r="119" spans="1:54" s="1" customFormat="1">
      <c r="A119" s="12" t="s">
        <v>71</v>
      </c>
      <c r="B119" s="8" t="s">
        <v>41</v>
      </c>
      <c r="C119" s="19" t="s">
        <v>99</v>
      </c>
      <c r="D119" s="20" t="s">
        <v>99</v>
      </c>
      <c r="E119" s="20" t="s">
        <v>99</v>
      </c>
      <c r="F119" s="20" t="s">
        <v>99</v>
      </c>
      <c r="G119" s="19" t="s">
        <v>99</v>
      </c>
      <c r="H119" s="20" t="s">
        <v>99</v>
      </c>
      <c r="I119" s="20" t="s">
        <v>99</v>
      </c>
      <c r="J119" s="20" t="s">
        <v>99</v>
      </c>
      <c r="K119" s="19" t="s">
        <v>99</v>
      </c>
      <c r="L119" s="20" t="s">
        <v>99</v>
      </c>
      <c r="M119" s="20" t="s">
        <v>99</v>
      </c>
      <c r="N119" s="20" t="s">
        <v>99</v>
      </c>
      <c r="O119" s="19" t="s">
        <v>99</v>
      </c>
      <c r="P119" s="20" t="s">
        <v>99</v>
      </c>
      <c r="Q119" s="20" t="s">
        <v>99</v>
      </c>
      <c r="R119" s="20" t="s">
        <v>99</v>
      </c>
      <c r="S119" s="19">
        <v>227393296.99000001</v>
      </c>
      <c r="T119" s="20">
        <v>1</v>
      </c>
      <c r="U119" s="20" t="s">
        <v>99</v>
      </c>
      <c r="V119" s="20" t="s">
        <v>99</v>
      </c>
      <c r="W119" s="19" t="s">
        <v>99</v>
      </c>
      <c r="X119" s="20" t="s">
        <v>99</v>
      </c>
      <c r="Y119" s="20" t="s">
        <v>99</v>
      </c>
      <c r="Z119" s="20" t="s">
        <v>99</v>
      </c>
      <c r="AA119" s="19">
        <v>318350615.79000002</v>
      </c>
      <c r="AB119" s="20">
        <v>1</v>
      </c>
      <c r="AC119" s="20" t="s">
        <v>99</v>
      </c>
      <c r="AD119" s="20" t="s">
        <v>99</v>
      </c>
      <c r="AE119" s="19">
        <v>545743912.77999997</v>
      </c>
      <c r="AF119" s="20">
        <v>1</v>
      </c>
      <c r="AG119" s="20" t="s">
        <v>99</v>
      </c>
      <c r="AH119" s="20" t="s">
        <v>99</v>
      </c>
      <c r="AI119" s="19" t="s">
        <v>99</v>
      </c>
      <c r="AJ119" s="20" t="s">
        <v>99</v>
      </c>
      <c r="AK119" s="20" t="s">
        <v>99</v>
      </c>
      <c r="AL119" s="20" t="s">
        <v>99</v>
      </c>
      <c r="AM119" s="19" t="s">
        <v>99</v>
      </c>
      <c r="AN119" s="20" t="s">
        <v>99</v>
      </c>
      <c r="AO119" s="20" t="s">
        <v>99</v>
      </c>
      <c r="AP119" s="20" t="s">
        <v>99</v>
      </c>
      <c r="AQ119" s="19" t="s">
        <v>99</v>
      </c>
      <c r="AR119" s="20" t="s">
        <v>99</v>
      </c>
      <c r="AS119" s="20" t="s">
        <v>99</v>
      </c>
      <c r="AT119" s="20" t="s">
        <v>99</v>
      </c>
      <c r="AU119" s="19" t="s">
        <v>99</v>
      </c>
      <c r="AV119" s="20" t="s">
        <v>99</v>
      </c>
      <c r="AW119" s="20" t="s">
        <v>99</v>
      </c>
      <c r="AX119" s="20" t="s">
        <v>99</v>
      </c>
      <c r="AY119" s="19">
        <v>545743912.77999997</v>
      </c>
      <c r="AZ119" s="20">
        <v>1</v>
      </c>
      <c r="BA119" s="20" t="s">
        <v>99</v>
      </c>
      <c r="BB119" s="20" t="s">
        <v>99</v>
      </c>
    </row>
    <row r="120" spans="1:54" s="1" customFormat="1">
      <c r="A120" s="10" t="s">
        <v>105</v>
      </c>
      <c r="B120" s="11" t="s">
        <v>24</v>
      </c>
      <c r="C120" s="17" t="s">
        <v>99</v>
      </c>
      <c r="D120" s="18" t="s">
        <v>99</v>
      </c>
      <c r="E120" s="18" t="s">
        <v>99</v>
      </c>
      <c r="F120" s="18" t="s">
        <v>99</v>
      </c>
      <c r="G120" s="17" t="s">
        <v>99</v>
      </c>
      <c r="H120" s="18" t="s">
        <v>99</v>
      </c>
      <c r="I120" s="18" t="s">
        <v>99</v>
      </c>
      <c r="J120" s="18" t="s">
        <v>99</v>
      </c>
      <c r="K120" s="17" t="s">
        <v>99</v>
      </c>
      <c r="L120" s="18" t="s">
        <v>99</v>
      </c>
      <c r="M120" s="18" t="s">
        <v>99</v>
      </c>
      <c r="N120" s="18" t="s">
        <v>99</v>
      </c>
      <c r="O120" s="17">
        <v>6519592980.1099997</v>
      </c>
      <c r="P120" s="18">
        <v>2.16639467336E-2</v>
      </c>
      <c r="Q120" s="18" t="s">
        <v>99</v>
      </c>
      <c r="R120" s="18" t="s">
        <v>99</v>
      </c>
      <c r="S120" s="17" t="s">
        <v>99</v>
      </c>
      <c r="T120" s="18" t="s">
        <v>99</v>
      </c>
      <c r="U120" s="18" t="s">
        <v>99</v>
      </c>
      <c r="V120" s="18" t="s">
        <v>99</v>
      </c>
      <c r="W120" s="17" t="s">
        <v>99</v>
      </c>
      <c r="X120" s="18" t="s">
        <v>99</v>
      </c>
      <c r="Y120" s="18" t="s">
        <v>99</v>
      </c>
      <c r="Z120" s="18" t="s">
        <v>99</v>
      </c>
      <c r="AA120" s="17" t="s">
        <v>99</v>
      </c>
      <c r="AB120" s="18" t="s">
        <v>99</v>
      </c>
      <c r="AC120" s="18" t="s">
        <v>99</v>
      </c>
      <c r="AD120" s="18" t="s">
        <v>99</v>
      </c>
      <c r="AE120" s="17">
        <v>6519592980.1099997</v>
      </c>
      <c r="AF120" s="18">
        <v>7.4099679404300003E-3</v>
      </c>
      <c r="AG120" s="18" t="s">
        <v>99</v>
      </c>
      <c r="AH120" s="18" t="s">
        <v>99</v>
      </c>
      <c r="AI120" s="17" t="s">
        <v>99</v>
      </c>
      <c r="AJ120" s="18" t="s">
        <v>99</v>
      </c>
      <c r="AK120" s="18" t="s">
        <v>99</v>
      </c>
      <c r="AL120" s="18" t="s">
        <v>99</v>
      </c>
      <c r="AM120" s="17" t="s">
        <v>99</v>
      </c>
      <c r="AN120" s="18" t="s">
        <v>99</v>
      </c>
      <c r="AO120" s="18" t="s">
        <v>99</v>
      </c>
      <c r="AP120" s="18" t="s">
        <v>99</v>
      </c>
      <c r="AQ120" s="17" t="s">
        <v>99</v>
      </c>
      <c r="AR120" s="18" t="s">
        <v>99</v>
      </c>
      <c r="AS120" s="18" t="s">
        <v>99</v>
      </c>
      <c r="AT120" s="18" t="s">
        <v>99</v>
      </c>
      <c r="AU120" s="17" t="s">
        <v>99</v>
      </c>
      <c r="AV120" s="18" t="s">
        <v>99</v>
      </c>
      <c r="AW120" s="18" t="s">
        <v>99</v>
      </c>
      <c r="AX120" s="18" t="s">
        <v>99</v>
      </c>
      <c r="AY120" s="17">
        <v>6519592980.1099997</v>
      </c>
      <c r="AZ120" s="18">
        <v>6.5767385881799999E-3</v>
      </c>
      <c r="BA120" s="18" t="s">
        <v>99</v>
      </c>
      <c r="BB120" s="18" t="s">
        <v>99</v>
      </c>
    </row>
    <row r="121" spans="1:54" s="1" customFormat="1">
      <c r="A121" s="12" t="s">
        <v>71</v>
      </c>
      <c r="B121" s="8" t="s">
        <v>41</v>
      </c>
      <c r="C121" s="19" t="s">
        <v>99</v>
      </c>
      <c r="D121" s="20" t="s">
        <v>99</v>
      </c>
      <c r="E121" s="20" t="s">
        <v>99</v>
      </c>
      <c r="F121" s="20" t="s">
        <v>99</v>
      </c>
      <c r="G121" s="19" t="s">
        <v>99</v>
      </c>
      <c r="H121" s="20" t="s">
        <v>99</v>
      </c>
      <c r="I121" s="20" t="s">
        <v>99</v>
      </c>
      <c r="J121" s="20" t="s">
        <v>99</v>
      </c>
      <c r="K121" s="19" t="s">
        <v>99</v>
      </c>
      <c r="L121" s="20" t="s">
        <v>99</v>
      </c>
      <c r="M121" s="20" t="s">
        <v>99</v>
      </c>
      <c r="N121" s="20" t="s">
        <v>99</v>
      </c>
      <c r="O121" s="19">
        <v>6519592980.1099997</v>
      </c>
      <c r="P121" s="20">
        <v>1</v>
      </c>
      <c r="Q121" s="20" t="s">
        <v>99</v>
      </c>
      <c r="R121" s="20" t="s">
        <v>99</v>
      </c>
      <c r="S121" s="19" t="s">
        <v>99</v>
      </c>
      <c r="T121" s="20" t="s">
        <v>99</v>
      </c>
      <c r="U121" s="20" t="s">
        <v>99</v>
      </c>
      <c r="V121" s="20" t="s">
        <v>99</v>
      </c>
      <c r="W121" s="19" t="s">
        <v>99</v>
      </c>
      <c r="X121" s="20" t="s">
        <v>99</v>
      </c>
      <c r="Y121" s="20" t="s">
        <v>99</v>
      </c>
      <c r="Z121" s="20" t="s">
        <v>99</v>
      </c>
      <c r="AA121" s="19" t="s">
        <v>99</v>
      </c>
      <c r="AB121" s="20" t="s">
        <v>99</v>
      </c>
      <c r="AC121" s="20" t="s">
        <v>99</v>
      </c>
      <c r="AD121" s="20" t="s">
        <v>99</v>
      </c>
      <c r="AE121" s="19">
        <v>6519592980.1099997</v>
      </c>
      <c r="AF121" s="20">
        <v>1</v>
      </c>
      <c r="AG121" s="20" t="s">
        <v>99</v>
      </c>
      <c r="AH121" s="20" t="s">
        <v>99</v>
      </c>
      <c r="AI121" s="19" t="s">
        <v>99</v>
      </c>
      <c r="AJ121" s="20" t="s">
        <v>99</v>
      </c>
      <c r="AK121" s="20" t="s">
        <v>99</v>
      </c>
      <c r="AL121" s="20" t="s">
        <v>99</v>
      </c>
      <c r="AM121" s="19" t="s">
        <v>99</v>
      </c>
      <c r="AN121" s="20" t="s">
        <v>99</v>
      </c>
      <c r="AO121" s="20" t="s">
        <v>99</v>
      </c>
      <c r="AP121" s="20" t="s">
        <v>99</v>
      </c>
      <c r="AQ121" s="19" t="s">
        <v>99</v>
      </c>
      <c r="AR121" s="20" t="s">
        <v>99</v>
      </c>
      <c r="AS121" s="20" t="s">
        <v>99</v>
      </c>
      <c r="AT121" s="20" t="s">
        <v>99</v>
      </c>
      <c r="AU121" s="19" t="s">
        <v>99</v>
      </c>
      <c r="AV121" s="20" t="s">
        <v>99</v>
      </c>
      <c r="AW121" s="20" t="s">
        <v>99</v>
      </c>
      <c r="AX121" s="20" t="s">
        <v>99</v>
      </c>
      <c r="AY121" s="19">
        <v>6519592980.1099997</v>
      </c>
      <c r="AZ121" s="20">
        <v>1</v>
      </c>
      <c r="BA121" s="20" t="s">
        <v>99</v>
      </c>
      <c r="BB121" s="20" t="s">
        <v>99</v>
      </c>
    </row>
    <row r="122" spans="1:54" s="1" customFormat="1">
      <c r="A122" s="10" t="s">
        <v>106</v>
      </c>
      <c r="B122" s="11" t="s">
        <v>24</v>
      </c>
      <c r="C122" s="17" t="s">
        <v>99</v>
      </c>
      <c r="D122" s="18" t="s">
        <v>99</v>
      </c>
      <c r="E122" s="18" t="s">
        <v>99</v>
      </c>
      <c r="F122" s="18" t="s">
        <v>99</v>
      </c>
      <c r="G122" s="17" t="s">
        <v>99</v>
      </c>
      <c r="H122" s="18" t="s">
        <v>99</v>
      </c>
      <c r="I122" s="18" t="s">
        <v>99</v>
      </c>
      <c r="J122" s="18" t="s">
        <v>99</v>
      </c>
      <c r="K122" s="17" t="s">
        <v>99</v>
      </c>
      <c r="L122" s="18" t="s">
        <v>99</v>
      </c>
      <c r="M122" s="18" t="s">
        <v>99</v>
      </c>
      <c r="N122" s="18" t="s">
        <v>99</v>
      </c>
      <c r="O122" s="17">
        <v>512614770.13999999</v>
      </c>
      <c r="P122" s="18">
        <v>1.7033669293499999E-3</v>
      </c>
      <c r="Q122" s="18" t="s">
        <v>99</v>
      </c>
      <c r="R122" s="18" t="s">
        <v>99</v>
      </c>
      <c r="S122" s="17">
        <v>1025540090.4299999</v>
      </c>
      <c r="T122" s="18">
        <v>6.7807690796800003E-3</v>
      </c>
      <c r="U122" s="18" t="s">
        <v>99</v>
      </c>
      <c r="V122" s="18" t="s">
        <v>99</v>
      </c>
      <c r="W122" s="17" t="s">
        <v>99</v>
      </c>
      <c r="X122" s="18" t="s">
        <v>99</v>
      </c>
      <c r="Y122" s="18" t="s">
        <v>99</v>
      </c>
      <c r="Z122" s="18" t="s">
        <v>99</v>
      </c>
      <c r="AA122" s="17" t="s">
        <v>99</v>
      </c>
      <c r="AB122" s="18" t="s">
        <v>99</v>
      </c>
      <c r="AC122" s="18" t="s">
        <v>99</v>
      </c>
      <c r="AD122" s="18" t="s">
        <v>99</v>
      </c>
      <c r="AE122" s="17">
        <v>1538154860.5699999</v>
      </c>
      <c r="AF122" s="18">
        <v>1.748219289E-3</v>
      </c>
      <c r="AG122" s="18" t="s">
        <v>99</v>
      </c>
      <c r="AH122" s="18" t="s">
        <v>99</v>
      </c>
      <c r="AI122" s="17" t="s">
        <v>99</v>
      </c>
      <c r="AJ122" s="18" t="s">
        <v>99</v>
      </c>
      <c r="AK122" s="18" t="s">
        <v>99</v>
      </c>
      <c r="AL122" s="18" t="s">
        <v>99</v>
      </c>
      <c r="AM122" s="17" t="s">
        <v>99</v>
      </c>
      <c r="AN122" s="18" t="s">
        <v>99</v>
      </c>
      <c r="AO122" s="18" t="s">
        <v>99</v>
      </c>
      <c r="AP122" s="18" t="s">
        <v>99</v>
      </c>
      <c r="AQ122" s="17" t="s">
        <v>99</v>
      </c>
      <c r="AR122" s="18" t="s">
        <v>99</v>
      </c>
      <c r="AS122" s="18" t="s">
        <v>99</v>
      </c>
      <c r="AT122" s="18" t="s">
        <v>99</v>
      </c>
      <c r="AU122" s="17" t="s">
        <v>99</v>
      </c>
      <c r="AV122" s="18" t="s">
        <v>99</v>
      </c>
      <c r="AW122" s="18" t="s">
        <v>99</v>
      </c>
      <c r="AX122" s="18" t="s">
        <v>99</v>
      </c>
      <c r="AY122" s="17">
        <v>1538154860.5699999</v>
      </c>
      <c r="AZ122" s="18">
        <v>1.5516371124699999E-3</v>
      </c>
      <c r="BA122" s="18" t="s">
        <v>99</v>
      </c>
      <c r="BB122" s="18" t="s">
        <v>99</v>
      </c>
    </row>
    <row r="123" spans="1:54" s="1" customFormat="1">
      <c r="A123" s="12" t="s">
        <v>71</v>
      </c>
      <c r="B123" s="8" t="s">
        <v>41</v>
      </c>
      <c r="C123" s="19" t="s">
        <v>99</v>
      </c>
      <c r="D123" s="20" t="s">
        <v>99</v>
      </c>
      <c r="E123" s="20" t="s">
        <v>99</v>
      </c>
      <c r="F123" s="20" t="s">
        <v>99</v>
      </c>
      <c r="G123" s="19" t="s">
        <v>99</v>
      </c>
      <c r="H123" s="20" t="s">
        <v>99</v>
      </c>
      <c r="I123" s="20" t="s">
        <v>99</v>
      </c>
      <c r="J123" s="20" t="s">
        <v>99</v>
      </c>
      <c r="K123" s="19" t="s">
        <v>99</v>
      </c>
      <c r="L123" s="20" t="s">
        <v>99</v>
      </c>
      <c r="M123" s="20" t="s">
        <v>99</v>
      </c>
      <c r="N123" s="20" t="s">
        <v>99</v>
      </c>
      <c r="O123" s="19">
        <v>512614770.13999999</v>
      </c>
      <c r="P123" s="20">
        <v>1</v>
      </c>
      <c r="Q123" s="20" t="s">
        <v>99</v>
      </c>
      <c r="R123" s="20" t="s">
        <v>99</v>
      </c>
      <c r="S123" s="19">
        <v>1025540090.4299999</v>
      </c>
      <c r="T123" s="20">
        <v>1</v>
      </c>
      <c r="U123" s="20" t="s">
        <v>99</v>
      </c>
      <c r="V123" s="20" t="s">
        <v>99</v>
      </c>
      <c r="W123" s="19" t="s">
        <v>99</v>
      </c>
      <c r="X123" s="20" t="s">
        <v>99</v>
      </c>
      <c r="Y123" s="20" t="s">
        <v>99</v>
      </c>
      <c r="Z123" s="20" t="s">
        <v>99</v>
      </c>
      <c r="AA123" s="19" t="s">
        <v>99</v>
      </c>
      <c r="AB123" s="20" t="s">
        <v>99</v>
      </c>
      <c r="AC123" s="20" t="s">
        <v>99</v>
      </c>
      <c r="AD123" s="20" t="s">
        <v>99</v>
      </c>
      <c r="AE123" s="19">
        <v>1538154860.5699999</v>
      </c>
      <c r="AF123" s="20">
        <v>1</v>
      </c>
      <c r="AG123" s="20" t="s">
        <v>99</v>
      </c>
      <c r="AH123" s="20" t="s">
        <v>99</v>
      </c>
      <c r="AI123" s="19" t="s">
        <v>99</v>
      </c>
      <c r="AJ123" s="20" t="s">
        <v>99</v>
      </c>
      <c r="AK123" s="20" t="s">
        <v>99</v>
      </c>
      <c r="AL123" s="20" t="s">
        <v>99</v>
      </c>
      <c r="AM123" s="19" t="s">
        <v>99</v>
      </c>
      <c r="AN123" s="20" t="s">
        <v>99</v>
      </c>
      <c r="AO123" s="20" t="s">
        <v>99</v>
      </c>
      <c r="AP123" s="20" t="s">
        <v>99</v>
      </c>
      <c r="AQ123" s="19" t="s">
        <v>99</v>
      </c>
      <c r="AR123" s="20" t="s">
        <v>99</v>
      </c>
      <c r="AS123" s="20" t="s">
        <v>99</v>
      </c>
      <c r="AT123" s="20" t="s">
        <v>99</v>
      </c>
      <c r="AU123" s="19" t="s">
        <v>99</v>
      </c>
      <c r="AV123" s="20" t="s">
        <v>99</v>
      </c>
      <c r="AW123" s="20" t="s">
        <v>99</v>
      </c>
      <c r="AX123" s="20" t="s">
        <v>99</v>
      </c>
      <c r="AY123" s="19">
        <v>1538154860.5699999</v>
      </c>
      <c r="AZ123" s="20">
        <v>1</v>
      </c>
      <c r="BA123" s="20" t="s">
        <v>99</v>
      </c>
      <c r="BB123" s="20" t="s">
        <v>99</v>
      </c>
    </row>
    <row r="124" spans="1:54" s="1" customFormat="1">
      <c r="A124" s="10" t="s">
        <v>123</v>
      </c>
      <c r="B124" s="11" t="s">
        <v>24</v>
      </c>
      <c r="C124" s="17">
        <v>111880904.06999999</v>
      </c>
      <c r="D124" s="18">
        <v>8.8470356260499997E-3</v>
      </c>
      <c r="E124" s="18" t="s">
        <v>99</v>
      </c>
      <c r="F124" s="18" t="s">
        <v>99</v>
      </c>
      <c r="G124" s="17" t="s">
        <v>99</v>
      </c>
      <c r="H124" s="18" t="s">
        <v>99</v>
      </c>
      <c r="I124" s="18" t="s">
        <v>99</v>
      </c>
      <c r="J124" s="18" t="s">
        <v>99</v>
      </c>
      <c r="K124" s="17" t="s">
        <v>99</v>
      </c>
      <c r="L124" s="18" t="s">
        <v>99</v>
      </c>
      <c r="M124" s="18" t="s">
        <v>99</v>
      </c>
      <c r="N124" s="18" t="s">
        <v>99</v>
      </c>
      <c r="O124" s="17" t="s">
        <v>99</v>
      </c>
      <c r="P124" s="18" t="s">
        <v>99</v>
      </c>
      <c r="Q124" s="18" t="s">
        <v>99</v>
      </c>
      <c r="R124" s="18" t="s">
        <v>99</v>
      </c>
      <c r="S124" s="17">
        <v>328538279.72000003</v>
      </c>
      <c r="T124" s="18">
        <v>2.1722624297199999E-3</v>
      </c>
      <c r="U124" s="18" t="s">
        <v>99</v>
      </c>
      <c r="V124" s="18" t="s">
        <v>99</v>
      </c>
      <c r="W124" s="17" t="s">
        <v>99</v>
      </c>
      <c r="X124" s="18" t="s">
        <v>99</v>
      </c>
      <c r="Y124" s="18" t="s">
        <v>99</v>
      </c>
      <c r="Z124" s="18" t="s">
        <v>99</v>
      </c>
      <c r="AA124" s="17" t="s">
        <v>99</v>
      </c>
      <c r="AB124" s="18" t="s">
        <v>99</v>
      </c>
      <c r="AC124" s="18" t="s">
        <v>99</v>
      </c>
      <c r="AD124" s="18" t="s">
        <v>99</v>
      </c>
      <c r="AE124" s="17">
        <v>440419183.79000002</v>
      </c>
      <c r="AF124" s="18">
        <v>5.0056683632999997E-4</v>
      </c>
      <c r="AG124" s="18" t="s">
        <v>99</v>
      </c>
      <c r="AH124" s="18" t="s">
        <v>99</v>
      </c>
      <c r="AI124" s="17" t="s">
        <v>99</v>
      </c>
      <c r="AJ124" s="18" t="s">
        <v>99</v>
      </c>
      <c r="AK124" s="18" t="s">
        <v>99</v>
      </c>
      <c r="AL124" s="18" t="s">
        <v>99</v>
      </c>
      <c r="AM124" s="17" t="s">
        <v>99</v>
      </c>
      <c r="AN124" s="18" t="s">
        <v>99</v>
      </c>
      <c r="AO124" s="18" t="s">
        <v>99</v>
      </c>
      <c r="AP124" s="18" t="s">
        <v>99</v>
      </c>
      <c r="AQ124" s="17" t="s">
        <v>99</v>
      </c>
      <c r="AR124" s="18" t="s">
        <v>99</v>
      </c>
      <c r="AS124" s="18" t="s">
        <v>99</v>
      </c>
      <c r="AT124" s="18" t="s">
        <v>99</v>
      </c>
      <c r="AU124" s="17" t="s">
        <v>99</v>
      </c>
      <c r="AV124" s="18" t="s">
        <v>99</v>
      </c>
      <c r="AW124" s="18" t="s">
        <v>99</v>
      </c>
      <c r="AX124" s="18" t="s">
        <v>99</v>
      </c>
      <c r="AY124" s="17">
        <v>440419183.79000002</v>
      </c>
      <c r="AZ124" s="18">
        <v>4.4427955085999998E-4</v>
      </c>
      <c r="BA124" s="18" t="s">
        <v>99</v>
      </c>
      <c r="BB124" s="18" t="s">
        <v>99</v>
      </c>
    </row>
    <row r="125" spans="1:54" s="1" customFormat="1">
      <c r="A125" s="12" t="s">
        <v>71</v>
      </c>
      <c r="B125" s="8" t="s">
        <v>41</v>
      </c>
      <c r="C125" s="19">
        <v>111880904.06999999</v>
      </c>
      <c r="D125" s="20">
        <v>1</v>
      </c>
      <c r="E125" s="20" t="s">
        <v>99</v>
      </c>
      <c r="F125" s="20" t="s">
        <v>99</v>
      </c>
      <c r="G125" s="19" t="s">
        <v>99</v>
      </c>
      <c r="H125" s="20" t="s">
        <v>99</v>
      </c>
      <c r="I125" s="20" t="s">
        <v>99</v>
      </c>
      <c r="J125" s="20" t="s">
        <v>99</v>
      </c>
      <c r="K125" s="19" t="s">
        <v>99</v>
      </c>
      <c r="L125" s="20" t="s">
        <v>99</v>
      </c>
      <c r="M125" s="20" t="s">
        <v>99</v>
      </c>
      <c r="N125" s="20" t="s">
        <v>99</v>
      </c>
      <c r="O125" s="19" t="s">
        <v>99</v>
      </c>
      <c r="P125" s="20" t="s">
        <v>99</v>
      </c>
      <c r="Q125" s="20" t="s">
        <v>99</v>
      </c>
      <c r="R125" s="20" t="s">
        <v>99</v>
      </c>
      <c r="S125" s="19">
        <v>328538279.72000003</v>
      </c>
      <c r="T125" s="20">
        <v>1</v>
      </c>
      <c r="U125" s="20" t="s">
        <v>99</v>
      </c>
      <c r="V125" s="20" t="s">
        <v>99</v>
      </c>
      <c r="W125" s="19" t="s">
        <v>99</v>
      </c>
      <c r="X125" s="20" t="s">
        <v>99</v>
      </c>
      <c r="Y125" s="20" t="s">
        <v>99</v>
      </c>
      <c r="Z125" s="20" t="s">
        <v>99</v>
      </c>
      <c r="AA125" s="19" t="s">
        <v>99</v>
      </c>
      <c r="AB125" s="20" t="s">
        <v>99</v>
      </c>
      <c r="AC125" s="20" t="s">
        <v>99</v>
      </c>
      <c r="AD125" s="20" t="s">
        <v>99</v>
      </c>
      <c r="AE125" s="19">
        <v>440419183.79000002</v>
      </c>
      <c r="AF125" s="20">
        <v>1</v>
      </c>
      <c r="AG125" s="20" t="s">
        <v>99</v>
      </c>
      <c r="AH125" s="20" t="s">
        <v>99</v>
      </c>
      <c r="AI125" s="19" t="s">
        <v>99</v>
      </c>
      <c r="AJ125" s="20" t="s">
        <v>99</v>
      </c>
      <c r="AK125" s="20" t="s">
        <v>99</v>
      </c>
      <c r="AL125" s="20" t="s">
        <v>99</v>
      </c>
      <c r="AM125" s="19" t="s">
        <v>99</v>
      </c>
      <c r="AN125" s="20" t="s">
        <v>99</v>
      </c>
      <c r="AO125" s="20" t="s">
        <v>99</v>
      </c>
      <c r="AP125" s="20" t="s">
        <v>99</v>
      </c>
      <c r="AQ125" s="19" t="s">
        <v>99</v>
      </c>
      <c r="AR125" s="20" t="s">
        <v>99</v>
      </c>
      <c r="AS125" s="20" t="s">
        <v>99</v>
      </c>
      <c r="AT125" s="20" t="s">
        <v>99</v>
      </c>
      <c r="AU125" s="19" t="s">
        <v>99</v>
      </c>
      <c r="AV125" s="20" t="s">
        <v>99</v>
      </c>
      <c r="AW125" s="20" t="s">
        <v>99</v>
      </c>
      <c r="AX125" s="20" t="s">
        <v>99</v>
      </c>
      <c r="AY125" s="19">
        <v>440419183.79000002</v>
      </c>
      <c r="AZ125" s="20">
        <v>1</v>
      </c>
      <c r="BA125" s="20" t="s">
        <v>99</v>
      </c>
      <c r="BB125" s="20" t="s">
        <v>99</v>
      </c>
    </row>
    <row r="126" spans="1:54" s="1" customFormat="1">
      <c r="A126" s="10" t="s">
        <v>92</v>
      </c>
      <c r="B126" s="11" t="s">
        <v>24</v>
      </c>
      <c r="C126" s="17">
        <v>75212539.989999995</v>
      </c>
      <c r="D126" s="18">
        <v>5.9474673211500004E-3</v>
      </c>
      <c r="E126" s="18" t="s">
        <v>99</v>
      </c>
      <c r="F126" s="18" t="s">
        <v>99</v>
      </c>
      <c r="G126" s="17" t="s">
        <v>99</v>
      </c>
      <c r="H126" s="18" t="s">
        <v>99</v>
      </c>
      <c r="I126" s="18" t="s">
        <v>99</v>
      </c>
      <c r="J126" s="18" t="s">
        <v>99</v>
      </c>
      <c r="K126" s="17" t="s">
        <v>99</v>
      </c>
      <c r="L126" s="18" t="s">
        <v>99</v>
      </c>
      <c r="M126" s="18" t="s">
        <v>99</v>
      </c>
      <c r="N126" s="18" t="s">
        <v>99</v>
      </c>
      <c r="O126" s="17" t="s">
        <v>99</v>
      </c>
      <c r="P126" s="18" t="s">
        <v>99</v>
      </c>
      <c r="Q126" s="18" t="s">
        <v>99</v>
      </c>
      <c r="R126" s="18" t="s">
        <v>99</v>
      </c>
      <c r="S126" s="17">
        <v>112824507.59</v>
      </c>
      <c r="T126" s="18">
        <v>7.4598442288E-4</v>
      </c>
      <c r="U126" s="18" t="s">
        <v>99</v>
      </c>
      <c r="V126" s="18" t="s">
        <v>99</v>
      </c>
      <c r="W126" s="17" t="s">
        <v>99</v>
      </c>
      <c r="X126" s="18" t="s">
        <v>99</v>
      </c>
      <c r="Y126" s="18" t="s">
        <v>99</v>
      </c>
      <c r="Z126" s="18" t="s">
        <v>99</v>
      </c>
      <c r="AA126" s="17" t="s">
        <v>99</v>
      </c>
      <c r="AB126" s="18" t="s">
        <v>99</v>
      </c>
      <c r="AC126" s="18" t="s">
        <v>99</v>
      </c>
      <c r="AD126" s="18" t="s">
        <v>99</v>
      </c>
      <c r="AE126" s="17">
        <v>188037047.58000001</v>
      </c>
      <c r="AF126" s="18">
        <v>2.1371709836000001E-4</v>
      </c>
      <c r="AG126" s="18" t="s">
        <v>99</v>
      </c>
      <c r="AH126" s="18" t="s">
        <v>99</v>
      </c>
      <c r="AI126" s="17" t="s">
        <v>99</v>
      </c>
      <c r="AJ126" s="18" t="s">
        <v>99</v>
      </c>
      <c r="AK126" s="18" t="s">
        <v>99</v>
      </c>
      <c r="AL126" s="18" t="s">
        <v>99</v>
      </c>
      <c r="AM126" s="17" t="s">
        <v>99</v>
      </c>
      <c r="AN126" s="18" t="s">
        <v>99</v>
      </c>
      <c r="AO126" s="18" t="s">
        <v>99</v>
      </c>
      <c r="AP126" s="18" t="s">
        <v>99</v>
      </c>
      <c r="AQ126" s="17" t="s">
        <v>99</v>
      </c>
      <c r="AR126" s="18" t="s">
        <v>99</v>
      </c>
      <c r="AS126" s="18" t="s">
        <v>99</v>
      </c>
      <c r="AT126" s="18" t="s">
        <v>99</v>
      </c>
      <c r="AU126" s="17" t="s">
        <v>99</v>
      </c>
      <c r="AV126" s="18" t="s">
        <v>99</v>
      </c>
      <c r="AW126" s="18" t="s">
        <v>99</v>
      </c>
      <c r="AX126" s="18" t="s">
        <v>99</v>
      </c>
      <c r="AY126" s="17">
        <v>188037047.58000001</v>
      </c>
      <c r="AZ126" s="18">
        <v>1.8968523198E-4</v>
      </c>
      <c r="BA126" s="18" t="s">
        <v>99</v>
      </c>
      <c r="BB126" s="18" t="s">
        <v>99</v>
      </c>
    </row>
    <row r="127" spans="1:54" s="1" customFormat="1">
      <c r="A127" s="12" t="s">
        <v>71</v>
      </c>
      <c r="B127" s="8" t="s">
        <v>41</v>
      </c>
      <c r="C127" s="19">
        <v>75212539.989999995</v>
      </c>
      <c r="D127" s="20">
        <v>1</v>
      </c>
      <c r="E127" s="20" t="s">
        <v>99</v>
      </c>
      <c r="F127" s="20" t="s">
        <v>99</v>
      </c>
      <c r="G127" s="19" t="s">
        <v>99</v>
      </c>
      <c r="H127" s="20" t="s">
        <v>99</v>
      </c>
      <c r="I127" s="20" t="s">
        <v>99</v>
      </c>
      <c r="J127" s="20" t="s">
        <v>99</v>
      </c>
      <c r="K127" s="19" t="s">
        <v>99</v>
      </c>
      <c r="L127" s="20" t="s">
        <v>99</v>
      </c>
      <c r="M127" s="20" t="s">
        <v>99</v>
      </c>
      <c r="N127" s="20" t="s">
        <v>99</v>
      </c>
      <c r="O127" s="19" t="s">
        <v>99</v>
      </c>
      <c r="P127" s="20" t="s">
        <v>99</v>
      </c>
      <c r="Q127" s="20" t="s">
        <v>99</v>
      </c>
      <c r="R127" s="20" t="s">
        <v>99</v>
      </c>
      <c r="S127" s="19">
        <v>112824507.59</v>
      </c>
      <c r="T127" s="20">
        <v>1</v>
      </c>
      <c r="U127" s="20" t="s">
        <v>99</v>
      </c>
      <c r="V127" s="20" t="s">
        <v>99</v>
      </c>
      <c r="W127" s="19" t="s">
        <v>99</v>
      </c>
      <c r="X127" s="20" t="s">
        <v>99</v>
      </c>
      <c r="Y127" s="20" t="s">
        <v>99</v>
      </c>
      <c r="Z127" s="20" t="s">
        <v>99</v>
      </c>
      <c r="AA127" s="19" t="s">
        <v>99</v>
      </c>
      <c r="AB127" s="20" t="s">
        <v>99</v>
      </c>
      <c r="AC127" s="20" t="s">
        <v>99</v>
      </c>
      <c r="AD127" s="20" t="s">
        <v>99</v>
      </c>
      <c r="AE127" s="19">
        <v>188037047.58000001</v>
      </c>
      <c r="AF127" s="20">
        <v>1</v>
      </c>
      <c r="AG127" s="20" t="s">
        <v>99</v>
      </c>
      <c r="AH127" s="20" t="s">
        <v>99</v>
      </c>
      <c r="AI127" s="19" t="s">
        <v>99</v>
      </c>
      <c r="AJ127" s="20" t="s">
        <v>99</v>
      </c>
      <c r="AK127" s="20" t="s">
        <v>99</v>
      </c>
      <c r="AL127" s="20" t="s">
        <v>99</v>
      </c>
      <c r="AM127" s="19" t="s">
        <v>99</v>
      </c>
      <c r="AN127" s="20" t="s">
        <v>99</v>
      </c>
      <c r="AO127" s="20" t="s">
        <v>99</v>
      </c>
      <c r="AP127" s="20" t="s">
        <v>99</v>
      </c>
      <c r="AQ127" s="19" t="s">
        <v>99</v>
      </c>
      <c r="AR127" s="20" t="s">
        <v>99</v>
      </c>
      <c r="AS127" s="20" t="s">
        <v>99</v>
      </c>
      <c r="AT127" s="20" t="s">
        <v>99</v>
      </c>
      <c r="AU127" s="19" t="s">
        <v>99</v>
      </c>
      <c r="AV127" s="20" t="s">
        <v>99</v>
      </c>
      <c r="AW127" s="20" t="s">
        <v>99</v>
      </c>
      <c r="AX127" s="20" t="s">
        <v>99</v>
      </c>
      <c r="AY127" s="19">
        <v>188037047.58000001</v>
      </c>
      <c r="AZ127" s="20">
        <v>1</v>
      </c>
      <c r="BA127" s="20" t="s">
        <v>99</v>
      </c>
      <c r="BB127" s="20" t="s">
        <v>99</v>
      </c>
    </row>
    <row r="128" spans="1:54" s="1" customFormat="1">
      <c r="A128" s="10" t="s">
        <v>107</v>
      </c>
      <c r="B128" s="11" t="s">
        <v>24</v>
      </c>
      <c r="C128" s="17" t="s">
        <v>99</v>
      </c>
      <c r="D128" s="18" t="s">
        <v>99</v>
      </c>
      <c r="E128" s="18" t="s">
        <v>99</v>
      </c>
      <c r="F128" s="18" t="s">
        <v>99</v>
      </c>
      <c r="G128" s="17" t="s">
        <v>99</v>
      </c>
      <c r="H128" s="18" t="s">
        <v>99</v>
      </c>
      <c r="I128" s="18" t="s">
        <v>99</v>
      </c>
      <c r="J128" s="18" t="s">
        <v>99</v>
      </c>
      <c r="K128" s="17" t="s">
        <v>99</v>
      </c>
      <c r="L128" s="18" t="s">
        <v>99</v>
      </c>
      <c r="M128" s="18" t="s">
        <v>99</v>
      </c>
      <c r="N128" s="18" t="s">
        <v>99</v>
      </c>
      <c r="O128" s="17" t="s">
        <v>99</v>
      </c>
      <c r="P128" s="18" t="s">
        <v>99</v>
      </c>
      <c r="Q128" s="18" t="s">
        <v>99</v>
      </c>
      <c r="R128" s="18" t="s">
        <v>99</v>
      </c>
      <c r="S128" s="17">
        <v>140211511.41</v>
      </c>
      <c r="T128" s="18">
        <v>9.2706456828E-4</v>
      </c>
      <c r="U128" s="18" t="s">
        <v>99</v>
      </c>
      <c r="V128" s="18" t="s">
        <v>99</v>
      </c>
      <c r="W128" s="17" t="s">
        <v>99</v>
      </c>
      <c r="X128" s="18" t="s">
        <v>99</v>
      </c>
      <c r="Y128" s="18" t="s">
        <v>99</v>
      </c>
      <c r="Z128" s="18" t="s">
        <v>99</v>
      </c>
      <c r="AA128" s="17" t="s">
        <v>99</v>
      </c>
      <c r="AB128" s="18" t="s">
        <v>99</v>
      </c>
      <c r="AC128" s="18" t="s">
        <v>99</v>
      </c>
      <c r="AD128" s="18" t="s">
        <v>99</v>
      </c>
      <c r="AE128" s="17">
        <v>140211511.41</v>
      </c>
      <c r="AF128" s="18">
        <v>1.5936007165E-4</v>
      </c>
      <c r="AG128" s="18" t="s">
        <v>99</v>
      </c>
      <c r="AH128" s="18" t="s">
        <v>99</v>
      </c>
      <c r="AI128" s="17" t="s">
        <v>99</v>
      </c>
      <c r="AJ128" s="18" t="s">
        <v>99</v>
      </c>
      <c r="AK128" s="18" t="s">
        <v>99</v>
      </c>
      <c r="AL128" s="18" t="s">
        <v>99</v>
      </c>
      <c r="AM128" s="17" t="s">
        <v>99</v>
      </c>
      <c r="AN128" s="18" t="s">
        <v>99</v>
      </c>
      <c r="AO128" s="18" t="s">
        <v>99</v>
      </c>
      <c r="AP128" s="18" t="s">
        <v>99</v>
      </c>
      <c r="AQ128" s="17" t="s">
        <v>99</v>
      </c>
      <c r="AR128" s="18" t="s">
        <v>99</v>
      </c>
      <c r="AS128" s="18" t="s">
        <v>99</v>
      </c>
      <c r="AT128" s="18" t="s">
        <v>99</v>
      </c>
      <c r="AU128" s="17">
        <v>179614016.43000001</v>
      </c>
      <c r="AV128" s="18">
        <v>2.763058012E-3</v>
      </c>
      <c r="AW128" s="18" t="s">
        <v>99</v>
      </c>
      <c r="AX128" s="18" t="s">
        <v>99</v>
      </c>
      <c r="AY128" s="17">
        <v>319825527.83999997</v>
      </c>
      <c r="AZ128" s="18">
        <v>3.2262886606999999E-4</v>
      </c>
      <c r="BA128" s="18" t="s">
        <v>99</v>
      </c>
      <c r="BB128" s="18" t="s">
        <v>99</v>
      </c>
    </row>
    <row r="129" spans="1:54" s="1" customFormat="1">
      <c r="A129" s="12" t="s">
        <v>71</v>
      </c>
      <c r="B129" s="8" t="s">
        <v>41</v>
      </c>
      <c r="C129" s="19" t="s">
        <v>99</v>
      </c>
      <c r="D129" s="20" t="s">
        <v>99</v>
      </c>
      <c r="E129" s="20" t="s">
        <v>99</v>
      </c>
      <c r="F129" s="20" t="s">
        <v>99</v>
      </c>
      <c r="G129" s="19" t="s">
        <v>99</v>
      </c>
      <c r="H129" s="20" t="s">
        <v>99</v>
      </c>
      <c r="I129" s="20" t="s">
        <v>99</v>
      </c>
      <c r="J129" s="20" t="s">
        <v>99</v>
      </c>
      <c r="K129" s="19" t="s">
        <v>99</v>
      </c>
      <c r="L129" s="20" t="s">
        <v>99</v>
      </c>
      <c r="M129" s="20" t="s">
        <v>99</v>
      </c>
      <c r="N129" s="20" t="s">
        <v>99</v>
      </c>
      <c r="O129" s="19" t="s">
        <v>99</v>
      </c>
      <c r="P129" s="20" t="s">
        <v>99</v>
      </c>
      <c r="Q129" s="20" t="s">
        <v>99</v>
      </c>
      <c r="R129" s="20" t="s">
        <v>99</v>
      </c>
      <c r="S129" s="19">
        <v>140211511.41</v>
      </c>
      <c r="T129" s="20">
        <v>1</v>
      </c>
      <c r="U129" s="20" t="s">
        <v>99</v>
      </c>
      <c r="V129" s="20" t="s">
        <v>99</v>
      </c>
      <c r="W129" s="19" t="s">
        <v>99</v>
      </c>
      <c r="X129" s="20" t="s">
        <v>99</v>
      </c>
      <c r="Y129" s="20" t="s">
        <v>99</v>
      </c>
      <c r="Z129" s="20" t="s">
        <v>99</v>
      </c>
      <c r="AA129" s="19" t="s">
        <v>99</v>
      </c>
      <c r="AB129" s="20" t="s">
        <v>99</v>
      </c>
      <c r="AC129" s="20" t="s">
        <v>99</v>
      </c>
      <c r="AD129" s="20" t="s">
        <v>99</v>
      </c>
      <c r="AE129" s="19">
        <v>140211511.41</v>
      </c>
      <c r="AF129" s="20">
        <v>1</v>
      </c>
      <c r="AG129" s="20" t="s">
        <v>99</v>
      </c>
      <c r="AH129" s="20" t="s">
        <v>99</v>
      </c>
      <c r="AI129" s="19" t="s">
        <v>99</v>
      </c>
      <c r="AJ129" s="20" t="s">
        <v>99</v>
      </c>
      <c r="AK129" s="20" t="s">
        <v>99</v>
      </c>
      <c r="AL129" s="20" t="s">
        <v>99</v>
      </c>
      <c r="AM129" s="19" t="s">
        <v>99</v>
      </c>
      <c r="AN129" s="20" t="s">
        <v>99</v>
      </c>
      <c r="AO129" s="20" t="s">
        <v>99</v>
      </c>
      <c r="AP129" s="20" t="s">
        <v>99</v>
      </c>
      <c r="AQ129" s="19" t="s">
        <v>99</v>
      </c>
      <c r="AR129" s="20" t="s">
        <v>99</v>
      </c>
      <c r="AS129" s="20" t="s">
        <v>99</v>
      </c>
      <c r="AT129" s="20" t="s">
        <v>99</v>
      </c>
      <c r="AU129" s="19">
        <v>179614016.43000001</v>
      </c>
      <c r="AV129" s="20">
        <v>1</v>
      </c>
      <c r="AW129" s="20" t="s">
        <v>99</v>
      </c>
      <c r="AX129" s="20" t="s">
        <v>99</v>
      </c>
      <c r="AY129" s="19">
        <v>319825527.83999997</v>
      </c>
      <c r="AZ129" s="20">
        <v>1</v>
      </c>
      <c r="BA129" s="20" t="s">
        <v>99</v>
      </c>
      <c r="BB129" s="20" t="s">
        <v>99</v>
      </c>
    </row>
    <row r="130" spans="1:54" s="1" customFormat="1">
      <c r="A130" s="10" t="s">
        <v>108</v>
      </c>
      <c r="B130" s="11" t="s">
        <v>24</v>
      </c>
      <c r="C130" s="17">
        <v>136931475.09</v>
      </c>
      <c r="D130" s="18">
        <v>1.082792142697E-2</v>
      </c>
      <c r="E130" s="18" t="s">
        <v>99</v>
      </c>
      <c r="F130" s="18" t="s">
        <v>99</v>
      </c>
      <c r="G130" s="17" t="s">
        <v>99</v>
      </c>
      <c r="H130" s="18" t="s">
        <v>99</v>
      </c>
      <c r="I130" s="18" t="s">
        <v>99</v>
      </c>
      <c r="J130" s="18" t="s">
        <v>99</v>
      </c>
      <c r="K130" s="17" t="s">
        <v>99</v>
      </c>
      <c r="L130" s="18" t="s">
        <v>99</v>
      </c>
      <c r="M130" s="18" t="s">
        <v>99</v>
      </c>
      <c r="N130" s="18" t="s">
        <v>99</v>
      </c>
      <c r="O130" s="17" t="s">
        <v>99</v>
      </c>
      <c r="P130" s="18" t="s">
        <v>99</v>
      </c>
      <c r="Q130" s="18" t="s">
        <v>99</v>
      </c>
      <c r="R130" s="18" t="s">
        <v>99</v>
      </c>
      <c r="S130" s="17">
        <v>285713246.55000001</v>
      </c>
      <c r="T130" s="18">
        <v>1.8891075697E-3</v>
      </c>
      <c r="U130" s="18" t="s">
        <v>99</v>
      </c>
      <c r="V130" s="18" t="s">
        <v>99</v>
      </c>
      <c r="W130" s="17" t="s">
        <v>99</v>
      </c>
      <c r="X130" s="18" t="s">
        <v>99</v>
      </c>
      <c r="Y130" s="18" t="s">
        <v>99</v>
      </c>
      <c r="Z130" s="18" t="s">
        <v>99</v>
      </c>
      <c r="AA130" s="17" t="s">
        <v>99</v>
      </c>
      <c r="AB130" s="18" t="s">
        <v>99</v>
      </c>
      <c r="AC130" s="18" t="s">
        <v>99</v>
      </c>
      <c r="AD130" s="18" t="s">
        <v>99</v>
      </c>
      <c r="AE130" s="17">
        <v>422644721.63999999</v>
      </c>
      <c r="AF130" s="18">
        <v>4.8036493184000002E-4</v>
      </c>
      <c r="AG130" s="18" t="s">
        <v>99</v>
      </c>
      <c r="AH130" s="18" t="s">
        <v>99</v>
      </c>
      <c r="AI130" s="17" t="s">
        <v>99</v>
      </c>
      <c r="AJ130" s="18" t="s">
        <v>99</v>
      </c>
      <c r="AK130" s="18" t="s">
        <v>99</v>
      </c>
      <c r="AL130" s="18" t="s">
        <v>99</v>
      </c>
      <c r="AM130" s="17" t="s">
        <v>99</v>
      </c>
      <c r="AN130" s="18" t="s">
        <v>99</v>
      </c>
      <c r="AO130" s="18" t="s">
        <v>99</v>
      </c>
      <c r="AP130" s="18" t="s">
        <v>99</v>
      </c>
      <c r="AQ130" s="17" t="s">
        <v>99</v>
      </c>
      <c r="AR130" s="18" t="s">
        <v>99</v>
      </c>
      <c r="AS130" s="18" t="s">
        <v>99</v>
      </c>
      <c r="AT130" s="18" t="s">
        <v>99</v>
      </c>
      <c r="AU130" s="17" t="s">
        <v>99</v>
      </c>
      <c r="AV130" s="18" t="s">
        <v>99</v>
      </c>
      <c r="AW130" s="18" t="s">
        <v>99</v>
      </c>
      <c r="AX130" s="18" t="s">
        <v>99</v>
      </c>
      <c r="AY130" s="17">
        <v>422644721.63999999</v>
      </c>
      <c r="AZ130" s="18">
        <v>4.2634929179999998E-4</v>
      </c>
      <c r="BA130" s="18" t="s">
        <v>99</v>
      </c>
      <c r="BB130" s="18" t="s">
        <v>99</v>
      </c>
    </row>
    <row r="131" spans="1:54" s="1" customFormat="1">
      <c r="A131" s="12" t="s">
        <v>71</v>
      </c>
      <c r="B131" s="8" t="s">
        <v>41</v>
      </c>
      <c r="C131" s="19">
        <v>136931475.09</v>
      </c>
      <c r="D131" s="20">
        <v>1</v>
      </c>
      <c r="E131" s="20" t="s">
        <v>99</v>
      </c>
      <c r="F131" s="20" t="s">
        <v>99</v>
      </c>
      <c r="G131" s="19" t="s">
        <v>99</v>
      </c>
      <c r="H131" s="20" t="s">
        <v>99</v>
      </c>
      <c r="I131" s="20" t="s">
        <v>99</v>
      </c>
      <c r="J131" s="20" t="s">
        <v>99</v>
      </c>
      <c r="K131" s="19" t="s">
        <v>99</v>
      </c>
      <c r="L131" s="20" t="s">
        <v>99</v>
      </c>
      <c r="M131" s="20" t="s">
        <v>99</v>
      </c>
      <c r="N131" s="20" t="s">
        <v>99</v>
      </c>
      <c r="O131" s="19" t="s">
        <v>99</v>
      </c>
      <c r="P131" s="20" t="s">
        <v>99</v>
      </c>
      <c r="Q131" s="20" t="s">
        <v>99</v>
      </c>
      <c r="R131" s="20" t="s">
        <v>99</v>
      </c>
      <c r="S131" s="19">
        <v>285713246.55000001</v>
      </c>
      <c r="T131" s="20">
        <v>1</v>
      </c>
      <c r="U131" s="20" t="s">
        <v>99</v>
      </c>
      <c r="V131" s="20" t="s">
        <v>99</v>
      </c>
      <c r="W131" s="19" t="s">
        <v>99</v>
      </c>
      <c r="X131" s="20" t="s">
        <v>99</v>
      </c>
      <c r="Y131" s="20" t="s">
        <v>99</v>
      </c>
      <c r="Z131" s="20" t="s">
        <v>99</v>
      </c>
      <c r="AA131" s="19" t="s">
        <v>99</v>
      </c>
      <c r="AB131" s="20" t="s">
        <v>99</v>
      </c>
      <c r="AC131" s="20" t="s">
        <v>99</v>
      </c>
      <c r="AD131" s="20" t="s">
        <v>99</v>
      </c>
      <c r="AE131" s="19">
        <v>422644721.63999999</v>
      </c>
      <c r="AF131" s="20">
        <v>1</v>
      </c>
      <c r="AG131" s="20" t="s">
        <v>99</v>
      </c>
      <c r="AH131" s="20" t="s">
        <v>99</v>
      </c>
      <c r="AI131" s="19" t="s">
        <v>99</v>
      </c>
      <c r="AJ131" s="20" t="s">
        <v>99</v>
      </c>
      <c r="AK131" s="20" t="s">
        <v>99</v>
      </c>
      <c r="AL131" s="20" t="s">
        <v>99</v>
      </c>
      <c r="AM131" s="19" t="s">
        <v>99</v>
      </c>
      <c r="AN131" s="20" t="s">
        <v>99</v>
      </c>
      <c r="AO131" s="20" t="s">
        <v>99</v>
      </c>
      <c r="AP131" s="20" t="s">
        <v>99</v>
      </c>
      <c r="AQ131" s="19" t="s">
        <v>99</v>
      </c>
      <c r="AR131" s="20" t="s">
        <v>99</v>
      </c>
      <c r="AS131" s="20" t="s">
        <v>99</v>
      </c>
      <c r="AT131" s="20" t="s">
        <v>99</v>
      </c>
      <c r="AU131" s="19" t="s">
        <v>99</v>
      </c>
      <c r="AV131" s="20" t="s">
        <v>99</v>
      </c>
      <c r="AW131" s="20" t="s">
        <v>99</v>
      </c>
      <c r="AX131" s="20" t="s">
        <v>99</v>
      </c>
      <c r="AY131" s="19">
        <v>422644721.63999999</v>
      </c>
      <c r="AZ131" s="20">
        <v>1</v>
      </c>
      <c r="BA131" s="20" t="s">
        <v>99</v>
      </c>
      <c r="BB131" s="20" t="s">
        <v>99</v>
      </c>
    </row>
    <row r="132" spans="1:54" s="1" customFormat="1">
      <c r="A132" s="10" t="s">
        <v>109</v>
      </c>
      <c r="B132" s="11" t="s">
        <v>24</v>
      </c>
      <c r="C132" s="17" t="s">
        <v>99</v>
      </c>
      <c r="D132" s="18" t="s">
        <v>99</v>
      </c>
      <c r="E132" s="18" t="s">
        <v>99</v>
      </c>
      <c r="F132" s="18" t="s">
        <v>99</v>
      </c>
      <c r="G132" s="17">
        <v>1531466426.9300001</v>
      </c>
      <c r="H132" s="18">
        <v>7.2469748078199999E-3</v>
      </c>
      <c r="I132" s="18" t="s">
        <v>99</v>
      </c>
      <c r="J132" s="18" t="s">
        <v>99</v>
      </c>
      <c r="K132" s="17" t="s">
        <v>99</v>
      </c>
      <c r="L132" s="18" t="s">
        <v>99</v>
      </c>
      <c r="M132" s="18" t="s">
        <v>99</v>
      </c>
      <c r="N132" s="18" t="s">
        <v>99</v>
      </c>
      <c r="O132" s="17">
        <v>1471262369.6199999</v>
      </c>
      <c r="P132" s="18">
        <v>4.8888557466499998E-3</v>
      </c>
      <c r="Q132" s="18" t="s">
        <v>99</v>
      </c>
      <c r="R132" s="18" t="s">
        <v>99</v>
      </c>
      <c r="S132" s="17">
        <v>579147719.17999995</v>
      </c>
      <c r="T132" s="18">
        <v>3.8292671182999999E-3</v>
      </c>
      <c r="U132" s="18" t="s">
        <v>99</v>
      </c>
      <c r="V132" s="18" t="s">
        <v>99</v>
      </c>
      <c r="W132" s="17" t="s">
        <v>99</v>
      </c>
      <c r="X132" s="18" t="s">
        <v>99</v>
      </c>
      <c r="Y132" s="18" t="s">
        <v>99</v>
      </c>
      <c r="Z132" s="18" t="s">
        <v>99</v>
      </c>
      <c r="AA132" s="17">
        <v>1014817927.27</v>
      </c>
      <c r="AB132" s="18">
        <v>5.4092614379600001E-3</v>
      </c>
      <c r="AC132" s="18" t="s">
        <v>99</v>
      </c>
      <c r="AD132" s="18" t="s">
        <v>99</v>
      </c>
      <c r="AE132" s="17">
        <v>4596694443</v>
      </c>
      <c r="AF132" s="18">
        <v>5.2244608763899998E-3</v>
      </c>
      <c r="AG132" s="18" t="s">
        <v>99</v>
      </c>
      <c r="AH132" s="18" t="s">
        <v>99</v>
      </c>
      <c r="AI132" s="17" t="s">
        <v>99</v>
      </c>
      <c r="AJ132" s="18" t="s">
        <v>99</v>
      </c>
      <c r="AK132" s="18" t="s">
        <v>99</v>
      </c>
      <c r="AL132" s="18" t="s">
        <v>99</v>
      </c>
      <c r="AM132" s="17" t="s">
        <v>99</v>
      </c>
      <c r="AN132" s="18" t="s">
        <v>99</v>
      </c>
      <c r="AO132" s="18" t="s">
        <v>99</v>
      </c>
      <c r="AP132" s="18" t="s">
        <v>99</v>
      </c>
      <c r="AQ132" s="17" t="s">
        <v>99</v>
      </c>
      <c r="AR132" s="18" t="s">
        <v>99</v>
      </c>
      <c r="AS132" s="18" t="s">
        <v>99</v>
      </c>
      <c r="AT132" s="18" t="s">
        <v>99</v>
      </c>
      <c r="AU132" s="17">
        <v>447558016.51999998</v>
      </c>
      <c r="AV132" s="18">
        <v>6.8849235040599997E-3</v>
      </c>
      <c r="AW132" s="18" t="s">
        <v>99</v>
      </c>
      <c r="AX132" s="18" t="s">
        <v>99</v>
      </c>
      <c r="AY132" s="17">
        <v>5044252459.5200005</v>
      </c>
      <c r="AZ132" s="18">
        <v>5.0884663966400002E-3</v>
      </c>
      <c r="BA132" s="18" t="s">
        <v>99</v>
      </c>
      <c r="BB132" s="18" t="s">
        <v>99</v>
      </c>
    </row>
    <row r="133" spans="1:54" s="1" customFormat="1">
      <c r="A133" s="12" t="s">
        <v>71</v>
      </c>
      <c r="B133" s="8" t="s">
        <v>41</v>
      </c>
      <c r="C133" s="19" t="s">
        <v>99</v>
      </c>
      <c r="D133" s="20" t="s">
        <v>99</v>
      </c>
      <c r="E133" s="20" t="s">
        <v>99</v>
      </c>
      <c r="F133" s="20" t="s">
        <v>99</v>
      </c>
      <c r="G133" s="19">
        <v>1531466426.9300001</v>
      </c>
      <c r="H133" s="20">
        <v>1</v>
      </c>
      <c r="I133" s="20" t="s">
        <v>99</v>
      </c>
      <c r="J133" s="20" t="s">
        <v>99</v>
      </c>
      <c r="K133" s="19" t="s">
        <v>99</v>
      </c>
      <c r="L133" s="20" t="s">
        <v>99</v>
      </c>
      <c r="M133" s="20" t="s">
        <v>99</v>
      </c>
      <c r="N133" s="20" t="s">
        <v>99</v>
      </c>
      <c r="O133" s="19">
        <v>1471262369.6199999</v>
      </c>
      <c r="P133" s="20">
        <v>1</v>
      </c>
      <c r="Q133" s="20" t="s">
        <v>99</v>
      </c>
      <c r="R133" s="20" t="s">
        <v>99</v>
      </c>
      <c r="S133" s="19">
        <v>579147719.17999995</v>
      </c>
      <c r="T133" s="20">
        <v>1</v>
      </c>
      <c r="U133" s="20" t="s">
        <v>99</v>
      </c>
      <c r="V133" s="20" t="s">
        <v>99</v>
      </c>
      <c r="W133" s="19" t="s">
        <v>99</v>
      </c>
      <c r="X133" s="20" t="s">
        <v>99</v>
      </c>
      <c r="Y133" s="20" t="s">
        <v>99</v>
      </c>
      <c r="Z133" s="20" t="s">
        <v>99</v>
      </c>
      <c r="AA133" s="19">
        <v>1014817927.27</v>
      </c>
      <c r="AB133" s="20">
        <v>1</v>
      </c>
      <c r="AC133" s="20" t="s">
        <v>99</v>
      </c>
      <c r="AD133" s="20" t="s">
        <v>99</v>
      </c>
      <c r="AE133" s="19">
        <v>4596694443</v>
      </c>
      <c r="AF133" s="20">
        <v>1</v>
      </c>
      <c r="AG133" s="20" t="s">
        <v>99</v>
      </c>
      <c r="AH133" s="20" t="s">
        <v>99</v>
      </c>
      <c r="AI133" s="19" t="s">
        <v>99</v>
      </c>
      <c r="AJ133" s="20" t="s">
        <v>99</v>
      </c>
      <c r="AK133" s="20" t="s">
        <v>99</v>
      </c>
      <c r="AL133" s="20" t="s">
        <v>99</v>
      </c>
      <c r="AM133" s="19" t="s">
        <v>99</v>
      </c>
      <c r="AN133" s="20" t="s">
        <v>99</v>
      </c>
      <c r="AO133" s="20" t="s">
        <v>99</v>
      </c>
      <c r="AP133" s="20" t="s">
        <v>99</v>
      </c>
      <c r="AQ133" s="19" t="s">
        <v>99</v>
      </c>
      <c r="AR133" s="20" t="s">
        <v>99</v>
      </c>
      <c r="AS133" s="20" t="s">
        <v>99</v>
      </c>
      <c r="AT133" s="20" t="s">
        <v>99</v>
      </c>
      <c r="AU133" s="19">
        <v>447558016.51999998</v>
      </c>
      <c r="AV133" s="20">
        <v>1</v>
      </c>
      <c r="AW133" s="20" t="s">
        <v>99</v>
      </c>
      <c r="AX133" s="20" t="s">
        <v>99</v>
      </c>
      <c r="AY133" s="19">
        <v>5044252459.5200005</v>
      </c>
      <c r="AZ133" s="20">
        <v>1</v>
      </c>
      <c r="BA133" s="20" t="s">
        <v>99</v>
      </c>
      <c r="BB133" s="20" t="s">
        <v>99</v>
      </c>
    </row>
    <row r="134" spans="1:54" s="1" customFormat="1">
      <c r="A134" s="10" t="s">
        <v>110</v>
      </c>
      <c r="B134" s="11" t="s">
        <v>24</v>
      </c>
      <c r="C134" s="17" t="s">
        <v>99</v>
      </c>
      <c r="D134" s="18" t="s">
        <v>99</v>
      </c>
      <c r="E134" s="18" t="s">
        <v>99</v>
      </c>
      <c r="F134" s="18" t="s">
        <v>99</v>
      </c>
      <c r="G134" s="17">
        <v>786058047.38</v>
      </c>
      <c r="H134" s="18">
        <v>3.71966552233E-3</v>
      </c>
      <c r="I134" s="18" t="s">
        <v>99</v>
      </c>
      <c r="J134" s="18" t="s">
        <v>99</v>
      </c>
      <c r="K134" s="17" t="s">
        <v>99</v>
      </c>
      <c r="L134" s="18" t="s">
        <v>99</v>
      </c>
      <c r="M134" s="18" t="s">
        <v>99</v>
      </c>
      <c r="N134" s="18" t="s">
        <v>99</v>
      </c>
      <c r="O134" s="17">
        <v>2265582461.0900002</v>
      </c>
      <c r="P134" s="18">
        <v>7.52830090887E-3</v>
      </c>
      <c r="Q134" s="18" t="s">
        <v>99</v>
      </c>
      <c r="R134" s="18" t="s">
        <v>99</v>
      </c>
      <c r="S134" s="17">
        <v>119462693.36</v>
      </c>
      <c r="T134" s="18">
        <v>7.8987544696999996E-4</v>
      </c>
      <c r="U134" s="18" t="s">
        <v>99</v>
      </c>
      <c r="V134" s="18" t="s">
        <v>99</v>
      </c>
      <c r="W134" s="17" t="s">
        <v>99</v>
      </c>
      <c r="X134" s="18" t="s">
        <v>99</v>
      </c>
      <c r="Y134" s="18" t="s">
        <v>99</v>
      </c>
      <c r="Z134" s="18" t="s">
        <v>99</v>
      </c>
      <c r="AA134" s="17" t="s">
        <v>99</v>
      </c>
      <c r="AB134" s="18" t="s">
        <v>99</v>
      </c>
      <c r="AC134" s="18" t="s">
        <v>99</v>
      </c>
      <c r="AD134" s="18" t="s">
        <v>99</v>
      </c>
      <c r="AE134" s="17">
        <v>3171103201.8299999</v>
      </c>
      <c r="AF134" s="18">
        <v>3.6041779192400002E-3</v>
      </c>
      <c r="AG134" s="18" t="s">
        <v>99</v>
      </c>
      <c r="AH134" s="18" t="s">
        <v>99</v>
      </c>
      <c r="AI134" s="17" t="s">
        <v>99</v>
      </c>
      <c r="AJ134" s="18" t="s">
        <v>99</v>
      </c>
      <c r="AK134" s="18" t="s">
        <v>99</v>
      </c>
      <c r="AL134" s="18" t="s">
        <v>99</v>
      </c>
      <c r="AM134" s="17" t="s">
        <v>99</v>
      </c>
      <c r="AN134" s="18" t="s">
        <v>99</v>
      </c>
      <c r="AO134" s="18" t="s">
        <v>99</v>
      </c>
      <c r="AP134" s="18" t="s">
        <v>99</v>
      </c>
      <c r="AQ134" s="17" t="s">
        <v>99</v>
      </c>
      <c r="AR134" s="18" t="s">
        <v>99</v>
      </c>
      <c r="AS134" s="18" t="s">
        <v>99</v>
      </c>
      <c r="AT134" s="18" t="s">
        <v>99</v>
      </c>
      <c r="AU134" s="17" t="s">
        <v>99</v>
      </c>
      <c r="AV134" s="18" t="s">
        <v>99</v>
      </c>
      <c r="AW134" s="18" t="s">
        <v>99</v>
      </c>
      <c r="AX134" s="18" t="s">
        <v>99</v>
      </c>
      <c r="AY134" s="17">
        <v>3171103201.8299999</v>
      </c>
      <c r="AZ134" s="18">
        <v>3.1988985904799999E-3</v>
      </c>
      <c r="BA134" s="18" t="s">
        <v>99</v>
      </c>
      <c r="BB134" s="18" t="s">
        <v>99</v>
      </c>
    </row>
    <row r="135" spans="1:54" s="1" customFormat="1">
      <c r="A135" s="12" t="s">
        <v>71</v>
      </c>
      <c r="B135" s="8" t="s">
        <v>41</v>
      </c>
      <c r="C135" s="19" t="s">
        <v>99</v>
      </c>
      <c r="D135" s="20" t="s">
        <v>99</v>
      </c>
      <c r="E135" s="20" t="s">
        <v>99</v>
      </c>
      <c r="F135" s="20" t="s">
        <v>99</v>
      </c>
      <c r="G135" s="19">
        <v>786058047.38</v>
      </c>
      <c r="H135" s="20">
        <v>1</v>
      </c>
      <c r="I135" s="20" t="s">
        <v>99</v>
      </c>
      <c r="J135" s="20" t="s">
        <v>99</v>
      </c>
      <c r="K135" s="19" t="s">
        <v>99</v>
      </c>
      <c r="L135" s="20" t="s">
        <v>99</v>
      </c>
      <c r="M135" s="20" t="s">
        <v>99</v>
      </c>
      <c r="N135" s="20" t="s">
        <v>99</v>
      </c>
      <c r="O135" s="19">
        <v>2265582461.0900002</v>
      </c>
      <c r="P135" s="20">
        <v>1</v>
      </c>
      <c r="Q135" s="20" t="s">
        <v>99</v>
      </c>
      <c r="R135" s="20" t="s">
        <v>99</v>
      </c>
      <c r="S135" s="19">
        <v>119462693.36</v>
      </c>
      <c r="T135" s="20">
        <v>1</v>
      </c>
      <c r="U135" s="20" t="s">
        <v>99</v>
      </c>
      <c r="V135" s="20" t="s">
        <v>99</v>
      </c>
      <c r="W135" s="19" t="s">
        <v>99</v>
      </c>
      <c r="X135" s="20" t="s">
        <v>99</v>
      </c>
      <c r="Y135" s="20" t="s">
        <v>99</v>
      </c>
      <c r="Z135" s="20" t="s">
        <v>99</v>
      </c>
      <c r="AA135" s="19" t="s">
        <v>99</v>
      </c>
      <c r="AB135" s="20" t="s">
        <v>99</v>
      </c>
      <c r="AC135" s="20" t="s">
        <v>99</v>
      </c>
      <c r="AD135" s="20" t="s">
        <v>99</v>
      </c>
      <c r="AE135" s="19">
        <v>3171103201.8299999</v>
      </c>
      <c r="AF135" s="20">
        <v>1</v>
      </c>
      <c r="AG135" s="20" t="s">
        <v>99</v>
      </c>
      <c r="AH135" s="20" t="s">
        <v>99</v>
      </c>
      <c r="AI135" s="19" t="s">
        <v>99</v>
      </c>
      <c r="AJ135" s="20" t="s">
        <v>99</v>
      </c>
      <c r="AK135" s="20" t="s">
        <v>99</v>
      </c>
      <c r="AL135" s="20" t="s">
        <v>99</v>
      </c>
      <c r="AM135" s="19" t="s">
        <v>99</v>
      </c>
      <c r="AN135" s="20" t="s">
        <v>99</v>
      </c>
      <c r="AO135" s="20" t="s">
        <v>99</v>
      </c>
      <c r="AP135" s="20" t="s">
        <v>99</v>
      </c>
      <c r="AQ135" s="19" t="s">
        <v>99</v>
      </c>
      <c r="AR135" s="20" t="s">
        <v>99</v>
      </c>
      <c r="AS135" s="20" t="s">
        <v>99</v>
      </c>
      <c r="AT135" s="20" t="s">
        <v>99</v>
      </c>
      <c r="AU135" s="19" t="s">
        <v>99</v>
      </c>
      <c r="AV135" s="20" t="s">
        <v>99</v>
      </c>
      <c r="AW135" s="20" t="s">
        <v>99</v>
      </c>
      <c r="AX135" s="20" t="s">
        <v>99</v>
      </c>
      <c r="AY135" s="19">
        <v>3171103201.8299999</v>
      </c>
      <c r="AZ135" s="20">
        <v>1</v>
      </c>
      <c r="BA135" s="20" t="s">
        <v>99</v>
      </c>
      <c r="BB135" s="20" t="s">
        <v>99</v>
      </c>
    </row>
    <row r="136" spans="1:54" s="1" customFormat="1">
      <c r="A136" s="10" t="s">
        <v>111</v>
      </c>
      <c r="B136" s="11" t="s">
        <v>24</v>
      </c>
      <c r="C136" s="17" t="s">
        <v>99</v>
      </c>
      <c r="D136" s="18" t="s">
        <v>99</v>
      </c>
      <c r="E136" s="18" t="s">
        <v>99</v>
      </c>
      <c r="F136" s="18" t="s">
        <v>99</v>
      </c>
      <c r="G136" s="17">
        <v>1504866344.3299999</v>
      </c>
      <c r="H136" s="18">
        <v>7.1211019025500004E-3</v>
      </c>
      <c r="I136" s="18" t="s">
        <v>99</v>
      </c>
      <c r="J136" s="18" t="s">
        <v>99</v>
      </c>
      <c r="K136" s="17" t="s">
        <v>99</v>
      </c>
      <c r="L136" s="18" t="s">
        <v>99</v>
      </c>
      <c r="M136" s="18" t="s">
        <v>99</v>
      </c>
      <c r="N136" s="18" t="s">
        <v>99</v>
      </c>
      <c r="O136" s="17">
        <v>7050027353.1000004</v>
      </c>
      <c r="P136" s="18">
        <v>2.3426526397270001E-2</v>
      </c>
      <c r="Q136" s="18" t="s">
        <v>99</v>
      </c>
      <c r="R136" s="18" t="s">
        <v>99</v>
      </c>
      <c r="S136" s="17">
        <v>2518013256.8899999</v>
      </c>
      <c r="T136" s="18">
        <v>1.6648853217810001E-2</v>
      </c>
      <c r="U136" s="18" t="s">
        <v>99</v>
      </c>
      <c r="V136" s="18" t="s">
        <v>99</v>
      </c>
      <c r="W136" s="17" t="s">
        <v>99</v>
      </c>
      <c r="X136" s="18" t="s">
        <v>99</v>
      </c>
      <c r="Y136" s="18" t="s">
        <v>99</v>
      </c>
      <c r="Z136" s="18" t="s">
        <v>99</v>
      </c>
      <c r="AA136" s="17">
        <v>1002902757.73</v>
      </c>
      <c r="AB136" s="18">
        <v>5.3457502746399998E-3</v>
      </c>
      <c r="AC136" s="18" t="s">
        <v>99</v>
      </c>
      <c r="AD136" s="18" t="s">
        <v>99</v>
      </c>
      <c r="AE136" s="17">
        <v>12075809712.049999</v>
      </c>
      <c r="AF136" s="18">
        <v>1.3724992203339999E-2</v>
      </c>
      <c r="AG136" s="18" t="s">
        <v>99</v>
      </c>
      <c r="AH136" s="18" t="s">
        <v>99</v>
      </c>
      <c r="AI136" s="17" t="s">
        <v>99</v>
      </c>
      <c r="AJ136" s="18" t="s">
        <v>99</v>
      </c>
      <c r="AK136" s="18" t="s">
        <v>99</v>
      </c>
      <c r="AL136" s="18" t="s">
        <v>99</v>
      </c>
      <c r="AM136" s="17" t="s">
        <v>99</v>
      </c>
      <c r="AN136" s="18" t="s">
        <v>99</v>
      </c>
      <c r="AO136" s="18" t="s">
        <v>99</v>
      </c>
      <c r="AP136" s="18" t="s">
        <v>99</v>
      </c>
      <c r="AQ136" s="17" t="s">
        <v>99</v>
      </c>
      <c r="AR136" s="18" t="s">
        <v>99</v>
      </c>
      <c r="AS136" s="18" t="s">
        <v>99</v>
      </c>
      <c r="AT136" s="18" t="s">
        <v>99</v>
      </c>
      <c r="AU136" s="17">
        <v>1504866344.3299999</v>
      </c>
      <c r="AV136" s="18">
        <v>2.314982478722E-2</v>
      </c>
      <c r="AW136" s="18" t="s">
        <v>99</v>
      </c>
      <c r="AX136" s="18" t="s">
        <v>99</v>
      </c>
      <c r="AY136" s="17">
        <v>13580676056.379999</v>
      </c>
      <c r="AZ136" s="18">
        <v>1.369971354747E-2</v>
      </c>
      <c r="BA136" s="18" t="s">
        <v>99</v>
      </c>
      <c r="BB136" s="18" t="s">
        <v>99</v>
      </c>
    </row>
    <row r="137" spans="1:54" s="1" customFormat="1">
      <c r="A137" s="12" t="s">
        <v>71</v>
      </c>
      <c r="B137" s="8" t="s">
        <v>35</v>
      </c>
      <c r="C137" s="19" t="s">
        <v>99</v>
      </c>
      <c r="D137" s="20" t="s">
        <v>99</v>
      </c>
      <c r="E137" s="20" t="s">
        <v>99</v>
      </c>
      <c r="F137" s="20" t="s">
        <v>99</v>
      </c>
      <c r="G137" s="19">
        <v>1504866344.3299999</v>
      </c>
      <c r="H137" s="20">
        <v>1</v>
      </c>
      <c r="I137" s="20" t="s">
        <v>99</v>
      </c>
      <c r="J137" s="20" t="s">
        <v>99</v>
      </c>
      <c r="K137" s="19" t="s">
        <v>99</v>
      </c>
      <c r="L137" s="20" t="s">
        <v>99</v>
      </c>
      <c r="M137" s="20" t="s">
        <v>99</v>
      </c>
      <c r="N137" s="20" t="s">
        <v>99</v>
      </c>
      <c r="O137" s="19">
        <v>7050027353.1000004</v>
      </c>
      <c r="P137" s="20">
        <v>1</v>
      </c>
      <c r="Q137" s="20" t="s">
        <v>99</v>
      </c>
      <c r="R137" s="20" t="s">
        <v>99</v>
      </c>
      <c r="S137" s="19">
        <v>2518013256.8899999</v>
      </c>
      <c r="T137" s="20">
        <v>1</v>
      </c>
      <c r="U137" s="20" t="s">
        <v>99</v>
      </c>
      <c r="V137" s="20" t="s">
        <v>99</v>
      </c>
      <c r="W137" s="19" t="s">
        <v>99</v>
      </c>
      <c r="X137" s="20" t="s">
        <v>99</v>
      </c>
      <c r="Y137" s="20" t="s">
        <v>99</v>
      </c>
      <c r="Z137" s="20" t="s">
        <v>99</v>
      </c>
      <c r="AA137" s="19">
        <v>1002902757.73</v>
      </c>
      <c r="AB137" s="20">
        <v>1</v>
      </c>
      <c r="AC137" s="20" t="s">
        <v>99</v>
      </c>
      <c r="AD137" s="20" t="s">
        <v>99</v>
      </c>
      <c r="AE137" s="19">
        <v>12075809712.049999</v>
      </c>
      <c r="AF137" s="20">
        <v>1</v>
      </c>
      <c r="AG137" s="20" t="s">
        <v>99</v>
      </c>
      <c r="AH137" s="20" t="s">
        <v>99</v>
      </c>
      <c r="AI137" s="19" t="s">
        <v>99</v>
      </c>
      <c r="AJ137" s="20" t="s">
        <v>99</v>
      </c>
      <c r="AK137" s="20" t="s">
        <v>99</v>
      </c>
      <c r="AL137" s="20" t="s">
        <v>99</v>
      </c>
      <c r="AM137" s="19" t="s">
        <v>99</v>
      </c>
      <c r="AN137" s="20" t="s">
        <v>99</v>
      </c>
      <c r="AO137" s="20" t="s">
        <v>99</v>
      </c>
      <c r="AP137" s="20" t="s">
        <v>99</v>
      </c>
      <c r="AQ137" s="19" t="s">
        <v>99</v>
      </c>
      <c r="AR137" s="20" t="s">
        <v>99</v>
      </c>
      <c r="AS137" s="20" t="s">
        <v>99</v>
      </c>
      <c r="AT137" s="20" t="s">
        <v>99</v>
      </c>
      <c r="AU137" s="19">
        <v>1504866344.3299999</v>
      </c>
      <c r="AV137" s="20">
        <v>1</v>
      </c>
      <c r="AW137" s="20" t="s">
        <v>99</v>
      </c>
      <c r="AX137" s="20" t="s">
        <v>99</v>
      </c>
      <c r="AY137" s="19">
        <v>13580676056.379999</v>
      </c>
      <c r="AZ137" s="20">
        <v>1</v>
      </c>
      <c r="BA137" s="20" t="s">
        <v>99</v>
      </c>
      <c r="BB137" s="20" t="s">
        <v>99</v>
      </c>
    </row>
    <row r="138" spans="1:54" s="1" customFormat="1">
      <c r="A138" s="10" t="s">
        <v>112</v>
      </c>
      <c r="B138" s="11" t="s">
        <v>24</v>
      </c>
      <c r="C138" s="17" t="s">
        <v>99</v>
      </c>
      <c r="D138" s="18" t="s">
        <v>99</v>
      </c>
      <c r="E138" s="18" t="s">
        <v>99</v>
      </c>
      <c r="F138" s="18" t="s">
        <v>99</v>
      </c>
      <c r="G138" s="17" t="s">
        <v>99</v>
      </c>
      <c r="H138" s="18" t="s">
        <v>99</v>
      </c>
      <c r="I138" s="18" t="s">
        <v>99</v>
      </c>
      <c r="J138" s="18" t="s">
        <v>99</v>
      </c>
      <c r="K138" s="17" t="s">
        <v>99</v>
      </c>
      <c r="L138" s="18" t="s">
        <v>99</v>
      </c>
      <c r="M138" s="18" t="s">
        <v>99</v>
      </c>
      <c r="N138" s="18" t="s">
        <v>99</v>
      </c>
      <c r="O138" s="17">
        <v>405269274.91000003</v>
      </c>
      <c r="P138" s="18">
        <v>1.3466687278200001E-3</v>
      </c>
      <c r="Q138" s="18" t="s">
        <v>99</v>
      </c>
      <c r="R138" s="18" t="s">
        <v>99</v>
      </c>
      <c r="S138" s="17" t="s">
        <v>99</v>
      </c>
      <c r="T138" s="18" t="s">
        <v>99</v>
      </c>
      <c r="U138" s="18" t="s">
        <v>99</v>
      </c>
      <c r="V138" s="18" t="s">
        <v>99</v>
      </c>
      <c r="W138" s="17" t="s">
        <v>99</v>
      </c>
      <c r="X138" s="18" t="s">
        <v>99</v>
      </c>
      <c r="Y138" s="18" t="s">
        <v>99</v>
      </c>
      <c r="Z138" s="18" t="s">
        <v>99</v>
      </c>
      <c r="AA138" s="17" t="s">
        <v>99</v>
      </c>
      <c r="AB138" s="18" t="s">
        <v>99</v>
      </c>
      <c r="AC138" s="18" t="s">
        <v>99</v>
      </c>
      <c r="AD138" s="18" t="s">
        <v>99</v>
      </c>
      <c r="AE138" s="17">
        <v>405269274.91000003</v>
      </c>
      <c r="AF138" s="18">
        <v>4.6061653594999999E-4</v>
      </c>
      <c r="AG138" s="18" t="s">
        <v>99</v>
      </c>
      <c r="AH138" s="18" t="s">
        <v>99</v>
      </c>
      <c r="AI138" s="17" t="s">
        <v>99</v>
      </c>
      <c r="AJ138" s="18" t="s">
        <v>99</v>
      </c>
      <c r="AK138" s="18" t="s">
        <v>99</v>
      </c>
      <c r="AL138" s="18" t="s">
        <v>99</v>
      </c>
      <c r="AM138" s="17" t="s">
        <v>99</v>
      </c>
      <c r="AN138" s="18" t="s">
        <v>99</v>
      </c>
      <c r="AO138" s="18" t="s">
        <v>99</v>
      </c>
      <c r="AP138" s="18" t="s">
        <v>99</v>
      </c>
      <c r="AQ138" s="17" t="s">
        <v>99</v>
      </c>
      <c r="AR138" s="18" t="s">
        <v>99</v>
      </c>
      <c r="AS138" s="18" t="s">
        <v>99</v>
      </c>
      <c r="AT138" s="18" t="s">
        <v>99</v>
      </c>
      <c r="AU138" s="17" t="s">
        <v>99</v>
      </c>
      <c r="AV138" s="18" t="s">
        <v>99</v>
      </c>
      <c r="AW138" s="18" t="s">
        <v>99</v>
      </c>
      <c r="AX138" s="18" t="s">
        <v>99</v>
      </c>
      <c r="AY138" s="17">
        <v>405269274.91000003</v>
      </c>
      <c r="AZ138" s="18">
        <v>4.0882154561000002E-4</v>
      </c>
      <c r="BA138" s="18" t="s">
        <v>99</v>
      </c>
      <c r="BB138" s="18" t="s">
        <v>99</v>
      </c>
    </row>
    <row r="139" spans="1:54" s="1" customFormat="1">
      <c r="A139" s="12" t="s">
        <v>71</v>
      </c>
      <c r="B139" s="8" t="s">
        <v>50</v>
      </c>
      <c r="C139" s="19" t="s">
        <v>99</v>
      </c>
      <c r="D139" s="20" t="s">
        <v>99</v>
      </c>
      <c r="E139" s="20" t="s">
        <v>99</v>
      </c>
      <c r="F139" s="20" t="s">
        <v>99</v>
      </c>
      <c r="G139" s="19" t="s">
        <v>99</v>
      </c>
      <c r="H139" s="20" t="s">
        <v>99</v>
      </c>
      <c r="I139" s="20" t="s">
        <v>99</v>
      </c>
      <c r="J139" s="20" t="s">
        <v>99</v>
      </c>
      <c r="K139" s="19" t="s">
        <v>99</v>
      </c>
      <c r="L139" s="20" t="s">
        <v>99</v>
      </c>
      <c r="M139" s="20" t="s">
        <v>99</v>
      </c>
      <c r="N139" s="20" t="s">
        <v>99</v>
      </c>
      <c r="O139" s="19">
        <v>405269274.91000003</v>
      </c>
      <c r="P139" s="20">
        <v>1</v>
      </c>
      <c r="Q139" s="20" t="s">
        <v>99</v>
      </c>
      <c r="R139" s="20" t="s">
        <v>99</v>
      </c>
      <c r="S139" s="19" t="s">
        <v>99</v>
      </c>
      <c r="T139" s="20" t="s">
        <v>99</v>
      </c>
      <c r="U139" s="20" t="s">
        <v>99</v>
      </c>
      <c r="V139" s="20" t="s">
        <v>99</v>
      </c>
      <c r="W139" s="19" t="s">
        <v>99</v>
      </c>
      <c r="X139" s="20" t="s">
        <v>99</v>
      </c>
      <c r="Y139" s="20" t="s">
        <v>99</v>
      </c>
      <c r="Z139" s="20" t="s">
        <v>99</v>
      </c>
      <c r="AA139" s="19" t="s">
        <v>99</v>
      </c>
      <c r="AB139" s="20" t="s">
        <v>99</v>
      </c>
      <c r="AC139" s="20" t="s">
        <v>99</v>
      </c>
      <c r="AD139" s="20" t="s">
        <v>99</v>
      </c>
      <c r="AE139" s="19">
        <v>405269274.91000003</v>
      </c>
      <c r="AF139" s="20">
        <v>1</v>
      </c>
      <c r="AG139" s="20" t="s">
        <v>99</v>
      </c>
      <c r="AH139" s="20" t="s">
        <v>99</v>
      </c>
      <c r="AI139" s="19" t="s">
        <v>99</v>
      </c>
      <c r="AJ139" s="20" t="s">
        <v>99</v>
      </c>
      <c r="AK139" s="20" t="s">
        <v>99</v>
      </c>
      <c r="AL139" s="20" t="s">
        <v>99</v>
      </c>
      <c r="AM139" s="19" t="s">
        <v>99</v>
      </c>
      <c r="AN139" s="20" t="s">
        <v>99</v>
      </c>
      <c r="AO139" s="20" t="s">
        <v>99</v>
      </c>
      <c r="AP139" s="20" t="s">
        <v>99</v>
      </c>
      <c r="AQ139" s="19" t="s">
        <v>99</v>
      </c>
      <c r="AR139" s="20" t="s">
        <v>99</v>
      </c>
      <c r="AS139" s="20" t="s">
        <v>99</v>
      </c>
      <c r="AT139" s="20" t="s">
        <v>99</v>
      </c>
      <c r="AU139" s="19" t="s">
        <v>99</v>
      </c>
      <c r="AV139" s="20" t="s">
        <v>99</v>
      </c>
      <c r="AW139" s="20" t="s">
        <v>99</v>
      </c>
      <c r="AX139" s="20" t="s">
        <v>99</v>
      </c>
      <c r="AY139" s="19">
        <v>405269274.91000003</v>
      </c>
      <c r="AZ139" s="20">
        <v>1</v>
      </c>
      <c r="BA139" s="20" t="s">
        <v>99</v>
      </c>
      <c r="BB139" s="20" t="s">
        <v>99</v>
      </c>
    </row>
    <row r="140" spans="1:54" s="1" customFormat="1">
      <c r="A140" s="10" t="s">
        <v>113</v>
      </c>
      <c r="B140" s="11" t="s">
        <v>24</v>
      </c>
      <c r="C140" s="17" t="s">
        <v>99</v>
      </c>
      <c r="D140" s="18" t="s">
        <v>99</v>
      </c>
      <c r="E140" s="18" t="s">
        <v>99</v>
      </c>
      <c r="F140" s="18" t="s">
        <v>99</v>
      </c>
      <c r="G140" s="17" t="s">
        <v>99</v>
      </c>
      <c r="H140" s="18" t="s">
        <v>99</v>
      </c>
      <c r="I140" s="18" t="s">
        <v>99</v>
      </c>
      <c r="J140" s="18" t="s">
        <v>99</v>
      </c>
      <c r="K140" s="17" t="s">
        <v>99</v>
      </c>
      <c r="L140" s="18" t="s">
        <v>99</v>
      </c>
      <c r="M140" s="18" t="s">
        <v>99</v>
      </c>
      <c r="N140" s="18" t="s">
        <v>99</v>
      </c>
      <c r="O140" s="17">
        <v>31807261.34</v>
      </c>
      <c r="P140" s="18">
        <v>1.0569230587E-4</v>
      </c>
      <c r="Q140" s="18" t="s">
        <v>99</v>
      </c>
      <c r="R140" s="18" t="s">
        <v>99</v>
      </c>
      <c r="S140" s="17" t="s">
        <v>99</v>
      </c>
      <c r="T140" s="18" t="s">
        <v>99</v>
      </c>
      <c r="U140" s="18" t="s">
        <v>99</v>
      </c>
      <c r="V140" s="18" t="s">
        <v>99</v>
      </c>
      <c r="W140" s="17" t="s">
        <v>99</v>
      </c>
      <c r="X140" s="18" t="s">
        <v>99</v>
      </c>
      <c r="Y140" s="18" t="s">
        <v>99</v>
      </c>
      <c r="Z140" s="18" t="s">
        <v>99</v>
      </c>
      <c r="AA140" s="17" t="s">
        <v>99</v>
      </c>
      <c r="AB140" s="18" t="s">
        <v>99</v>
      </c>
      <c r="AC140" s="18" t="s">
        <v>99</v>
      </c>
      <c r="AD140" s="18" t="s">
        <v>99</v>
      </c>
      <c r="AE140" s="17">
        <v>31807261.34</v>
      </c>
      <c r="AF140" s="18">
        <v>3.6151150469999999E-5</v>
      </c>
      <c r="AG140" s="18" t="s">
        <v>99</v>
      </c>
      <c r="AH140" s="18" t="s">
        <v>99</v>
      </c>
      <c r="AI140" s="17" t="s">
        <v>99</v>
      </c>
      <c r="AJ140" s="18" t="s">
        <v>99</v>
      </c>
      <c r="AK140" s="18" t="s">
        <v>99</v>
      </c>
      <c r="AL140" s="18" t="s">
        <v>99</v>
      </c>
      <c r="AM140" s="17" t="s">
        <v>99</v>
      </c>
      <c r="AN140" s="18" t="s">
        <v>99</v>
      </c>
      <c r="AO140" s="18" t="s">
        <v>99</v>
      </c>
      <c r="AP140" s="18" t="s">
        <v>99</v>
      </c>
      <c r="AQ140" s="17" t="s">
        <v>99</v>
      </c>
      <c r="AR140" s="18" t="s">
        <v>99</v>
      </c>
      <c r="AS140" s="18" t="s">
        <v>99</v>
      </c>
      <c r="AT140" s="18" t="s">
        <v>99</v>
      </c>
      <c r="AU140" s="17" t="s">
        <v>99</v>
      </c>
      <c r="AV140" s="18" t="s">
        <v>99</v>
      </c>
      <c r="AW140" s="18" t="s">
        <v>99</v>
      </c>
      <c r="AX140" s="18" t="s">
        <v>99</v>
      </c>
      <c r="AY140" s="17">
        <v>31807261.34</v>
      </c>
      <c r="AZ140" s="18">
        <v>3.2086058699999997E-5</v>
      </c>
      <c r="BA140" s="18" t="s">
        <v>99</v>
      </c>
      <c r="BB140" s="18" t="s">
        <v>99</v>
      </c>
    </row>
    <row r="141" spans="1:54" s="1" customFormat="1">
      <c r="A141" s="12" t="s">
        <v>71</v>
      </c>
      <c r="B141" s="8" t="s">
        <v>50</v>
      </c>
      <c r="C141" s="19" t="s">
        <v>99</v>
      </c>
      <c r="D141" s="20" t="s">
        <v>99</v>
      </c>
      <c r="E141" s="20" t="s">
        <v>99</v>
      </c>
      <c r="F141" s="20" t="s">
        <v>99</v>
      </c>
      <c r="G141" s="19" t="s">
        <v>99</v>
      </c>
      <c r="H141" s="20" t="s">
        <v>99</v>
      </c>
      <c r="I141" s="20" t="s">
        <v>99</v>
      </c>
      <c r="J141" s="20" t="s">
        <v>99</v>
      </c>
      <c r="K141" s="19" t="s">
        <v>99</v>
      </c>
      <c r="L141" s="20" t="s">
        <v>99</v>
      </c>
      <c r="M141" s="20" t="s">
        <v>99</v>
      </c>
      <c r="N141" s="20" t="s">
        <v>99</v>
      </c>
      <c r="O141" s="19">
        <v>31807261.34</v>
      </c>
      <c r="P141" s="20">
        <v>1</v>
      </c>
      <c r="Q141" s="20" t="s">
        <v>99</v>
      </c>
      <c r="R141" s="20" t="s">
        <v>99</v>
      </c>
      <c r="S141" s="19" t="s">
        <v>99</v>
      </c>
      <c r="T141" s="20" t="s">
        <v>99</v>
      </c>
      <c r="U141" s="20" t="s">
        <v>99</v>
      </c>
      <c r="V141" s="20" t="s">
        <v>99</v>
      </c>
      <c r="W141" s="19" t="s">
        <v>99</v>
      </c>
      <c r="X141" s="20" t="s">
        <v>99</v>
      </c>
      <c r="Y141" s="20" t="s">
        <v>99</v>
      </c>
      <c r="Z141" s="20" t="s">
        <v>99</v>
      </c>
      <c r="AA141" s="19" t="s">
        <v>99</v>
      </c>
      <c r="AB141" s="20" t="s">
        <v>99</v>
      </c>
      <c r="AC141" s="20" t="s">
        <v>99</v>
      </c>
      <c r="AD141" s="20" t="s">
        <v>99</v>
      </c>
      <c r="AE141" s="19">
        <v>31807261.34</v>
      </c>
      <c r="AF141" s="20">
        <v>1</v>
      </c>
      <c r="AG141" s="20" t="s">
        <v>99</v>
      </c>
      <c r="AH141" s="20" t="s">
        <v>99</v>
      </c>
      <c r="AI141" s="19" t="s">
        <v>99</v>
      </c>
      <c r="AJ141" s="20" t="s">
        <v>99</v>
      </c>
      <c r="AK141" s="20" t="s">
        <v>99</v>
      </c>
      <c r="AL141" s="20" t="s">
        <v>99</v>
      </c>
      <c r="AM141" s="19" t="s">
        <v>99</v>
      </c>
      <c r="AN141" s="20" t="s">
        <v>99</v>
      </c>
      <c r="AO141" s="20" t="s">
        <v>99</v>
      </c>
      <c r="AP141" s="20" t="s">
        <v>99</v>
      </c>
      <c r="AQ141" s="19" t="s">
        <v>99</v>
      </c>
      <c r="AR141" s="20" t="s">
        <v>99</v>
      </c>
      <c r="AS141" s="20" t="s">
        <v>99</v>
      </c>
      <c r="AT141" s="20" t="s">
        <v>99</v>
      </c>
      <c r="AU141" s="19" t="s">
        <v>99</v>
      </c>
      <c r="AV141" s="20" t="s">
        <v>99</v>
      </c>
      <c r="AW141" s="20" t="s">
        <v>99</v>
      </c>
      <c r="AX141" s="20" t="s">
        <v>99</v>
      </c>
      <c r="AY141" s="19">
        <v>31807261.34</v>
      </c>
      <c r="AZ141" s="20">
        <v>1</v>
      </c>
      <c r="BA141" s="20" t="s">
        <v>99</v>
      </c>
      <c r="BB141" s="20" t="s">
        <v>99</v>
      </c>
    </row>
    <row r="142" spans="1:54" s="1" customFormat="1">
      <c r="A142" s="10" t="s">
        <v>114</v>
      </c>
      <c r="B142" s="11" t="s">
        <v>24</v>
      </c>
      <c r="C142" s="17" t="s">
        <v>99</v>
      </c>
      <c r="D142" s="18" t="s">
        <v>99</v>
      </c>
      <c r="E142" s="18" t="s">
        <v>99</v>
      </c>
      <c r="F142" s="18" t="s">
        <v>99</v>
      </c>
      <c r="G142" s="17" t="s">
        <v>99</v>
      </c>
      <c r="H142" s="18" t="s">
        <v>99</v>
      </c>
      <c r="I142" s="18" t="s">
        <v>99</v>
      </c>
      <c r="J142" s="18" t="s">
        <v>99</v>
      </c>
      <c r="K142" s="17" t="s">
        <v>99</v>
      </c>
      <c r="L142" s="18" t="s">
        <v>99</v>
      </c>
      <c r="M142" s="18" t="s">
        <v>99</v>
      </c>
      <c r="N142" s="18" t="s">
        <v>99</v>
      </c>
      <c r="O142" s="17">
        <v>1832794298.05</v>
      </c>
      <c r="P142" s="18">
        <v>6.0901897047499999E-3</v>
      </c>
      <c r="Q142" s="18" t="s">
        <v>99</v>
      </c>
      <c r="R142" s="18" t="s">
        <v>99</v>
      </c>
      <c r="S142" s="17" t="s">
        <v>99</v>
      </c>
      <c r="T142" s="18" t="s">
        <v>99</v>
      </c>
      <c r="U142" s="18" t="s">
        <v>99</v>
      </c>
      <c r="V142" s="18" t="s">
        <v>99</v>
      </c>
      <c r="W142" s="17" t="s">
        <v>99</v>
      </c>
      <c r="X142" s="18" t="s">
        <v>99</v>
      </c>
      <c r="Y142" s="18" t="s">
        <v>99</v>
      </c>
      <c r="Z142" s="18" t="s">
        <v>99</v>
      </c>
      <c r="AA142" s="17" t="s">
        <v>99</v>
      </c>
      <c r="AB142" s="18" t="s">
        <v>99</v>
      </c>
      <c r="AC142" s="18" t="s">
        <v>99</v>
      </c>
      <c r="AD142" s="18" t="s">
        <v>99</v>
      </c>
      <c r="AE142" s="17">
        <v>1832794298.05</v>
      </c>
      <c r="AF142" s="18">
        <v>2.08309736994E-3</v>
      </c>
      <c r="AG142" s="18" t="s">
        <v>99</v>
      </c>
      <c r="AH142" s="18" t="s">
        <v>99</v>
      </c>
      <c r="AI142" s="17" t="s">
        <v>99</v>
      </c>
      <c r="AJ142" s="18" t="s">
        <v>99</v>
      </c>
      <c r="AK142" s="18" t="s">
        <v>99</v>
      </c>
      <c r="AL142" s="18" t="s">
        <v>99</v>
      </c>
      <c r="AM142" s="17" t="s">
        <v>99</v>
      </c>
      <c r="AN142" s="18" t="s">
        <v>99</v>
      </c>
      <c r="AO142" s="18" t="s">
        <v>99</v>
      </c>
      <c r="AP142" s="18" t="s">
        <v>99</v>
      </c>
      <c r="AQ142" s="17" t="s">
        <v>99</v>
      </c>
      <c r="AR142" s="18" t="s">
        <v>99</v>
      </c>
      <c r="AS142" s="18" t="s">
        <v>99</v>
      </c>
      <c r="AT142" s="18" t="s">
        <v>99</v>
      </c>
      <c r="AU142" s="17" t="s">
        <v>99</v>
      </c>
      <c r="AV142" s="18" t="s">
        <v>99</v>
      </c>
      <c r="AW142" s="18" t="s">
        <v>99</v>
      </c>
      <c r="AX142" s="18" t="s">
        <v>99</v>
      </c>
      <c r="AY142" s="17">
        <v>1832794298.05</v>
      </c>
      <c r="AZ142" s="18">
        <v>1.8488591267799999E-3</v>
      </c>
      <c r="BA142" s="18" t="s">
        <v>99</v>
      </c>
      <c r="BB142" s="18" t="s">
        <v>99</v>
      </c>
    </row>
    <row r="143" spans="1:54" s="1" customFormat="1">
      <c r="A143" s="12" t="s">
        <v>71</v>
      </c>
      <c r="B143" s="8" t="s">
        <v>41</v>
      </c>
      <c r="C143" s="19" t="s">
        <v>99</v>
      </c>
      <c r="D143" s="20" t="s">
        <v>99</v>
      </c>
      <c r="E143" s="20" t="s">
        <v>99</v>
      </c>
      <c r="F143" s="20" t="s">
        <v>99</v>
      </c>
      <c r="G143" s="19" t="s">
        <v>99</v>
      </c>
      <c r="H143" s="20" t="s">
        <v>99</v>
      </c>
      <c r="I143" s="20" t="s">
        <v>99</v>
      </c>
      <c r="J143" s="20" t="s">
        <v>99</v>
      </c>
      <c r="K143" s="19" t="s">
        <v>99</v>
      </c>
      <c r="L143" s="20" t="s">
        <v>99</v>
      </c>
      <c r="M143" s="20" t="s">
        <v>99</v>
      </c>
      <c r="N143" s="20" t="s">
        <v>99</v>
      </c>
      <c r="O143" s="19">
        <v>1832794298.05</v>
      </c>
      <c r="P143" s="20">
        <v>1</v>
      </c>
      <c r="Q143" s="20" t="s">
        <v>99</v>
      </c>
      <c r="R143" s="20" t="s">
        <v>99</v>
      </c>
      <c r="S143" s="19" t="s">
        <v>99</v>
      </c>
      <c r="T143" s="20" t="s">
        <v>99</v>
      </c>
      <c r="U143" s="20" t="s">
        <v>99</v>
      </c>
      <c r="V143" s="20" t="s">
        <v>99</v>
      </c>
      <c r="W143" s="19" t="s">
        <v>99</v>
      </c>
      <c r="X143" s="20" t="s">
        <v>99</v>
      </c>
      <c r="Y143" s="20" t="s">
        <v>99</v>
      </c>
      <c r="Z143" s="20" t="s">
        <v>99</v>
      </c>
      <c r="AA143" s="19" t="s">
        <v>99</v>
      </c>
      <c r="AB143" s="20" t="s">
        <v>99</v>
      </c>
      <c r="AC143" s="20" t="s">
        <v>99</v>
      </c>
      <c r="AD143" s="20" t="s">
        <v>99</v>
      </c>
      <c r="AE143" s="19">
        <v>1832794298.05</v>
      </c>
      <c r="AF143" s="20">
        <v>1</v>
      </c>
      <c r="AG143" s="20" t="s">
        <v>99</v>
      </c>
      <c r="AH143" s="20" t="s">
        <v>99</v>
      </c>
      <c r="AI143" s="19" t="s">
        <v>99</v>
      </c>
      <c r="AJ143" s="20" t="s">
        <v>99</v>
      </c>
      <c r="AK143" s="20" t="s">
        <v>99</v>
      </c>
      <c r="AL143" s="20" t="s">
        <v>99</v>
      </c>
      <c r="AM143" s="19" t="s">
        <v>99</v>
      </c>
      <c r="AN143" s="20" t="s">
        <v>99</v>
      </c>
      <c r="AO143" s="20" t="s">
        <v>99</v>
      </c>
      <c r="AP143" s="20" t="s">
        <v>99</v>
      </c>
      <c r="AQ143" s="19" t="s">
        <v>99</v>
      </c>
      <c r="AR143" s="20" t="s">
        <v>99</v>
      </c>
      <c r="AS143" s="20" t="s">
        <v>99</v>
      </c>
      <c r="AT143" s="20" t="s">
        <v>99</v>
      </c>
      <c r="AU143" s="19" t="s">
        <v>99</v>
      </c>
      <c r="AV143" s="20" t="s">
        <v>99</v>
      </c>
      <c r="AW143" s="20" t="s">
        <v>99</v>
      </c>
      <c r="AX143" s="20" t="s">
        <v>99</v>
      </c>
      <c r="AY143" s="19">
        <v>1832794298.05</v>
      </c>
      <c r="AZ143" s="20">
        <v>1</v>
      </c>
      <c r="BA143" s="20" t="s">
        <v>99</v>
      </c>
      <c r="BB143" s="20" t="s">
        <v>99</v>
      </c>
    </row>
    <row r="144" spans="1:54" s="1" customFormat="1">
      <c r="A144" s="10" t="s">
        <v>115</v>
      </c>
      <c r="B144" s="11" t="s">
        <v>24</v>
      </c>
      <c r="C144" s="17" t="s">
        <v>99</v>
      </c>
      <c r="D144" s="18" t="s">
        <v>99</v>
      </c>
      <c r="E144" s="18" t="s">
        <v>99</v>
      </c>
      <c r="F144" s="18" t="s">
        <v>99</v>
      </c>
      <c r="G144" s="17" t="s">
        <v>99</v>
      </c>
      <c r="H144" s="18" t="s">
        <v>99</v>
      </c>
      <c r="I144" s="18" t="s">
        <v>99</v>
      </c>
      <c r="J144" s="18" t="s">
        <v>99</v>
      </c>
      <c r="K144" s="17" t="s">
        <v>99</v>
      </c>
      <c r="L144" s="18" t="s">
        <v>99</v>
      </c>
      <c r="M144" s="18" t="s">
        <v>99</v>
      </c>
      <c r="N144" s="18" t="s">
        <v>99</v>
      </c>
      <c r="O144" s="17">
        <v>545153897.5</v>
      </c>
      <c r="P144" s="18">
        <v>1.8114911518399999E-3</v>
      </c>
      <c r="Q144" s="18" t="s">
        <v>99</v>
      </c>
      <c r="R144" s="18" t="s">
        <v>99</v>
      </c>
      <c r="S144" s="17" t="s">
        <v>99</v>
      </c>
      <c r="T144" s="18" t="s">
        <v>99</v>
      </c>
      <c r="U144" s="18" t="s">
        <v>99</v>
      </c>
      <c r="V144" s="18" t="s">
        <v>99</v>
      </c>
      <c r="W144" s="17" t="s">
        <v>99</v>
      </c>
      <c r="X144" s="18" t="s">
        <v>99</v>
      </c>
      <c r="Y144" s="18" t="s">
        <v>99</v>
      </c>
      <c r="Z144" s="18" t="s">
        <v>99</v>
      </c>
      <c r="AA144" s="17" t="s">
        <v>99</v>
      </c>
      <c r="AB144" s="18" t="s">
        <v>99</v>
      </c>
      <c r="AC144" s="18" t="s">
        <v>99</v>
      </c>
      <c r="AD144" s="18" t="s">
        <v>99</v>
      </c>
      <c r="AE144" s="17">
        <v>545153897.5</v>
      </c>
      <c r="AF144" s="18">
        <v>6.1960507587000002E-4</v>
      </c>
      <c r="AG144" s="18" t="s">
        <v>99</v>
      </c>
      <c r="AH144" s="18" t="s">
        <v>99</v>
      </c>
      <c r="AI144" s="17" t="s">
        <v>99</v>
      </c>
      <c r="AJ144" s="18" t="s">
        <v>99</v>
      </c>
      <c r="AK144" s="18" t="s">
        <v>99</v>
      </c>
      <c r="AL144" s="18" t="s">
        <v>99</v>
      </c>
      <c r="AM144" s="17" t="s">
        <v>99</v>
      </c>
      <c r="AN144" s="18" t="s">
        <v>99</v>
      </c>
      <c r="AO144" s="18" t="s">
        <v>99</v>
      </c>
      <c r="AP144" s="18" t="s">
        <v>99</v>
      </c>
      <c r="AQ144" s="17" t="s">
        <v>99</v>
      </c>
      <c r="AR144" s="18" t="s">
        <v>99</v>
      </c>
      <c r="AS144" s="18" t="s">
        <v>99</v>
      </c>
      <c r="AT144" s="18" t="s">
        <v>99</v>
      </c>
      <c r="AU144" s="17" t="s">
        <v>99</v>
      </c>
      <c r="AV144" s="18" t="s">
        <v>99</v>
      </c>
      <c r="AW144" s="18" t="s">
        <v>99</v>
      </c>
      <c r="AX144" s="18" t="s">
        <v>99</v>
      </c>
      <c r="AY144" s="17">
        <v>545153897.5</v>
      </c>
      <c r="AZ144" s="18">
        <v>5.4993228644000002E-4</v>
      </c>
      <c r="BA144" s="18" t="s">
        <v>99</v>
      </c>
      <c r="BB144" s="18" t="s">
        <v>99</v>
      </c>
    </row>
    <row r="145" spans="1:54" s="1" customFormat="1">
      <c r="A145" s="12" t="s">
        <v>71</v>
      </c>
      <c r="B145" s="8" t="s">
        <v>41</v>
      </c>
      <c r="C145" s="19" t="s">
        <v>99</v>
      </c>
      <c r="D145" s="20" t="s">
        <v>99</v>
      </c>
      <c r="E145" s="20" t="s">
        <v>99</v>
      </c>
      <c r="F145" s="20" t="s">
        <v>99</v>
      </c>
      <c r="G145" s="19" t="s">
        <v>99</v>
      </c>
      <c r="H145" s="20" t="s">
        <v>99</v>
      </c>
      <c r="I145" s="20" t="s">
        <v>99</v>
      </c>
      <c r="J145" s="20" t="s">
        <v>99</v>
      </c>
      <c r="K145" s="19" t="s">
        <v>99</v>
      </c>
      <c r="L145" s="20" t="s">
        <v>99</v>
      </c>
      <c r="M145" s="20" t="s">
        <v>99</v>
      </c>
      <c r="N145" s="20" t="s">
        <v>99</v>
      </c>
      <c r="O145" s="19">
        <v>545153897.5</v>
      </c>
      <c r="P145" s="20">
        <v>1</v>
      </c>
      <c r="Q145" s="20" t="s">
        <v>99</v>
      </c>
      <c r="R145" s="20" t="s">
        <v>99</v>
      </c>
      <c r="S145" s="19" t="s">
        <v>99</v>
      </c>
      <c r="T145" s="20" t="s">
        <v>99</v>
      </c>
      <c r="U145" s="20" t="s">
        <v>99</v>
      </c>
      <c r="V145" s="20" t="s">
        <v>99</v>
      </c>
      <c r="W145" s="19" t="s">
        <v>99</v>
      </c>
      <c r="X145" s="20" t="s">
        <v>99</v>
      </c>
      <c r="Y145" s="20" t="s">
        <v>99</v>
      </c>
      <c r="Z145" s="20" t="s">
        <v>99</v>
      </c>
      <c r="AA145" s="19" t="s">
        <v>99</v>
      </c>
      <c r="AB145" s="20" t="s">
        <v>99</v>
      </c>
      <c r="AC145" s="20" t="s">
        <v>99</v>
      </c>
      <c r="AD145" s="20" t="s">
        <v>99</v>
      </c>
      <c r="AE145" s="19">
        <v>545153897.5</v>
      </c>
      <c r="AF145" s="20">
        <v>1</v>
      </c>
      <c r="AG145" s="20" t="s">
        <v>99</v>
      </c>
      <c r="AH145" s="20" t="s">
        <v>99</v>
      </c>
      <c r="AI145" s="19" t="s">
        <v>99</v>
      </c>
      <c r="AJ145" s="20" t="s">
        <v>99</v>
      </c>
      <c r="AK145" s="20" t="s">
        <v>99</v>
      </c>
      <c r="AL145" s="20" t="s">
        <v>99</v>
      </c>
      <c r="AM145" s="19" t="s">
        <v>99</v>
      </c>
      <c r="AN145" s="20" t="s">
        <v>99</v>
      </c>
      <c r="AO145" s="20" t="s">
        <v>99</v>
      </c>
      <c r="AP145" s="20" t="s">
        <v>99</v>
      </c>
      <c r="AQ145" s="19" t="s">
        <v>99</v>
      </c>
      <c r="AR145" s="20" t="s">
        <v>99</v>
      </c>
      <c r="AS145" s="20" t="s">
        <v>99</v>
      </c>
      <c r="AT145" s="20" t="s">
        <v>99</v>
      </c>
      <c r="AU145" s="19" t="s">
        <v>99</v>
      </c>
      <c r="AV145" s="20" t="s">
        <v>99</v>
      </c>
      <c r="AW145" s="20" t="s">
        <v>99</v>
      </c>
      <c r="AX145" s="20" t="s">
        <v>99</v>
      </c>
      <c r="AY145" s="19">
        <v>545153897.5</v>
      </c>
      <c r="AZ145" s="20">
        <v>1</v>
      </c>
      <c r="BA145" s="20" t="s">
        <v>99</v>
      </c>
      <c r="BB145" s="20" t="s">
        <v>99</v>
      </c>
    </row>
    <row r="146" spans="1:54" s="1" customFormat="1">
      <c r="A146" s="10" t="s">
        <v>76</v>
      </c>
      <c r="B146" s="11" t="s">
        <v>24</v>
      </c>
      <c r="C146" s="17" t="s">
        <v>99</v>
      </c>
      <c r="D146" s="18" t="s">
        <v>99</v>
      </c>
      <c r="E146" s="18" t="s">
        <v>99</v>
      </c>
      <c r="F146" s="18" t="s">
        <v>99</v>
      </c>
      <c r="G146" s="17" t="s">
        <v>99</v>
      </c>
      <c r="H146" s="18" t="s">
        <v>99</v>
      </c>
      <c r="I146" s="18" t="s">
        <v>99</v>
      </c>
      <c r="J146" s="18" t="s">
        <v>99</v>
      </c>
      <c r="K146" s="17" t="s">
        <v>99</v>
      </c>
      <c r="L146" s="18" t="s">
        <v>99</v>
      </c>
      <c r="M146" s="18" t="s">
        <v>99</v>
      </c>
      <c r="N146" s="18" t="s">
        <v>99</v>
      </c>
      <c r="O146" s="17">
        <v>672908717.5</v>
      </c>
      <c r="P146" s="18">
        <v>2.2360074711700001E-3</v>
      </c>
      <c r="Q146" s="18" t="s">
        <v>99</v>
      </c>
      <c r="R146" s="18" t="s">
        <v>99</v>
      </c>
      <c r="S146" s="17" t="s">
        <v>99</v>
      </c>
      <c r="T146" s="18" t="s">
        <v>99</v>
      </c>
      <c r="U146" s="18" t="s">
        <v>99</v>
      </c>
      <c r="V146" s="18" t="s">
        <v>99</v>
      </c>
      <c r="W146" s="17" t="s">
        <v>99</v>
      </c>
      <c r="X146" s="18" t="s">
        <v>99</v>
      </c>
      <c r="Y146" s="18" t="s">
        <v>99</v>
      </c>
      <c r="Z146" s="18" t="s">
        <v>99</v>
      </c>
      <c r="AA146" s="17" t="s">
        <v>99</v>
      </c>
      <c r="AB146" s="18" t="s">
        <v>99</v>
      </c>
      <c r="AC146" s="18" t="s">
        <v>99</v>
      </c>
      <c r="AD146" s="18" t="s">
        <v>99</v>
      </c>
      <c r="AE146" s="17">
        <v>672908717.5</v>
      </c>
      <c r="AF146" s="18">
        <v>7.6480725694000004E-4</v>
      </c>
      <c r="AG146" s="18" t="s">
        <v>99</v>
      </c>
      <c r="AH146" s="18" t="s">
        <v>99</v>
      </c>
      <c r="AI146" s="17" t="s">
        <v>99</v>
      </c>
      <c r="AJ146" s="18" t="s">
        <v>99</v>
      </c>
      <c r="AK146" s="18" t="s">
        <v>99</v>
      </c>
      <c r="AL146" s="18" t="s">
        <v>99</v>
      </c>
      <c r="AM146" s="17" t="s">
        <v>99</v>
      </c>
      <c r="AN146" s="18" t="s">
        <v>99</v>
      </c>
      <c r="AO146" s="18" t="s">
        <v>99</v>
      </c>
      <c r="AP146" s="18" t="s">
        <v>99</v>
      </c>
      <c r="AQ146" s="17" t="s">
        <v>99</v>
      </c>
      <c r="AR146" s="18" t="s">
        <v>99</v>
      </c>
      <c r="AS146" s="18" t="s">
        <v>99</v>
      </c>
      <c r="AT146" s="18" t="s">
        <v>99</v>
      </c>
      <c r="AU146" s="17" t="s">
        <v>99</v>
      </c>
      <c r="AV146" s="18" t="s">
        <v>99</v>
      </c>
      <c r="AW146" s="18" t="s">
        <v>99</v>
      </c>
      <c r="AX146" s="18" t="s">
        <v>99</v>
      </c>
      <c r="AY146" s="17">
        <v>672908717.5</v>
      </c>
      <c r="AZ146" s="18">
        <v>6.7880690438999996E-4</v>
      </c>
      <c r="BA146" s="18" t="s">
        <v>99</v>
      </c>
      <c r="BB146" s="18" t="s">
        <v>99</v>
      </c>
    </row>
    <row r="147" spans="1:54" s="1" customFormat="1">
      <c r="A147" s="12" t="s">
        <v>71</v>
      </c>
      <c r="B147" s="8" t="s">
        <v>93</v>
      </c>
      <c r="C147" s="19" t="s">
        <v>99</v>
      </c>
      <c r="D147" s="20" t="s">
        <v>99</v>
      </c>
      <c r="E147" s="20" t="s">
        <v>99</v>
      </c>
      <c r="F147" s="20" t="s">
        <v>99</v>
      </c>
      <c r="G147" s="19" t="s">
        <v>99</v>
      </c>
      <c r="H147" s="20" t="s">
        <v>99</v>
      </c>
      <c r="I147" s="20" t="s">
        <v>99</v>
      </c>
      <c r="J147" s="20" t="s">
        <v>99</v>
      </c>
      <c r="K147" s="19" t="s">
        <v>99</v>
      </c>
      <c r="L147" s="20" t="s">
        <v>99</v>
      </c>
      <c r="M147" s="20" t="s">
        <v>99</v>
      </c>
      <c r="N147" s="20" t="s">
        <v>99</v>
      </c>
      <c r="O147" s="19">
        <v>672908717.5</v>
      </c>
      <c r="P147" s="20">
        <v>1</v>
      </c>
      <c r="Q147" s="20" t="s">
        <v>99</v>
      </c>
      <c r="R147" s="20" t="s">
        <v>99</v>
      </c>
      <c r="S147" s="19" t="s">
        <v>99</v>
      </c>
      <c r="T147" s="20" t="s">
        <v>99</v>
      </c>
      <c r="U147" s="20" t="s">
        <v>99</v>
      </c>
      <c r="V147" s="20" t="s">
        <v>99</v>
      </c>
      <c r="W147" s="19" t="s">
        <v>99</v>
      </c>
      <c r="X147" s="20" t="s">
        <v>99</v>
      </c>
      <c r="Y147" s="20" t="s">
        <v>99</v>
      </c>
      <c r="Z147" s="20" t="s">
        <v>99</v>
      </c>
      <c r="AA147" s="19" t="s">
        <v>99</v>
      </c>
      <c r="AB147" s="20" t="s">
        <v>99</v>
      </c>
      <c r="AC147" s="20" t="s">
        <v>99</v>
      </c>
      <c r="AD147" s="20" t="s">
        <v>99</v>
      </c>
      <c r="AE147" s="19">
        <v>672908717.5</v>
      </c>
      <c r="AF147" s="20">
        <v>1</v>
      </c>
      <c r="AG147" s="20" t="s">
        <v>99</v>
      </c>
      <c r="AH147" s="20" t="s">
        <v>99</v>
      </c>
      <c r="AI147" s="19" t="s">
        <v>99</v>
      </c>
      <c r="AJ147" s="20" t="s">
        <v>99</v>
      </c>
      <c r="AK147" s="20" t="s">
        <v>99</v>
      </c>
      <c r="AL147" s="20" t="s">
        <v>99</v>
      </c>
      <c r="AM147" s="19" t="s">
        <v>99</v>
      </c>
      <c r="AN147" s="20" t="s">
        <v>99</v>
      </c>
      <c r="AO147" s="20" t="s">
        <v>99</v>
      </c>
      <c r="AP147" s="20" t="s">
        <v>99</v>
      </c>
      <c r="AQ147" s="19" t="s">
        <v>99</v>
      </c>
      <c r="AR147" s="20" t="s">
        <v>99</v>
      </c>
      <c r="AS147" s="20" t="s">
        <v>99</v>
      </c>
      <c r="AT147" s="20" t="s">
        <v>99</v>
      </c>
      <c r="AU147" s="19" t="s">
        <v>99</v>
      </c>
      <c r="AV147" s="20" t="s">
        <v>99</v>
      </c>
      <c r="AW147" s="20" t="s">
        <v>99</v>
      </c>
      <c r="AX147" s="20" t="s">
        <v>99</v>
      </c>
      <c r="AY147" s="19">
        <v>672908717.5</v>
      </c>
      <c r="AZ147" s="20">
        <v>1</v>
      </c>
      <c r="BA147" s="20" t="s">
        <v>99</v>
      </c>
      <c r="BB147" s="20" t="s">
        <v>99</v>
      </c>
    </row>
    <row r="148" spans="1:54" s="1" customFormat="1">
      <c r="A148" s="10" t="s">
        <v>84</v>
      </c>
      <c r="B148" s="11" t="s">
        <v>24</v>
      </c>
      <c r="C148" s="17">
        <v>58168287.729999997</v>
      </c>
      <c r="D148" s="18">
        <v>4.5996849786900003E-3</v>
      </c>
      <c r="E148" s="18" t="s">
        <v>99</v>
      </c>
      <c r="F148" s="18" t="s">
        <v>99</v>
      </c>
      <c r="G148" s="17" t="s">
        <v>99</v>
      </c>
      <c r="H148" s="18" t="s">
        <v>99</v>
      </c>
      <c r="I148" s="18" t="s">
        <v>99</v>
      </c>
      <c r="J148" s="18" t="s">
        <v>99</v>
      </c>
      <c r="K148" s="17" t="s">
        <v>99</v>
      </c>
      <c r="L148" s="18" t="s">
        <v>99</v>
      </c>
      <c r="M148" s="18" t="s">
        <v>99</v>
      </c>
      <c r="N148" s="18" t="s">
        <v>99</v>
      </c>
      <c r="O148" s="17" t="s">
        <v>99</v>
      </c>
      <c r="P148" s="18" t="s">
        <v>99</v>
      </c>
      <c r="Q148" s="18" t="s">
        <v>99</v>
      </c>
      <c r="R148" s="18" t="s">
        <v>99</v>
      </c>
      <c r="S148" s="17" t="s">
        <v>99</v>
      </c>
      <c r="T148" s="18" t="s">
        <v>99</v>
      </c>
      <c r="U148" s="18" t="s">
        <v>99</v>
      </c>
      <c r="V148" s="18" t="s">
        <v>99</v>
      </c>
      <c r="W148" s="17" t="s">
        <v>99</v>
      </c>
      <c r="X148" s="18" t="s">
        <v>99</v>
      </c>
      <c r="Y148" s="18" t="s">
        <v>99</v>
      </c>
      <c r="Z148" s="18" t="s">
        <v>99</v>
      </c>
      <c r="AA148" s="17" t="s">
        <v>99</v>
      </c>
      <c r="AB148" s="18" t="s">
        <v>99</v>
      </c>
      <c r="AC148" s="18" t="s">
        <v>99</v>
      </c>
      <c r="AD148" s="18" t="s">
        <v>99</v>
      </c>
      <c r="AE148" s="17">
        <v>58168287.729999997</v>
      </c>
      <c r="AF148" s="18">
        <v>6.6112278559999997E-5</v>
      </c>
      <c r="AG148" s="18" t="s">
        <v>99</v>
      </c>
      <c r="AH148" s="18" t="s">
        <v>99</v>
      </c>
      <c r="AI148" s="17" t="s">
        <v>99</v>
      </c>
      <c r="AJ148" s="18" t="s">
        <v>99</v>
      </c>
      <c r="AK148" s="18" t="s">
        <v>99</v>
      </c>
      <c r="AL148" s="18" t="s">
        <v>99</v>
      </c>
      <c r="AM148" s="17" t="s">
        <v>99</v>
      </c>
      <c r="AN148" s="18" t="s">
        <v>99</v>
      </c>
      <c r="AO148" s="18" t="s">
        <v>99</v>
      </c>
      <c r="AP148" s="18" t="s">
        <v>99</v>
      </c>
      <c r="AQ148" s="17" t="s">
        <v>99</v>
      </c>
      <c r="AR148" s="18" t="s">
        <v>99</v>
      </c>
      <c r="AS148" s="18" t="s">
        <v>99</v>
      </c>
      <c r="AT148" s="18" t="s">
        <v>99</v>
      </c>
      <c r="AU148" s="17" t="s">
        <v>99</v>
      </c>
      <c r="AV148" s="18" t="s">
        <v>99</v>
      </c>
      <c r="AW148" s="18" t="s">
        <v>99</v>
      </c>
      <c r="AX148" s="18" t="s">
        <v>99</v>
      </c>
      <c r="AY148" s="17">
        <v>58168287.729999997</v>
      </c>
      <c r="AZ148" s="18">
        <v>5.8678145050000002E-5</v>
      </c>
      <c r="BA148" s="18" t="s">
        <v>99</v>
      </c>
      <c r="BB148" s="18" t="s">
        <v>99</v>
      </c>
    </row>
    <row r="149" spans="1:54" s="1" customFormat="1">
      <c r="A149" s="12" t="s">
        <v>71</v>
      </c>
      <c r="B149" s="8" t="s">
        <v>41</v>
      </c>
      <c r="C149" s="19">
        <v>58168287.729999997</v>
      </c>
      <c r="D149" s="20">
        <v>1</v>
      </c>
      <c r="E149" s="20" t="s">
        <v>99</v>
      </c>
      <c r="F149" s="20" t="s">
        <v>99</v>
      </c>
      <c r="G149" s="19" t="s">
        <v>99</v>
      </c>
      <c r="H149" s="20" t="s">
        <v>99</v>
      </c>
      <c r="I149" s="20" t="s">
        <v>99</v>
      </c>
      <c r="J149" s="20" t="s">
        <v>99</v>
      </c>
      <c r="K149" s="19" t="s">
        <v>99</v>
      </c>
      <c r="L149" s="20" t="s">
        <v>99</v>
      </c>
      <c r="M149" s="20" t="s">
        <v>99</v>
      </c>
      <c r="N149" s="20" t="s">
        <v>99</v>
      </c>
      <c r="O149" s="19" t="s">
        <v>99</v>
      </c>
      <c r="P149" s="20" t="s">
        <v>99</v>
      </c>
      <c r="Q149" s="20" t="s">
        <v>99</v>
      </c>
      <c r="R149" s="20" t="s">
        <v>99</v>
      </c>
      <c r="S149" s="19" t="s">
        <v>99</v>
      </c>
      <c r="T149" s="20" t="s">
        <v>99</v>
      </c>
      <c r="U149" s="20" t="s">
        <v>99</v>
      </c>
      <c r="V149" s="20" t="s">
        <v>99</v>
      </c>
      <c r="W149" s="19" t="s">
        <v>99</v>
      </c>
      <c r="X149" s="20" t="s">
        <v>99</v>
      </c>
      <c r="Y149" s="20" t="s">
        <v>99</v>
      </c>
      <c r="Z149" s="20" t="s">
        <v>99</v>
      </c>
      <c r="AA149" s="19" t="s">
        <v>99</v>
      </c>
      <c r="AB149" s="20" t="s">
        <v>99</v>
      </c>
      <c r="AC149" s="20" t="s">
        <v>99</v>
      </c>
      <c r="AD149" s="20" t="s">
        <v>99</v>
      </c>
      <c r="AE149" s="19">
        <v>58168287.729999997</v>
      </c>
      <c r="AF149" s="20">
        <v>1</v>
      </c>
      <c r="AG149" s="20" t="s">
        <v>99</v>
      </c>
      <c r="AH149" s="20" t="s">
        <v>99</v>
      </c>
      <c r="AI149" s="19" t="s">
        <v>99</v>
      </c>
      <c r="AJ149" s="20" t="s">
        <v>99</v>
      </c>
      <c r="AK149" s="20" t="s">
        <v>99</v>
      </c>
      <c r="AL149" s="20" t="s">
        <v>99</v>
      </c>
      <c r="AM149" s="19" t="s">
        <v>99</v>
      </c>
      <c r="AN149" s="20" t="s">
        <v>99</v>
      </c>
      <c r="AO149" s="20" t="s">
        <v>99</v>
      </c>
      <c r="AP149" s="20" t="s">
        <v>99</v>
      </c>
      <c r="AQ149" s="19" t="s">
        <v>99</v>
      </c>
      <c r="AR149" s="20" t="s">
        <v>99</v>
      </c>
      <c r="AS149" s="20" t="s">
        <v>99</v>
      </c>
      <c r="AT149" s="20" t="s">
        <v>99</v>
      </c>
      <c r="AU149" s="19" t="s">
        <v>99</v>
      </c>
      <c r="AV149" s="20" t="s">
        <v>99</v>
      </c>
      <c r="AW149" s="20" t="s">
        <v>99</v>
      </c>
      <c r="AX149" s="20" t="s">
        <v>99</v>
      </c>
      <c r="AY149" s="19">
        <v>58168287.729999997</v>
      </c>
      <c r="AZ149" s="20">
        <v>1</v>
      </c>
      <c r="BA149" s="20" t="s">
        <v>99</v>
      </c>
      <c r="BB149" s="20" t="s">
        <v>99</v>
      </c>
    </row>
    <row r="150" spans="1:54" s="1" customFormat="1">
      <c r="A150" s="10" t="s">
        <v>116</v>
      </c>
      <c r="B150" s="11" t="s">
        <v>24</v>
      </c>
      <c r="C150" s="17" t="s">
        <v>99</v>
      </c>
      <c r="D150" s="18" t="s">
        <v>99</v>
      </c>
      <c r="E150" s="18" t="s">
        <v>99</v>
      </c>
      <c r="F150" s="18" t="s">
        <v>99</v>
      </c>
      <c r="G150" s="17" t="s">
        <v>99</v>
      </c>
      <c r="H150" s="18" t="s">
        <v>99</v>
      </c>
      <c r="I150" s="18" t="s">
        <v>99</v>
      </c>
      <c r="J150" s="18" t="s">
        <v>99</v>
      </c>
      <c r="K150" s="17">
        <v>213560384.80000001</v>
      </c>
      <c r="L150" s="18">
        <v>2.82044779056E-2</v>
      </c>
      <c r="M150" s="18" t="s">
        <v>99</v>
      </c>
      <c r="N150" s="18" t="s">
        <v>99</v>
      </c>
      <c r="O150" s="17" t="s">
        <v>99</v>
      </c>
      <c r="P150" s="18" t="s">
        <v>99</v>
      </c>
      <c r="Q150" s="18" t="s">
        <v>99</v>
      </c>
      <c r="R150" s="18" t="s">
        <v>99</v>
      </c>
      <c r="S150" s="17">
        <v>287893551.48000002</v>
      </c>
      <c r="T150" s="18">
        <v>1.9035235290500001E-3</v>
      </c>
      <c r="U150" s="18" t="s">
        <v>99</v>
      </c>
      <c r="V150" s="18" t="s">
        <v>99</v>
      </c>
      <c r="W150" s="17" t="s">
        <v>99</v>
      </c>
      <c r="X150" s="18" t="s">
        <v>99</v>
      </c>
      <c r="Y150" s="18" t="s">
        <v>99</v>
      </c>
      <c r="Z150" s="18" t="s">
        <v>99</v>
      </c>
      <c r="AA150" s="17">
        <v>575787102.96000004</v>
      </c>
      <c r="AB150" s="18">
        <v>3.0691051949500001E-3</v>
      </c>
      <c r="AC150" s="18" t="s">
        <v>99</v>
      </c>
      <c r="AD150" s="18" t="s">
        <v>99</v>
      </c>
      <c r="AE150" s="17">
        <v>1077241039.24</v>
      </c>
      <c r="AF150" s="18">
        <v>1.22435888087E-3</v>
      </c>
      <c r="AG150" s="18" t="s">
        <v>99</v>
      </c>
      <c r="AH150" s="18" t="s">
        <v>99</v>
      </c>
      <c r="AI150" s="17" t="s">
        <v>99</v>
      </c>
      <c r="AJ150" s="18" t="s">
        <v>99</v>
      </c>
      <c r="AK150" s="18" t="s">
        <v>99</v>
      </c>
      <c r="AL150" s="18" t="s">
        <v>99</v>
      </c>
      <c r="AM150" s="17" t="s">
        <v>99</v>
      </c>
      <c r="AN150" s="18" t="s">
        <v>99</v>
      </c>
      <c r="AO150" s="18" t="s">
        <v>99</v>
      </c>
      <c r="AP150" s="18" t="s">
        <v>99</v>
      </c>
      <c r="AQ150" s="17" t="s">
        <v>99</v>
      </c>
      <c r="AR150" s="18" t="s">
        <v>99</v>
      </c>
      <c r="AS150" s="18" t="s">
        <v>99</v>
      </c>
      <c r="AT150" s="18" t="s">
        <v>99</v>
      </c>
      <c r="AU150" s="17" t="s">
        <v>99</v>
      </c>
      <c r="AV150" s="18" t="s">
        <v>99</v>
      </c>
      <c r="AW150" s="18" t="s">
        <v>99</v>
      </c>
      <c r="AX150" s="18" t="s">
        <v>99</v>
      </c>
      <c r="AY150" s="17">
        <v>1077241039.24</v>
      </c>
      <c r="AZ150" s="18">
        <v>1.08668328424E-3</v>
      </c>
      <c r="BA150" s="18" t="s">
        <v>99</v>
      </c>
      <c r="BB150" s="18" t="s">
        <v>99</v>
      </c>
    </row>
    <row r="151" spans="1:54" s="1" customFormat="1">
      <c r="A151" s="12" t="s">
        <v>71</v>
      </c>
      <c r="B151" s="8" t="s">
        <v>41</v>
      </c>
      <c r="C151" s="19" t="s">
        <v>99</v>
      </c>
      <c r="D151" s="20" t="s">
        <v>99</v>
      </c>
      <c r="E151" s="20" t="s">
        <v>99</v>
      </c>
      <c r="F151" s="20" t="s">
        <v>99</v>
      </c>
      <c r="G151" s="19" t="s">
        <v>99</v>
      </c>
      <c r="H151" s="20" t="s">
        <v>99</v>
      </c>
      <c r="I151" s="20" t="s">
        <v>99</v>
      </c>
      <c r="J151" s="20" t="s">
        <v>99</v>
      </c>
      <c r="K151" s="19">
        <v>213560384.80000001</v>
      </c>
      <c r="L151" s="20">
        <v>1</v>
      </c>
      <c r="M151" s="20" t="s">
        <v>99</v>
      </c>
      <c r="N151" s="20" t="s">
        <v>99</v>
      </c>
      <c r="O151" s="19" t="s">
        <v>99</v>
      </c>
      <c r="P151" s="20" t="s">
        <v>99</v>
      </c>
      <c r="Q151" s="20" t="s">
        <v>99</v>
      </c>
      <c r="R151" s="20" t="s">
        <v>99</v>
      </c>
      <c r="S151" s="19">
        <v>287893551.48000002</v>
      </c>
      <c r="T151" s="20">
        <v>1</v>
      </c>
      <c r="U151" s="20" t="s">
        <v>99</v>
      </c>
      <c r="V151" s="20" t="s">
        <v>99</v>
      </c>
      <c r="W151" s="19" t="s">
        <v>99</v>
      </c>
      <c r="X151" s="20" t="s">
        <v>99</v>
      </c>
      <c r="Y151" s="20" t="s">
        <v>99</v>
      </c>
      <c r="Z151" s="20" t="s">
        <v>99</v>
      </c>
      <c r="AA151" s="19">
        <v>575787102.96000004</v>
      </c>
      <c r="AB151" s="20">
        <v>1</v>
      </c>
      <c r="AC151" s="20" t="s">
        <v>99</v>
      </c>
      <c r="AD151" s="20" t="s">
        <v>99</v>
      </c>
      <c r="AE151" s="19">
        <v>1077241039.24</v>
      </c>
      <c r="AF151" s="20">
        <v>1</v>
      </c>
      <c r="AG151" s="20" t="s">
        <v>99</v>
      </c>
      <c r="AH151" s="20" t="s">
        <v>99</v>
      </c>
      <c r="AI151" s="19" t="s">
        <v>99</v>
      </c>
      <c r="AJ151" s="20" t="s">
        <v>99</v>
      </c>
      <c r="AK151" s="20" t="s">
        <v>99</v>
      </c>
      <c r="AL151" s="20" t="s">
        <v>99</v>
      </c>
      <c r="AM151" s="19" t="s">
        <v>99</v>
      </c>
      <c r="AN151" s="20" t="s">
        <v>99</v>
      </c>
      <c r="AO151" s="20" t="s">
        <v>99</v>
      </c>
      <c r="AP151" s="20" t="s">
        <v>99</v>
      </c>
      <c r="AQ151" s="19" t="s">
        <v>99</v>
      </c>
      <c r="AR151" s="20" t="s">
        <v>99</v>
      </c>
      <c r="AS151" s="20" t="s">
        <v>99</v>
      </c>
      <c r="AT151" s="20" t="s">
        <v>99</v>
      </c>
      <c r="AU151" s="19" t="s">
        <v>99</v>
      </c>
      <c r="AV151" s="20" t="s">
        <v>99</v>
      </c>
      <c r="AW151" s="20" t="s">
        <v>99</v>
      </c>
      <c r="AX151" s="20" t="s">
        <v>99</v>
      </c>
      <c r="AY151" s="19">
        <v>1077241039.24</v>
      </c>
      <c r="AZ151" s="20">
        <v>1</v>
      </c>
      <c r="BA151" s="20" t="s">
        <v>99</v>
      </c>
      <c r="BB151" s="20" t="s">
        <v>99</v>
      </c>
    </row>
    <row r="152" spans="1:54" s="1" customFormat="1">
      <c r="A152" s="10" t="s">
        <v>117</v>
      </c>
      <c r="B152" s="11" t="s">
        <v>24</v>
      </c>
      <c r="C152" s="17" t="s">
        <v>99</v>
      </c>
      <c r="D152" s="18" t="s">
        <v>99</v>
      </c>
      <c r="E152" s="18" t="s">
        <v>99</v>
      </c>
      <c r="F152" s="18" t="s">
        <v>99</v>
      </c>
      <c r="G152" s="17" t="s">
        <v>99</v>
      </c>
      <c r="H152" s="18" t="s">
        <v>99</v>
      </c>
      <c r="I152" s="18" t="s">
        <v>99</v>
      </c>
      <c r="J152" s="18" t="s">
        <v>99</v>
      </c>
      <c r="K152" s="17">
        <v>71397529.819999993</v>
      </c>
      <c r="L152" s="18">
        <v>9.4293239554199999E-3</v>
      </c>
      <c r="M152" s="18" t="s">
        <v>99</v>
      </c>
      <c r="N152" s="18" t="s">
        <v>99</v>
      </c>
      <c r="O152" s="17" t="s">
        <v>99</v>
      </c>
      <c r="P152" s="18" t="s">
        <v>99</v>
      </c>
      <c r="Q152" s="18" t="s">
        <v>99</v>
      </c>
      <c r="R152" s="18" t="s">
        <v>99</v>
      </c>
      <c r="S152" s="17" t="s">
        <v>99</v>
      </c>
      <c r="T152" s="18" t="s">
        <v>99</v>
      </c>
      <c r="U152" s="18" t="s">
        <v>99</v>
      </c>
      <c r="V152" s="18" t="s">
        <v>99</v>
      </c>
      <c r="W152" s="17" t="s">
        <v>99</v>
      </c>
      <c r="X152" s="18" t="s">
        <v>99</v>
      </c>
      <c r="Y152" s="18" t="s">
        <v>99</v>
      </c>
      <c r="Z152" s="18" t="s">
        <v>99</v>
      </c>
      <c r="AA152" s="17" t="s">
        <v>99</v>
      </c>
      <c r="AB152" s="18" t="s">
        <v>99</v>
      </c>
      <c r="AC152" s="18" t="s">
        <v>99</v>
      </c>
      <c r="AD152" s="18" t="s">
        <v>99</v>
      </c>
      <c r="AE152" s="17">
        <v>71397529.819999993</v>
      </c>
      <c r="AF152" s="18">
        <v>8.1148226370000005E-5</v>
      </c>
      <c r="AG152" s="18" t="s">
        <v>99</v>
      </c>
      <c r="AH152" s="18" t="s">
        <v>99</v>
      </c>
      <c r="AI152" s="17" t="s">
        <v>99</v>
      </c>
      <c r="AJ152" s="18" t="s">
        <v>99</v>
      </c>
      <c r="AK152" s="18" t="s">
        <v>99</v>
      </c>
      <c r="AL152" s="18" t="s">
        <v>99</v>
      </c>
      <c r="AM152" s="17" t="s">
        <v>99</v>
      </c>
      <c r="AN152" s="18" t="s">
        <v>99</v>
      </c>
      <c r="AO152" s="18" t="s">
        <v>99</v>
      </c>
      <c r="AP152" s="18" t="s">
        <v>99</v>
      </c>
      <c r="AQ152" s="17" t="s">
        <v>99</v>
      </c>
      <c r="AR152" s="18" t="s">
        <v>99</v>
      </c>
      <c r="AS152" s="18" t="s">
        <v>99</v>
      </c>
      <c r="AT152" s="18" t="s">
        <v>99</v>
      </c>
      <c r="AU152" s="17" t="s">
        <v>99</v>
      </c>
      <c r="AV152" s="18" t="s">
        <v>99</v>
      </c>
      <c r="AW152" s="18" t="s">
        <v>99</v>
      </c>
      <c r="AX152" s="18" t="s">
        <v>99</v>
      </c>
      <c r="AY152" s="17">
        <v>71397529.819999993</v>
      </c>
      <c r="AZ152" s="18">
        <v>7.2023344229999998E-5</v>
      </c>
      <c r="BA152" s="18" t="s">
        <v>99</v>
      </c>
      <c r="BB152" s="18" t="s">
        <v>99</v>
      </c>
    </row>
    <row r="153" spans="1:54" s="1" customFormat="1">
      <c r="A153" s="12" t="s">
        <v>71</v>
      </c>
      <c r="B153" s="8" t="s">
        <v>41</v>
      </c>
      <c r="C153" s="19" t="s">
        <v>99</v>
      </c>
      <c r="D153" s="20" t="s">
        <v>99</v>
      </c>
      <c r="E153" s="20" t="s">
        <v>99</v>
      </c>
      <c r="F153" s="20" t="s">
        <v>99</v>
      </c>
      <c r="G153" s="19" t="s">
        <v>99</v>
      </c>
      <c r="H153" s="20" t="s">
        <v>99</v>
      </c>
      <c r="I153" s="20" t="s">
        <v>99</v>
      </c>
      <c r="J153" s="20" t="s">
        <v>99</v>
      </c>
      <c r="K153" s="19">
        <v>71397529.819999993</v>
      </c>
      <c r="L153" s="20">
        <v>1</v>
      </c>
      <c r="M153" s="20" t="s">
        <v>99</v>
      </c>
      <c r="N153" s="20" t="s">
        <v>99</v>
      </c>
      <c r="O153" s="19" t="s">
        <v>99</v>
      </c>
      <c r="P153" s="20" t="s">
        <v>99</v>
      </c>
      <c r="Q153" s="20" t="s">
        <v>99</v>
      </c>
      <c r="R153" s="20" t="s">
        <v>99</v>
      </c>
      <c r="S153" s="19" t="s">
        <v>99</v>
      </c>
      <c r="T153" s="20" t="s">
        <v>99</v>
      </c>
      <c r="U153" s="20" t="s">
        <v>99</v>
      </c>
      <c r="V153" s="20" t="s">
        <v>99</v>
      </c>
      <c r="W153" s="19" t="s">
        <v>99</v>
      </c>
      <c r="X153" s="20" t="s">
        <v>99</v>
      </c>
      <c r="Y153" s="20" t="s">
        <v>99</v>
      </c>
      <c r="Z153" s="20" t="s">
        <v>99</v>
      </c>
      <c r="AA153" s="19" t="s">
        <v>99</v>
      </c>
      <c r="AB153" s="20" t="s">
        <v>99</v>
      </c>
      <c r="AC153" s="20" t="s">
        <v>99</v>
      </c>
      <c r="AD153" s="20" t="s">
        <v>99</v>
      </c>
      <c r="AE153" s="19">
        <v>71397529.819999993</v>
      </c>
      <c r="AF153" s="20">
        <v>1</v>
      </c>
      <c r="AG153" s="20" t="s">
        <v>99</v>
      </c>
      <c r="AH153" s="20" t="s">
        <v>99</v>
      </c>
      <c r="AI153" s="19" t="s">
        <v>99</v>
      </c>
      <c r="AJ153" s="20" t="s">
        <v>99</v>
      </c>
      <c r="AK153" s="20" t="s">
        <v>99</v>
      </c>
      <c r="AL153" s="20" t="s">
        <v>99</v>
      </c>
      <c r="AM153" s="19" t="s">
        <v>99</v>
      </c>
      <c r="AN153" s="20" t="s">
        <v>99</v>
      </c>
      <c r="AO153" s="20" t="s">
        <v>99</v>
      </c>
      <c r="AP153" s="20" t="s">
        <v>99</v>
      </c>
      <c r="AQ153" s="19" t="s">
        <v>99</v>
      </c>
      <c r="AR153" s="20" t="s">
        <v>99</v>
      </c>
      <c r="AS153" s="20" t="s">
        <v>99</v>
      </c>
      <c r="AT153" s="20" t="s">
        <v>99</v>
      </c>
      <c r="AU153" s="19" t="s">
        <v>99</v>
      </c>
      <c r="AV153" s="20" t="s">
        <v>99</v>
      </c>
      <c r="AW153" s="20" t="s">
        <v>99</v>
      </c>
      <c r="AX153" s="20" t="s">
        <v>99</v>
      </c>
      <c r="AY153" s="19">
        <v>71397529.819999993</v>
      </c>
      <c r="AZ153" s="20">
        <v>1</v>
      </c>
      <c r="BA153" s="20" t="s">
        <v>99</v>
      </c>
      <c r="BB153" s="20" t="s">
        <v>99</v>
      </c>
    </row>
    <row r="154" spans="1:54" s="1" customFormat="1">
      <c r="A154" s="10" t="s">
        <v>127</v>
      </c>
      <c r="B154" s="11" t="s">
        <v>24</v>
      </c>
      <c r="C154" s="17" t="s">
        <v>99</v>
      </c>
      <c r="D154" s="18" t="s">
        <v>99</v>
      </c>
      <c r="E154" s="18" t="s">
        <v>99</v>
      </c>
      <c r="F154" s="18" t="s">
        <v>99</v>
      </c>
      <c r="G154" s="17" t="s">
        <v>99</v>
      </c>
      <c r="H154" s="18" t="s">
        <v>99</v>
      </c>
      <c r="I154" s="18" t="s">
        <v>99</v>
      </c>
      <c r="J154" s="18" t="s">
        <v>99</v>
      </c>
      <c r="K154" s="17">
        <v>25297544.23</v>
      </c>
      <c r="L154" s="18">
        <v>3.3409942952199998E-3</v>
      </c>
      <c r="M154" s="18" t="s">
        <v>99</v>
      </c>
      <c r="N154" s="18" t="s">
        <v>99</v>
      </c>
      <c r="O154" s="17" t="s">
        <v>99</v>
      </c>
      <c r="P154" s="18" t="s">
        <v>99</v>
      </c>
      <c r="Q154" s="18" t="s">
        <v>99</v>
      </c>
      <c r="R154" s="18" t="s">
        <v>99</v>
      </c>
      <c r="S154" s="17" t="s">
        <v>99</v>
      </c>
      <c r="T154" s="18" t="s">
        <v>99</v>
      </c>
      <c r="U154" s="18" t="s">
        <v>99</v>
      </c>
      <c r="V154" s="18" t="s">
        <v>99</v>
      </c>
      <c r="W154" s="17" t="s">
        <v>99</v>
      </c>
      <c r="X154" s="18" t="s">
        <v>99</v>
      </c>
      <c r="Y154" s="18" t="s">
        <v>99</v>
      </c>
      <c r="Z154" s="18" t="s">
        <v>99</v>
      </c>
      <c r="AA154" s="17" t="s">
        <v>99</v>
      </c>
      <c r="AB154" s="18" t="s">
        <v>99</v>
      </c>
      <c r="AC154" s="18" t="s">
        <v>99</v>
      </c>
      <c r="AD154" s="18" t="s">
        <v>99</v>
      </c>
      <c r="AE154" s="17">
        <v>25297544.23</v>
      </c>
      <c r="AF154" s="18">
        <v>2.875240713E-5</v>
      </c>
      <c r="AG154" s="18" t="s">
        <v>99</v>
      </c>
      <c r="AH154" s="18" t="s">
        <v>99</v>
      </c>
      <c r="AI154" s="17" t="s">
        <v>99</v>
      </c>
      <c r="AJ154" s="18" t="s">
        <v>99</v>
      </c>
      <c r="AK154" s="18" t="s">
        <v>99</v>
      </c>
      <c r="AL154" s="18" t="s">
        <v>99</v>
      </c>
      <c r="AM154" s="17" t="s">
        <v>99</v>
      </c>
      <c r="AN154" s="18" t="s">
        <v>99</v>
      </c>
      <c r="AO154" s="18" t="s">
        <v>99</v>
      </c>
      <c r="AP154" s="18" t="s">
        <v>99</v>
      </c>
      <c r="AQ154" s="17" t="s">
        <v>99</v>
      </c>
      <c r="AR154" s="18" t="s">
        <v>99</v>
      </c>
      <c r="AS154" s="18" t="s">
        <v>99</v>
      </c>
      <c r="AT154" s="18" t="s">
        <v>99</v>
      </c>
      <c r="AU154" s="17" t="s">
        <v>99</v>
      </c>
      <c r="AV154" s="18" t="s">
        <v>99</v>
      </c>
      <c r="AW154" s="18" t="s">
        <v>99</v>
      </c>
      <c r="AX154" s="18" t="s">
        <v>99</v>
      </c>
      <c r="AY154" s="17">
        <v>25297544.23</v>
      </c>
      <c r="AZ154" s="18">
        <v>2.551928254E-5</v>
      </c>
      <c r="BA154" s="18" t="s">
        <v>99</v>
      </c>
      <c r="BB154" s="18" t="s">
        <v>99</v>
      </c>
    </row>
    <row r="155" spans="1:54" s="1" customFormat="1">
      <c r="A155" s="12" t="s">
        <v>95</v>
      </c>
      <c r="B155" s="8" t="s">
        <v>50</v>
      </c>
      <c r="C155" s="19" t="s">
        <v>99</v>
      </c>
      <c r="D155" s="20" t="s">
        <v>99</v>
      </c>
      <c r="E155" s="20" t="s">
        <v>99</v>
      </c>
      <c r="F155" s="20" t="s">
        <v>99</v>
      </c>
      <c r="G155" s="19" t="s">
        <v>99</v>
      </c>
      <c r="H155" s="20" t="s">
        <v>99</v>
      </c>
      <c r="I155" s="20" t="s">
        <v>99</v>
      </c>
      <c r="J155" s="20" t="s">
        <v>99</v>
      </c>
      <c r="K155" s="19">
        <v>25297544.23</v>
      </c>
      <c r="L155" s="20">
        <v>1</v>
      </c>
      <c r="M155" s="20" t="s">
        <v>99</v>
      </c>
      <c r="N155" s="20" t="s">
        <v>99</v>
      </c>
      <c r="O155" s="19" t="s">
        <v>99</v>
      </c>
      <c r="P155" s="20" t="s">
        <v>99</v>
      </c>
      <c r="Q155" s="20" t="s">
        <v>99</v>
      </c>
      <c r="R155" s="20" t="s">
        <v>99</v>
      </c>
      <c r="S155" s="19" t="s">
        <v>99</v>
      </c>
      <c r="T155" s="20" t="s">
        <v>99</v>
      </c>
      <c r="U155" s="20" t="s">
        <v>99</v>
      </c>
      <c r="V155" s="20" t="s">
        <v>99</v>
      </c>
      <c r="W155" s="19" t="s">
        <v>99</v>
      </c>
      <c r="X155" s="20" t="s">
        <v>99</v>
      </c>
      <c r="Y155" s="20" t="s">
        <v>99</v>
      </c>
      <c r="Z155" s="20" t="s">
        <v>99</v>
      </c>
      <c r="AA155" s="19" t="s">
        <v>99</v>
      </c>
      <c r="AB155" s="20" t="s">
        <v>99</v>
      </c>
      <c r="AC155" s="20" t="s">
        <v>99</v>
      </c>
      <c r="AD155" s="20" t="s">
        <v>99</v>
      </c>
      <c r="AE155" s="19">
        <v>25297544.23</v>
      </c>
      <c r="AF155" s="20">
        <v>1</v>
      </c>
      <c r="AG155" s="20" t="s">
        <v>99</v>
      </c>
      <c r="AH155" s="20" t="s">
        <v>99</v>
      </c>
      <c r="AI155" s="19" t="s">
        <v>99</v>
      </c>
      <c r="AJ155" s="20" t="s">
        <v>99</v>
      </c>
      <c r="AK155" s="20" t="s">
        <v>99</v>
      </c>
      <c r="AL155" s="20" t="s">
        <v>99</v>
      </c>
      <c r="AM155" s="19" t="s">
        <v>99</v>
      </c>
      <c r="AN155" s="20" t="s">
        <v>99</v>
      </c>
      <c r="AO155" s="20" t="s">
        <v>99</v>
      </c>
      <c r="AP155" s="20" t="s">
        <v>99</v>
      </c>
      <c r="AQ155" s="19" t="s">
        <v>99</v>
      </c>
      <c r="AR155" s="20" t="s">
        <v>99</v>
      </c>
      <c r="AS155" s="20" t="s">
        <v>99</v>
      </c>
      <c r="AT155" s="20" t="s">
        <v>99</v>
      </c>
      <c r="AU155" s="19" t="s">
        <v>99</v>
      </c>
      <c r="AV155" s="20" t="s">
        <v>99</v>
      </c>
      <c r="AW155" s="20" t="s">
        <v>99</v>
      </c>
      <c r="AX155" s="20" t="s">
        <v>99</v>
      </c>
      <c r="AY155" s="19">
        <v>25297544.23</v>
      </c>
      <c r="AZ155" s="20">
        <v>1</v>
      </c>
      <c r="BA155" s="20" t="s">
        <v>99</v>
      </c>
      <c r="BB155" s="20" t="s">
        <v>99</v>
      </c>
    </row>
    <row r="156" spans="1:54" s="1" customFormat="1">
      <c r="A156" s="10" t="s">
        <v>94</v>
      </c>
      <c r="B156" s="11" t="s">
        <v>24</v>
      </c>
      <c r="C156" s="17" t="s">
        <v>99</v>
      </c>
      <c r="D156" s="18" t="s">
        <v>99</v>
      </c>
      <c r="E156" s="18" t="s">
        <v>99</v>
      </c>
      <c r="F156" s="18" t="s">
        <v>99</v>
      </c>
      <c r="G156" s="17" t="s">
        <v>99</v>
      </c>
      <c r="H156" s="18" t="s">
        <v>99</v>
      </c>
      <c r="I156" s="18" t="s">
        <v>99</v>
      </c>
      <c r="J156" s="18" t="s">
        <v>99</v>
      </c>
      <c r="K156" s="17">
        <v>31013598.02</v>
      </c>
      <c r="L156" s="18">
        <v>4.0959016858300003E-3</v>
      </c>
      <c r="M156" s="18" t="s">
        <v>99</v>
      </c>
      <c r="N156" s="18" t="s">
        <v>99</v>
      </c>
      <c r="O156" s="17" t="s">
        <v>99</v>
      </c>
      <c r="P156" s="18" t="s">
        <v>99</v>
      </c>
      <c r="Q156" s="18" t="s">
        <v>99</v>
      </c>
      <c r="R156" s="18" t="s">
        <v>99</v>
      </c>
      <c r="S156" s="17" t="s">
        <v>99</v>
      </c>
      <c r="T156" s="18" t="s">
        <v>99</v>
      </c>
      <c r="U156" s="18" t="s">
        <v>99</v>
      </c>
      <c r="V156" s="18" t="s">
        <v>99</v>
      </c>
      <c r="W156" s="17" t="s">
        <v>99</v>
      </c>
      <c r="X156" s="18" t="s">
        <v>99</v>
      </c>
      <c r="Y156" s="18" t="s">
        <v>99</v>
      </c>
      <c r="Z156" s="18" t="s">
        <v>99</v>
      </c>
      <c r="AA156" s="17" t="s">
        <v>99</v>
      </c>
      <c r="AB156" s="18" t="s">
        <v>99</v>
      </c>
      <c r="AC156" s="18" t="s">
        <v>99</v>
      </c>
      <c r="AD156" s="18" t="s">
        <v>99</v>
      </c>
      <c r="AE156" s="17">
        <v>31013598.02</v>
      </c>
      <c r="AF156" s="18">
        <v>3.5249097260000002E-5</v>
      </c>
      <c r="AG156" s="18" t="s">
        <v>99</v>
      </c>
      <c r="AH156" s="18" t="s">
        <v>99</v>
      </c>
      <c r="AI156" s="17" t="s">
        <v>99</v>
      </c>
      <c r="AJ156" s="18" t="s">
        <v>99</v>
      </c>
      <c r="AK156" s="18" t="s">
        <v>99</v>
      </c>
      <c r="AL156" s="18" t="s">
        <v>99</v>
      </c>
      <c r="AM156" s="17" t="s">
        <v>99</v>
      </c>
      <c r="AN156" s="18" t="s">
        <v>99</v>
      </c>
      <c r="AO156" s="18" t="s">
        <v>99</v>
      </c>
      <c r="AP156" s="18" t="s">
        <v>99</v>
      </c>
      <c r="AQ156" s="17" t="s">
        <v>99</v>
      </c>
      <c r="AR156" s="18" t="s">
        <v>99</v>
      </c>
      <c r="AS156" s="18" t="s">
        <v>99</v>
      </c>
      <c r="AT156" s="18" t="s">
        <v>99</v>
      </c>
      <c r="AU156" s="17" t="s">
        <v>99</v>
      </c>
      <c r="AV156" s="18" t="s">
        <v>99</v>
      </c>
      <c r="AW156" s="18" t="s">
        <v>99</v>
      </c>
      <c r="AX156" s="18" t="s">
        <v>99</v>
      </c>
      <c r="AY156" s="17">
        <v>31013598.02</v>
      </c>
      <c r="AZ156" s="18">
        <v>3.1285438749999998E-5</v>
      </c>
      <c r="BA156" s="18" t="s">
        <v>99</v>
      </c>
      <c r="BB156" s="18" t="s">
        <v>99</v>
      </c>
    </row>
    <row r="157" spans="1:54">
      <c r="A157" s="12" t="s">
        <v>95</v>
      </c>
      <c r="B157" s="8" t="s">
        <v>50</v>
      </c>
      <c r="C157" s="19" t="s">
        <v>99</v>
      </c>
      <c r="D157" s="20" t="s">
        <v>99</v>
      </c>
      <c r="E157" s="20" t="s">
        <v>99</v>
      </c>
      <c r="F157" s="20" t="s">
        <v>99</v>
      </c>
      <c r="G157" s="19" t="s">
        <v>99</v>
      </c>
      <c r="H157" s="20" t="s">
        <v>99</v>
      </c>
      <c r="I157" s="20" t="s">
        <v>99</v>
      </c>
      <c r="J157" s="20" t="s">
        <v>99</v>
      </c>
      <c r="K157" s="19">
        <v>31013598.02</v>
      </c>
      <c r="L157" s="20">
        <v>1</v>
      </c>
      <c r="M157" s="20" t="s">
        <v>99</v>
      </c>
      <c r="N157" s="20" t="s">
        <v>99</v>
      </c>
      <c r="O157" s="19" t="s">
        <v>99</v>
      </c>
      <c r="P157" s="20" t="s">
        <v>99</v>
      </c>
      <c r="Q157" s="20" t="s">
        <v>99</v>
      </c>
      <c r="R157" s="20" t="s">
        <v>99</v>
      </c>
      <c r="S157" s="19" t="s">
        <v>99</v>
      </c>
      <c r="T157" s="20" t="s">
        <v>99</v>
      </c>
      <c r="U157" s="20" t="s">
        <v>99</v>
      </c>
      <c r="V157" s="20" t="s">
        <v>99</v>
      </c>
      <c r="W157" s="19" t="s">
        <v>99</v>
      </c>
      <c r="X157" s="20" t="s">
        <v>99</v>
      </c>
      <c r="Y157" s="20" t="s">
        <v>99</v>
      </c>
      <c r="Z157" s="20" t="s">
        <v>99</v>
      </c>
      <c r="AA157" s="19" t="s">
        <v>99</v>
      </c>
      <c r="AB157" s="20" t="s">
        <v>99</v>
      </c>
      <c r="AC157" s="20" t="s">
        <v>99</v>
      </c>
      <c r="AD157" s="20" t="s">
        <v>99</v>
      </c>
      <c r="AE157" s="19">
        <v>31013598.02</v>
      </c>
      <c r="AF157" s="20">
        <v>1</v>
      </c>
      <c r="AG157" s="20" t="s">
        <v>99</v>
      </c>
      <c r="AH157" s="20" t="s">
        <v>99</v>
      </c>
      <c r="AI157" s="19" t="s">
        <v>99</v>
      </c>
      <c r="AJ157" s="20" t="s">
        <v>99</v>
      </c>
      <c r="AK157" s="20" t="s">
        <v>99</v>
      </c>
      <c r="AL157" s="20" t="s">
        <v>99</v>
      </c>
      <c r="AM157" s="19" t="s">
        <v>99</v>
      </c>
      <c r="AN157" s="20" t="s">
        <v>99</v>
      </c>
      <c r="AO157" s="20" t="s">
        <v>99</v>
      </c>
      <c r="AP157" s="20" t="s">
        <v>99</v>
      </c>
      <c r="AQ157" s="19" t="s">
        <v>99</v>
      </c>
      <c r="AR157" s="20" t="s">
        <v>99</v>
      </c>
      <c r="AS157" s="20" t="s">
        <v>99</v>
      </c>
      <c r="AT157" s="20" t="s">
        <v>99</v>
      </c>
      <c r="AU157" s="19" t="s">
        <v>99</v>
      </c>
      <c r="AV157" s="20" t="s">
        <v>99</v>
      </c>
      <c r="AW157" s="20" t="s">
        <v>99</v>
      </c>
      <c r="AX157" s="20" t="s">
        <v>99</v>
      </c>
      <c r="AY157" s="19">
        <v>31013598.02</v>
      </c>
      <c r="AZ157" s="20">
        <v>1</v>
      </c>
      <c r="BA157" s="20" t="s">
        <v>99</v>
      </c>
      <c r="BB157" s="20" t="s">
        <v>99</v>
      </c>
    </row>
    <row r="158" spans="1:54" s="1" customFormat="1">
      <c r="A158" s="14" t="s">
        <v>77</v>
      </c>
      <c r="B158" s="13" t="s">
        <v>24</v>
      </c>
      <c r="C158" s="15">
        <v>12643777285.559999</v>
      </c>
      <c r="D158" s="16">
        <v>0.99980000000000002</v>
      </c>
      <c r="E158" s="16" t="s">
        <v>99</v>
      </c>
      <c r="F158" s="16" t="s">
        <v>99</v>
      </c>
      <c r="G158" s="15">
        <v>211323693307.92001</v>
      </c>
      <c r="H158" s="16">
        <v>1</v>
      </c>
      <c r="I158" s="16" t="s">
        <v>99</v>
      </c>
      <c r="J158" s="16" t="s">
        <v>99</v>
      </c>
      <c r="K158" s="15">
        <v>7560315226.8699999</v>
      </c>
      <c r="L158" s="16">
        <v>0.99850000000000005</v>
      </c>
      <c r="M158" s="16" t="s">
        <v>99</v>
      </c>
      <c r="N158" s="16" t="s">
        <v>99</v>
      </c>
      <c r="O158" s="15">
        <v>300941880695.64001</v>
      </c>
      <c r="P158" s="16">
        <v>1</v>
      </c>
      <c r="Q158" s="16" t="s">
        <v>99</v>
      </c>
      <c r="R158" s="16" t="s">
        <v>99</v>
      </c>
      <c r="S158" s="15">
        <v>151242281555.85001</v>
      </c>
      <c r="T158" s="16">
        <v>1</v>
      </c>
      <c r="U158" s="16" t="s">
        <v>99</v>
      </c>
      <c r="V158" s="16" t="s">
        <v>99</v>
      </c>
      <c r="W158" s="15">
        <v>8426169625.3599997</v>
      </c>
      <c r="X158" s="16">
        <v>0.99060000000000004</v>
      </c>
      <c r="Y158" s="16" t="s">
        <v>99</v>
      </c>
      <c r="Z158" s="16" t="s">
        <v>99</v>
      </c>
      <c r="AA158" s="15">
        <v>187607250451.06</v>
      </c>
      <c r="AB158" s="16">
        <v>1</v>
      </c>
      <c r="AC158" s="16" t="s">
        <v>99</v>
      </c>
      <c r="AD158" s="16" t="s">
        <v>99</v>
      </c>
      <c r="AE158" s="15">
        <v>879745368148.26001</v>
      </c>
      <c r="AF158" s="16">
        <v>0.99990000000000001</v>
      </c>
      <c r="AG158" s="16" t="s">
        <v>99</v>
      </c>
      <c r="AH158" s="16" t="s">
        <v>99</v>
      </c>
      <c r="AI158" s="15">
        <v>19954897926.290001</v>
      </c>
      <c r="AJ158" s="16">
        <v>1</v>
      </c>
      <c r="AK158" s="16" t="s">
        <v>99</v>
      </c>
      <c r="AL158" s="16" t="s">
        <v>99</v>
      </c>
      <c r="AM158" s="15">
        <v>26508438733.75</v>
      </c>
      <c r="AN158" s="16">
        <v>1</v>
      </c>
      <c r="AO158" s="16" t="s">
        <v>99</v>
      </c>
      <c r="AP158" s="16" t="s">
        <v>99</v>
      </c>
      <c r="AQ158" s="15">
        <v>46463336660.040001</v>
      </c>
      <c r="AR158" s="16">
        <v>1</v>
      </c>
      <c r="AS158" s="16" t="s">
        <v>99</v>
      </c>
      <c r="AT158" s="16" t="s">
        <v>99</v>
      </c>
      <c r="AU158" s="15">
        <v>65005443874.199997</v>
      </c>
      <c r="AV158" s="16">
        <v>1</v>
      </c>
      <c r="AW158" s="16" t="s">
        <v>99</v>
      </c>
      <c r="AX158" s="16" t="s">
        <v>99</v>
      </c>
      <c r="AY158" s="15">
        <v>991214148682.5</v>
      </c>
      <c r="AZ158" s="16">
        <v>0.99990000000000001</v>
      </c>
      <c r="BA158" s="16" t="s">
        <v>99</v>
      </c>
      <c r="BB158" s="16" t="s">
        <v>99</v>
      </c>
    </row>
    <row r="159" spans="1:54" s="1" customFormat="1">
      <c r="A159" s="10" t="s">
        <v>78</v>
      </c>
      <c r="B159" s="11" t="s">
        <v>24</v>
      </c>
      <c r="C159" s="17">
        <v>2368700.4</v>
      </c>
      <c r="D159" s="18">
        <v>2.0000000000000001E-4</v>
      </c>
      <c r="E159" s="18" t="s">
        <v>99</v>
      </c>
      <c r="F159" s="18" t="s">
        <v>99</v>
      </c>
      <c r="G159" s="17">
        <v>1234340.02</v>
      </c>
      <c r="H159" s="18">
        <v>0</v>
      </c>
      <c r="I159" s="18" t="s">
        <v>99</v>
      </c>
      <c r="J159" s="18" t="s">
        <v>99</v>
      </c>
      <c r="K159" s="17">
        <v>11545720.699999999</v>
      </c>
      <c r="L159" s="18">
        <v>1.5E-3</v>
      </c>
      <c r="M159" s="18" t="s">
        <v>99</v>
      </c>
      <c r="N159" s="18" t="s">
        <v>99</v>
      </c>
      <c r="O159" s="17">
        <v>189568.88</v>
      </c>
      <c r="P159" s="18">
        <v>0</v>
      </c>
      <c r="Q159" s="18" t="s">
        <v>99</v>
      </c>
      <c r="R159" s="18" t="s">
        <v>99</v>
      </c>
      <c r="S159" s="17">
        <v>162830.39999999999</v>
      </c>
      <c r="T159" s="18">
        <v>0</v>
      </c>
      <c r="U159" s="18" t="s">
        <v>99</v>
      </c>
      <c r="V159" s="18" t="s">
        <v>99</v>
      </c>
      <c r="W159" s="17">
        <v>79813384.840000004</v>
      </c>
      <c r="X159" s="18">
        <v>9.4000000000000004E-3</v>
      </c>
      <c r="Y159" s="18" t="s">
        <v>99</v>
      </c>
      <c r="Z159" s="18" t="s">
        <v>99</v>
      </c>
      <c r="AA159" s="17">
        <v>233289.54</v>
      </c>
      <c r="AB159" s="18">
        <v>0</v>
      </c>
      <c r="AC159" s="18" t="s">
        <v>99</v>
      </c>
      <c r="AD159" s="18" t="s">
        <v>99</v>
      </c>
      <c r="AE159" s="17">
        <v>95547834.780000001</v>
      </c>
      <c r="AF159" s="18">
        <v>1E-4</v>
      </c>
      <c r="AG159" s="18" t="s">
        <v>99</v>
      </c>
      <c r="AH159" s="18" t="s">
        <v>99</v>
      </c>
      <c r="AI159" s="17">
        <v>169790.42</v>
      </c>
      <c r="AJ159" s="18">
        <v>0</v>
      </c>
      <c r="AK159" s="18" t="s">
        <v>99</v>
      </c>
      <c r="AL159" s="18" t="s">
        <v>99</v>
      </c>
      <c r="AM159" s="17">
        <v>1010251.77</v>
      </c>
      <c r="AN159" s="18">
        <v>0</v>
      </c>
      <c r="AO159" s="18" t="s">
        <v>99</v>
      </c>
      <c r="AP159" s="18" t="s">
        <v>99</v>
      </c>
      <c r="AQ159" s="17">
        <v>1180042.19</v>
      </c>
      <c r="AR159" s="18">
        <v>0</v>
      </c>
      <c r="AS159" s="18" t="s">
        <v>99</v>
      </c>
      <c r="AT159" s="18" t="s">
        <v>99</v>
      </c>
      <c r="AU159" s="17">
        <v>73798.7</v>
      </c>
      <c r="AV159" s="18">
        <v>0</v>
      </c>
      <c r="AW159" s="18" t="s">
        <v>99</v>
      </c>
      <c r="AX159" s="18" t="s">
        <v>99</v>
      </c>
      <c r="AY159" s="17">
        <v>96801675.670000002</v>
      </c>
      <c r="AZ159" s="18">
        <v>1E-4</v>
      </c>
      <c r="BA159" s="18" t="s">
        <v>99</v>
      </c>
      <c r="BB159" s="18" t="s">
        <v>99</v>
      </c>
    </row>
    <row r="160" spans="1:54">
      <c r="A160" s="23" t="s">
        <v>79</v>
      </c>
      <c r="B160" s="13" t="s">
        <v>24</v>
      </c>
      <c r="C160" s="15">
        <v>12646145985.959999</v>
      </c>
      <c r="D160" s="16">
        <v>1</v>
      </c>
      <c r="E160" s="16" t="s">
        <v>99</v>
      </c>
      <c r="F160" s="16" t="s">
        <v>99</v>
      </c>
      <c r="G160" s="15">
        <v>211324927647.94</v>
      </c>
      <c r="H160" s="16">
        <v>1</v>
      </c>
      <c r="I160" s="16" t="s">
        <v>99</v>
      </c>
      <c r="J160" s="16" t="s">
        <v>99</v>
      </c>
      <c r="K160" s="15">
        <v>7571860947.5699997</v>
      </c>
      <c r="L160" s="16">
        <v>1</v>
      </c>
      <c r="M160" s="16" t="s">
        <v>99</v>
      </c>
      <c r="N160" s="16" t="s">
        <v>99</v>
      </c>
      <c r="O160" s="15">
        <v>300942070264.52002</v>
      </c>
      <c r="P160" s="16">
        <v>1</v>
      </c>
      <c r="Q160" s="16" t="s">
        <v>99</v>
      </c>
      <c r="R160" s="16" t="s">
        <v>99</v>
      </c>
      <c r="S160" s="15">
        <v>151242444386.25</v>
      </c>
      <c r="T160" s="16">
        <v>1</v>
      </c>
      <c r="U160" s="16" t="s">
        <v>99</v>
      </c>
      <c r="V160" s="16" t="s">
        <v>99</v>
      </c>
      <c r="W160" s="15">
        <v>8505983010.1999998</v>
      </c>
      <c r="X160" s="16">
        <v>1</v>
      </c>
      <c r="Y160" s="16" t="s">
        <v>99</v>
      </c>
      <c r="Z160" s="16" t="s">
        <v>99</v>
      </c>
      <c r="AA160" s="15">
        <v>187607483740.60001</v>
      </c>
      <c r="AB160" s="16">
        <v>1</v>
      </c>
      <c r="AC160" s="16" t="s">
        <v>99</v>
      </c>
      <c r="AD160" s="16" t="s">
        <v>99</v>
      </c>
      <c r="AE160" s="15">
        <v>879840915983.04004</v>
      </c>
      <c r="AF160" s="16">
        <v>1</v>
      </c>
      <c r="AG160" s="16" t="s">
        <v>99</v>
      </c>
      <c r="AH160" s="16" t="s">
        <v>99</v>
      </c>
      <c r="AI160" s="15">
        <v>19955067716.709999</v>
      </c>
      <c r="AJ160" s="16">
        <v>1</v>
      </c>
      <c r="AK160" s="16" t="s">
        <v>99</v>
      </c>
      <c r="AL160" s="16" t="s">
        <v>99</v>
      </c>
      <c r="AM160" s="15">
        <v>26509448985.52</v>
      </c>
      <c r="AN160" s="16">
        <v>1</v>
      </c>
      <c r="AO160" s="16" t="s">
        <v>99</v>
      </c>
      <c r="AP160" s="16" t="s">
        <v>99</v>
      </c>
      <c r="AQ160" s="15">
        <v>46464516702.230003</v>
      </c>
      <c r="AR160" s="16">
        <v>1</v>
      </c>
      <c r="AS160" s="16" t="s">
        <v>99</v>
      </c>
      <c r="AT160" s="16" t="s">
        <v>99</v>
      </c>
      <c r="AU160" s="15">
        <v>65005517672.900002</v>
      </c>
      <c r="AV160" s="16">
        <v>1</v>
      </c>
      <c r="AW160" s="16" t="s">
        <v>99</v>
      </c>
      <c r="AX160" s="16" t="s">
        <v>99</v>
      </c>
      <c r="AY160" s="15">
        <v>991310950358.17004</v>
      </c>
      <c r="AZ160" s="16">
        <v>1</v>
      </c>
      <c r="BA160" s="16" t="s">
        <v>99</v>
      </c>
      <c r="BB160" s="16" t="s">
        <v>99</v>
      </c>
    </row>
    <row r="163" spans="1:1">
      <c r="A163" s="21" t="s">
        <v>97</v>
      </c>
    </row>
    <row r="164" spans="1:1">
      <c r="A164" s="21" t="s">
        <v>98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F6EE0-B4AC-4F83-8015-7B53F5D99200}">
  <dimension ref="A1:BC162"/>
  <sheetViews>
    <sheetView zoomScaleNormal="100" workbookViewId="0">
      <pane xSplit="2" ySplit="7" topLeftCell="AQ133" activePane="bottomRight" state="frozen"/>
      <selection pane="topRight" activeCell="C1" sqref="C1"/>
      <selection pane="bottomLeft" activeCell="A8" sqref="A8"/>
      <selection pane="bottomRight" activeCell="B61" sqref="B61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19.1406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133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29" t="s">
        <v>23</v>
      </c>
      <c r="B8" s="30" t="s">
        <v>24</v>
      </c>
      <c r="C8" s="31">
        <v>7240132509.21</v>
      </c>
      <c r="D8" s="32">
        <v>0.56325350425292997</v>
      </c>
      <c r="E8" s="32" t="s">
        <v>99</v>
      </c>
      <c r="F8" s="32" t="s">
        <v>99</v>
      </c>
      <c r="G8" s="31">
        <v>126471930184.59</v>
      </c>
      <c r="H8" s="32">
        <f>+H9+H11</f>
        <v>0.593664428899496</v>
      </c>
      <c r="I8" s="32" t="s">
        <v>99</v>
      </c>
      <c r="J8" s="32" t="s">
        <v>99</v>
      </c>
      <c r="K8" s="31">
        <v>2509909520.4200001</v>
      </c>
      <c r="L8" s="32">
        <v>0.32298976654104999</v>
      </c>
      <c r="M8" s="32" t="s">
        <v>99</v>
      </c>
      <c r="N8" s="32" t="s">
        <v>99</v>
      </c>
      <c r="O8" s="31">
        <v>164665878192.75</v>
      </c>
      <c r="P8" s="32">
        <v>0.54124854655500998</v>
      </c>
      <c r="Q8" s="32" t="s">
        <v>99</v>
      </c>
      <c r="R8" s="32" t="s">
        <v>99</v>
      </c>
      <c r="S8" s="31">
        <v>97798004354.570007</v>
      </c>
      <c r="T8" s="32">
        <v>0.64034290064207</v>
      </c>
      <c r="U8" s="32" t="s">
        <v>99</v>
      </c>
      <c r="V8" s="32" t="s">
        <v>99</v>
      </c>
      <c r="W8" s="31">
        <v>2908549176.6799998</v>
      </c>
      <c r="X8" s="32">
        <v>0.33943418643171003</v>
      </c>
      <c r="Y8" s="32" t="s">
        <v>99</v>
      </c>
      <c r="Z8" s="32" t="s">
        <v>99</v>
      </c>
      <c r="AA8" s="31">
        <v>108095458784.55</v>
      </c>
      <c r="AB8" s="32">
        <v>0.56994340220342998</v>
      </c>
      <c r="AC8" s="32" t="s">
        <v>99</v>
      </c>
      <c r="AD8" s="32" t="s">
        <v>99</v>
      </c>
      <c r="AE8" s="31">
        <v>509689862722.77002</v>
      </c>
      <c r="AF8" s="32">
        <v>0.57344260542361003</v>
      </c>
      <c r="AG8" s="32" t="s">
        <v>99</v>
      </c>
      <c r="AH8" s="32" t="s">
        <v>99</v>
      </c>
      <c r="AI8" s="31">
        <v>12690038182.24</v>
      </c>
      <c r="AJ8" s="32">
        <v>0.63310543224741</v>
      </c>
      <c r="AK8" s="32" t="s">
        <v>99</v>
      </c>
      <c r="AL8" s="32" t="s">
        <v>99</v>
      </c>
      <c r="AM8" s="31">
        <v>11405000301.059999</v>
      </c>
      <c r="AN8" s="32">
        <v>0.42964277895309999</v>
      </c>
      <c r="AO8" s="32" t="s">
        <v>99</v>
      </c>
      <c r="AP8" s="32" t="s">
        <v>99</v>
      </c>
      <c r="AQ8" s="31">
        <v>24095038483.299999</v>
      </c>
      <c r="AR8" s="32">
        <v>0.51717828578393998</v>
      </c>
      <c r="AS8" s="32" t="s">
        <v>99</v>
      </c>
      <c r="AT8" s="32" t="s">
        <v>99</v>
      </c>
      <c r="AU8" s="31">
        <v>39802275536.809998</v>
      </c>
      <c r="AV8" s="32">
        <v>0.60598262779902001</v>
      </c>
      <c r="AW8" s="32" t="s">
        <v>99</v>
      </c>
      <c r="AX8" s="32" t="s">
        <v>99</v>
      </c>
      <c r="AY8" s="31">
        <v>573587176742.88</v>
      </c>
      <c r="AZ8" s="32">
        <v>0.57295911360574003</v>
      </c>
      <c r="BA8" s="32" t="s">
        <v>99</v>
      </c>
      <c r="BB8" s="32" t="s">
        <v>99</v>
      </c>
    </row>
    <row r="9" spans="1:54" s="1" customFormat="1">
      <c r="A9" s="10" t="s">
        <v>25</v>
      </c>
      <c r="B9" s="11" t="s">
        <v>24</v>
      </c>
      <c r="C9" s="17">
        <v>7240132509.21</v>
      </c>
      <c r="D9" s="18">
        <v>0.56325350425292997</v>
      </c>
      <c r="E9" s="18">
        <v>0.65</v>
      </c>
      <c r="F9" s="18">
        <f>+E9-D9</f>
        <v>8.6746495747070052E-2</v>
      </c>
      <c r="G9" s="17">
        <f>+G10</f>
        <v>118257376164.99001</v>
      </c>
      <c r="H9" s="18">
        <v>0.55510000000000004</v>
      </c>
      <c r="I9" s="18">
        <v>0.65</v>
      </c>
      <c r="J9" s="18">
        <f>+I9-H9</f>
        <v>9.4899999999999984E-2</v>
      </c>
      <c r="K9" s="17">
        <v>2509909520.4200001</v>
      </c>
      <c r="L9" s="18">
        <v>0.32298976654104999</v>
      </c>
      <c r="M9" s="18">
        <v>0.65</v>
      </c>
      <c r="N9" s="18">
        <f>+M9-L9</f>
        <v>0.32701023345895003</v>
      </c>
      <c r="O9" s="17">
        <f>+O10</f>
        <v>163971479850.35001</v>
      </c>
      <c r="P9" s="18">
        <f>+O9/O157</f>
        <v>0.53896644110960934</v>
      </c>
      <c r="Q9" s="18">
        <v>0.65</v>
      </c>
      <c r="R9" s="18">
        <f>+Q9-P9</f>
        <v>0.11103355889039068</v>
      </c>
      <c r="S9" s="17">
        <f>+S10</f>
        <v>95672070220.330002</v>
      </c>
      <c r="T9" s="18">
        <f>+S9/S157</f>
        <v>0.62642391538278486</v>
      </c>
      <c r="U9" s="18">
        <v>0.65</v>
      </c>
      <c r="V9" s="18">
        <f>+U9-T9</f>
        <v>2.3576084617215165E-2</v>
      </c>
      <c r="W9" s="17">
        <v>2908549176.6799998</v>
      </c>
      <c r="X9" s="18">
        <v>0.33943418643171003</v>
      </c>
      <c r="Y9" s="18">
        <v>0.65</v>
      </c>
      <c r="Z9" s="18">
        <f>+Y9-X9</f>
        <v>0.31056581356828999</v>
      </c>
      <c r="AA9" s="17">
        <v>108095458784.55</v>
      </c>
      <c r="AB9" s="18">
        <v>0.56994340220342998</v>
      </c>
      <c r="AC9" s="18">
        <v>0.65</v>
      </c>
      <c r="AD9" s="18">
        <f>+AC9-AB9</f>
        <v>8.0056597796570039E-2</v>
      </c>
      <c r="AE9" s="17">
        <f>+AE10</f>
        <v>498654976226.53003</v>
      </c>
      <c r="AF9" s="18">
        <f>+AE9/AE157</f>
        <v>0.56103709860202466</v>
      </c>
      <c r="AG9" s="18">
        <v>0.65</v>
      </c>
      <c r="AH9" s="18">
        <f>+AG9-AF9</f>
        <v>8.8962901397975358E-2</v>
      </c>
      <c r="AI9" s="17">
        <v>12690038182.24</v>
      </c>
      <c r="AJ9" s="18">
        <v>0.63310543224741</v>
      </c>
      <c r="AK9" s="18">
        <v>0.65</v>
      </c>
      <c r="AL9" s="18">
        <f>+AK9-AJ9</f>
        <v>1.6894567752590017E-2</v>
      </c>
      <c r="AM9" s="17">
        <v>11405000301.059999</v>
      </c>
      <c r="AN9" s="18">
        <v>0.42964277895309999</v>
      </c>
      <c r="AO9" s="18">
        <v>0.65</v>
      </c>
      <c r="AP9" s="18">
        <f>+AO9-AN9</f>
        <v>0.22035722104690003</v>
      </c>
      <c r="AQ9" s="17">
        <v>24095038483.299999</v>
      </c>
      <c r="AR9" s="18">
        <v>0.51717828578393998</v>
      </c>
      <c r="AS9" s="18">
        <v>0.65</v>
      </c>
      <c r="AT9" s="18">
        <f>+AS9-AR9</f>
        <v>0.13282171421606004</v>
      </c>
      <c r="AU9" s="17">
        <v>39802275536.809998</v>
      </c>
      <c r="AV9" s="18">
        <v>0.60598262779902001</v>
      </c>
      <c r="AW9" s="18">
        <v>0.65</v>
      </c>
      <c r="AX9" s="18">
        <f>+AW9-AV9</f>
        <v>4.4017372200980009E-2</v>
      </c>
      <c r="AY9" s="17">
        <f>+AY10</f>
        <v>562552290246.64001</v>
      </c>
      <c r="AZ9" s="18">
        <f>+AY9/AY157</f>
        <v>0.56194550484199957</v>
      </c>
      <c r="BA9" s="18">
        <v>0.65</v>
      </c>
      <c r="BB9" s="18">
        <f>+BA9-AZ9</f>
        <v>8.8054495158000456E-2</v>
      </c>
    </row>
    <row r="10" spans="1:54" s="1" customFormat="1">
      <c r="A10" s="12" t="s">
        <v>80</v>
      </c>
      <c r="B10" s="8" t="s">
        <v>26</v>
      </c>
      <c r="C10" s="19">
        <v>7240132509.21</v>
      </c>
      <c r="D10" s="20">
        <v>1</v>
      </c>
      <c r="E10" s="20" t="s">
        <v>99</v>
      </c>
      <c r="F10" s="20" t="s">
        <v>99</v>
      </c>
      <c r="G10" s="19">
        <v>118257376164.99001</v>
      </c>
      <c r="H10" s="20">
        <v>1</v>
      </c>
      <c r="I10" s="20" t="s">
        <v>99</v>
      </c>
      <c r="J10" s="20" t="s">
        <v>99</v>
      </c>
      <c r="K10" s="19">
        <v>2509909520.4200001</v>
      </c>
      <c r="L10" s="20">
        <v>1</v>
      </c>
      <c r="M10" s="20" t="s">
        <v>99</v>
      </c>
      <c r="N10" s="20" t="s">
        <v>99</v>
      </c>
      <c r="O10" s="19">
        <v>163971479850.35001</v>
      </c>
      <c r="P10" s="20">
        <v>1</v>
      </c>
      <c r="Q10" s="20" t="s">
        <v>99</v>
      </c>
      <c r="R10" s="20" t="s">
        <v>99</v>
      </c>
      <c r="S10" s="19">
        <v>95672070220.330002</v>
      </c>
      <c r="T10" s="20">
        <v>1</v>
      </c>
      <c r="U10" s="20" t="s">
        <v>99</v>
      </c>
      <c r="V10" s="20" t="s">
        <v>99</v>
      </c>
      <c r="W10" s="19">
        <v>2908549176.6799998</v>
      </c>
      <c r="X10" s="20">
        <v>1</v>
      </c>
      <c r="Y10" s="20" t="s">
        <v>99</v>
      </c>
      <c r="Z10" s="20" t="s">
        <v>99</v>
      </c>
      <c r="AA10" s="19">
        <v>108095458784.55</v>
      </c>
      <c r="AB10" s="20">
        <v>1</v>
      </c>
      <c r="AC10" s="20" t="s">
        <v>99</v>
      </c>
      <c r="AD10" s="20" t="s">
        <v>99</v>
      </c>
      <c r="AE10" s="19">
        <v>498654976226.53003</v>
      </c>
      <c r="AF10" s="20">
        <v>1</v>
      </c>
      <c r="AG10" s="20" t="s">
        <v>99</v>
      </c>
      <c r="AH10" s="20" t="s">
        <v>99</v>
      </c>
      <c r="AI10" s="19">
        <v>12690038182.24</v>
      </c>
      <c r="AJ10" s="20">
        <v>1</v>
      </c>
      <c r="AK10" s="20" t="s">
        <v>99</v>
      </c>
      <c r="AL10" s="20" t="s">
        <v>99</v>
      </c>
      <c r="AM10" s="19">
        <v>11405000301.059999</v>
      </c>
      <c r="AN10" s="20">
        <v>1</v>
      </c>
      <c r="AO10" s="20" t="s">
        <v>99</v>
      </c>
      <c r="AP10" s="20" t="s">
        <v>99</v>
      </c>
      <c r="AQ10" s="19">
        <v>24095038483.299999</v>
      </c>
      <c r="AR10" s="20">
        <v>1</v>
      </c>
      <c r="AS10" s="20" t="s">
        <v>99</v>
      </c>
      <c r="AT10" s="20" t="s">
        <v>99</v>
      </c>
      <c r="AU10" s="19">
        <v>39802275536.809998</v>
      </c>
      <c r="AV10" s="20">
        <v>1</v>
      </c>
      <c r="AW10" s="20" t="s">
        <v>99</v>
      </c>
      <c r="AX10" s="20" t="s">
        <v>99</v>
      </c>
      <c r="AY10" s="19">
        <v>562552290246.64001</v>
      </c>
      <c r="AZ10" s="20">
        <v>1</v>
      </c>
      <c r="BA10" s="20" t="s">
        <v>99</v>
      </c>
      <c r="BB10" s="20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18" t="s">
        <v>99</v>
      </c>
      <c r="F11" s="18" t="s">
        <v>99</v>
      </c>
      <c r="G11" s="17">
        <f>+G12</f>
        <v>8214554019.6000004</v>
      </c>
      <c r="H11" s="18">
        <f>+G11/G157</f>
        <v>3.856442889949592E-2</v>
      </c>
      <c r="I11" s="18">
        <v>0.1</v>
      </c>
      <c r="J11" s="18">
        <f>+I11-H11</f>
        <v>6.1435571100504086E-2</v>
      </c>
      <c r="K11" s="17" t="s">
        <v>99</v>
      </c>
      <c r="L11" s="18" t="s">
        <v>99</v>
      </c>
      <c r="M11" s="18" t="s">
        <v>99</v>
      </c>
      <c r="N11" s="18" t="s">
        <v>99</v>
      </c>
      <c r="O11" s="17">
        <f>+O12</f>
        <v>694398342.39999998</v>
      </c>
      <c r="P11" s="18">
        <f>+O11/O157</f>
        <v>2.2824542637372618E-3</v>
      </c>
      <c r="Q11" s="18">
        <v>0.1</v>
      </c>
      <c r="R11" s="18">
        <f>+Q11-P11</f>
        <v>9.7717545736262748E-2</v>
      </c>
      <c r="S11" s="17">
        <f>+S12</f>
        <v>2125934134.24</v>
      </c>
      <c r="T11" s="18">
        <f>+S11/S157</f>
        <v>1.3919798966925065E-2</v>
      </c>
      <c r="U11" s="18">
        <v>0.1</v>
      </c>
      <c r="V11" s="18">
        <f>+U11-T11</f>
        <v>8.6080201033074941E-2</v>
      </c>
      <c r="W11" s="17" t="s">
        <v>99</v>
      </c>
      <c r="X11" s="18" t="s">
        <v>99</v>
      </c>
      <c r="Y11" s="18" t="s">
        <v>99</v>
      </c>
      <c r="Z11" s="18" t="s">
        <v>99</v>
      </c>
      <c r="AA11" s="17" t="s">
        <v>99</v>
      </c>
      <c r="AB11" s="18" t="s">
        <v>99</v>
      </c>
      <c r="AC11" s="18" t="s">
        <v>99</v>
      </c>
      <c r="AD11" s="18" t="s">
        <v>99</v>
      </c>
      <c r="AE11" s="17">
        <f>+AE12</f>
        <v>11034886496.24</v>
      </c>
      <c r="AF11" s="18">
        <f>+AE11/AE157</f>
        <v>1.2415359313371616E-2</v>
      </c>
      <c r="AG11" s="18">
        <v>0.1</v>
      </c>
      <c r="AH11" s="18">
        <f>+AG11-AF11</f>
        <v>8.7584640686628384E-2</v>
      </c>
      <c r="AI11" s="17" t="s">
        <v>99</v>
      </c>
      <c r="AJ11" s="18" t="s">
        <v>99</v>
      </c>
      <c r="AK11" s="18" t="s">
        <v>99</v>
      </c>
      <c r="AL11" s="18" t="s">
        <v>99</v>
      </c>
      <c r="AM11" s="17" t="s">
        <v>99</v>
      </c>
      <c r="AN11" s="18" t="s">
        <v>99</v>
      </c>
      <c r="AO11" s="18" t="s">
        <v>99</v>
      </c>
      <c r="AP11" s="18" t="s">
        <v>99</v>
      </c>
      <c r="AQ11" s="17" t="s">
        <v>99</v>
      </c>
      <c r="AR11" s="18" t="s">
        <v>99</v>
      </c>
      <c r="AS11" s="18" t="s">
        <v>99</v>
      </c>
      <c r="AT11" s="18" t="s">
        <v>99</v>
      </c>
      <c r="AU11" s="17" t="s">
        <v>99</v>
      </c>
      <c r="AV11" s="18" t="s">
        <v>99</v>
      </c>
      <c r="AW11" s="18" t="s">
        <v>99</v>
      </c>
      <c r="AX11" s="18" t="s">
        <v>99</v>
      </c>
      <c r="AY11" s="17">
        <f>+AY12</f>
        <v>11034886496.24</v>
      </c>
      <c r="AZ11" s="18">
        <f>+AY11/AY157</f>
        <v>1.1022983943919313E-2</v>
      </c>
      <c r="BA11" s="18">
        <v>0.1</v>
      </c>
      <c r="BB11" s="18">
        <f>+BA11-AZ11</f>
        <v>8.8977016056080688E-2</v>
      </c>
    </row>
    <row r="12" spans="1:54" s="1" customFormat="1" ht="15" customHeight="1">
      <c r="A12" s="12" t="s">
        <v>96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8214554019.6000004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694398342.39999998</v>
      </c>
      <c r="P12" s="20">
        <v>1</v>
      </c>
      <c r="Q12" s="20" t="s">
        <v>99</v>
      </c>
      <c r="R12" s="20" t="s">
        <v>99</v>
      </c>
      <c r="S12" s="19">
        <v>2125934134.24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11034886496.24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11034886496.24</v>
      </c>
      <c r="AZ12" s="20">
        <v>1</v>
      </c>
      <c r="BA12" s="20" t="s">
        <v>99</v>
      </c>
      <c r="BB12" s="20" t="s">
        <v>99</v>
      </c>
    </row>
    <row r="13" spans="1:54" s="1" customFormat="1" ht="15" customHeight="1">
      <c r="A13" s="14" t="s">
        <v>27</v>
      </c>
      <c r="B13" s="30" t="s">
        <v>24</v>
      </c>
      <c r="C13" s="31">
        <v>2640231962.7600002</v>
      </c>
      <c r="D13" s="32">
        <v>0.20539954250469999</v>
      </c>
      <c r="E13" s="32" t="s">
        <v>99</v>
      </c>
      <c r="F13" s="32" t="s">
        <v>99</v>
      </c>
      <c r="G13" s="31">
        <v>29194980266.73</v>
      </c>
      <c r="H13" s="32">
        <v>0.13705932297015</v>
      </c>
      <c r="I13" s="32" t="s">
        <v>99</v>
      </c>
      <c r="J13" s="32" t="s">
        <v>99</v>
      </c>
      <c r="K13" s="31">
        <v>3005238891.8899999</v>
      </c>
      <c r="L13" s="32">
        <v>0.38673163323003001</v>
      </c>
      <c r="M13" s="32" t="s">
        <v>99</v>
      </c>
      <c r="N13" s="32" t="s">
        <v>99</v>
      </c>
      <c r="O13" s="31">
        <v>63512716588.220001</v>
      </c>
      <c r="P13" s="32">
        <v>0.20876313853496001</v>
      </c>
      <c r="Q13" s="32" t="s">
        <v>99</v>
      </c>
      <c r="R13" s="32" t="s">
        <v>99</v>
      </c>
      <c r="S13" s="31">
        <v>21619204933.450001</v>
      </c>
      <c r="T13" s="32">
        <v>0.14155405816329</v>
      </c>
      <c r="U13" s="32" t="s">
        <v>99</v>
      </c>
      <c r="V13" s="32" t="s">
        <v>99</v>
      </c>
      <c r="W13" s="31">
        <v>4198726506.1799998</v>
      </c>
      <c r="X13" s="32">
        <v>0.49000076295813999</v>
      </c>
      <c r="Y13" s="32" t="s">
        <v>99</v>
      </c>
      <c r="Z13" s="32" t="s">
        <v>99</v>
      </c>
      <c r="AA13" s="31">
        <v>42777840033.019997</v>
      </c>
      <c r="AB13" s="32">
        <v>0.22555015688428001</v>
      </c>
      <c r="AC13" s="32" t="s">
        <v>99</v>
      </c>
      <c r="AD13" s="32" t="s">
        <v>99</v>
      </c>
      <c r="AE13" s="31">
        <v>166948939182.25</v>
      </c>
      <c r="AF13" s="32">
        <v>0.18783115313684001</v>
      </c>
      <c r="AG13" s="32" t="s">
        <v>99</v>
      </c>
      <c r="AH13" s="32" t="s">
        <v>99</v>
      </c>
      <c r="AI13" s="31">
        <v>4108830917.5</v>
      </c>
      <c r="AJ13" s="32">
        <v>0.20498938905448</v>
      </c>
      <c r="AK13" s="32" t="s">
        <v>99</v>
      </c>
      <c r="AL13" s="32" t="s">
        <v>99</v>
      </c>
      <c r="AM13" s="31">
        <v>13098302655</v>
      </c>
      <c r="AN13" s="32">
        <v>0.49343191615172</v>
      </c>
      <c r="AO13" s="32" t="s">
        <v>99</v>
      </c>
      <c r="AP13" s="32" t="s">
        <v>99</v>
      </c>
      <c r="AQ13" s="31">
        <v>17207133572.5</v>
      </c>
      <c r="AR13" s="32">
        <v>0.36933561448548002</v>
      </c>
      <c r="AS13" s="32" t="s">
        <v>99</v>
      </c>
      <c r="AT13" s="32" t="s">
        <v>99</v>
      </c>
      <c r="AU13" s="31">
        <v>8684701899.9699993</v>
      </c>
      <c r="AV13" s="32">
        <v>0.13222305529059</v>
      </c>
      <c r="AW13" s="32" t="s">
        <v>99</v>
      </c>
      <c r="AX13" s="32" t="s">
        <v>99</v>
      </c>
      <c r="AY13" s="31">
        <v>192840774654.72</v>
      </c>
      <c r="AZ13" s="32">
        <v>0.19262961898944</v>
      </c>
      <c r="BA13" s="32" t="s">
        <v>99</v>
      </c>
      <c r="BB13" s="32" t="s">
        <v>99</v>
      </c>
    </row>
    <row r="14" spans="1:54" s="1" customFormat="1" ht="15" customHeight="1">
      <c r="A14" s="10" t="s">
        <v>28</v>
      </c>
      <c r="B14" s="11" t="s">
        <v>24</v>
      </c>
      <c r="C14" s="17">
        <v>2640231962.7600002</v>
      </c>
      <c r="D14" s="18">
        <v>0.20539954250469999</v>
      </c>
      <c r="E14" s="18">
        <v>0.5</v>
      </c>
      <c r="F14" s="18">
        <v>0.29459999999999997</v>
      </c>
      <c r="G14" s="17">
        <v>29194980266.73</v>
      </c>
      <c r="H14" s="18">
        <v>0.13705932297015</v>
      </c>
      <c r="I14" s="18">
        <v>0.5</v>
      </c>
      <c r="J14" s="18">
        <f>+I14-H14</f>
        <v>0.36294067702985</v>
      </c>
      <c r="K14" s="17">
        <v>3005238891.8899999</v>
      </c>
      <c r="L14" s="18">
        <v>0.38673163323003001</v>
      </c>
      <c r="M14" s="18">
        <v>0.5</v>
      </c>
      <c r="N14" s="18">
        <v>0.1133</v>
      </c>
      <c r="O14" s="17">
        <v>63512716588.220001</v>
      </c>
      <c r="P14" s="18">
        <v>0.20876313853496001</v>
      </c>
      <c r="Q14" s="18">
        <v>0.5</v>
      </c>
      <c r="R14" s="18">
        <v>0.29120000000000001</v>
      </c>
      <c r="S14" s="17">
        <v>21619204933.450001</v>
      </c>
      <c r="T14" s="18">
        <v>0.14155405816329</v>
      </c>
      <c r="U14" s="18">
        <v>0.5</v>
      </c>
      <c r="V14" s="18">
        <v>0.3584</v>
      </c>
      <c r="W14" s="17">
        <v>4198726506.1799998</v>
      </c>
      <c r="X14" s="18">
        <v>0.49000076295813999</v>
      </c>
      <c r="Y14" s="18">
        <v>0.5</v>
      </c>
      <c r="Z14" s="18">
        <v>0.01</v>
      </c>
      <c r="AA14" s="17">
        <v>42777840033.019997</v>
      </c>
      <c r="AB14" s="18">
        <v>0.22555015688428001</v>
      </c>
      <c r="AC14" s="18">
        <v>0.5</v>
      </c>
      <c r="AD14" s="18">
        <v>0.27439999999999998</v>
      </c>
      <c r="AE14" s="17">
        <v>166948939182.25</v>
      </c>
      <c r="AF14" s="18">
        <v>0.18783115313684001</v>
      </c>
      <c r="AG14" s="18">
        <v>0.5</v>
      </c>
      <c r="AH14" s="18">
        <f>+AG14-AF14</f>
        <v>0.31216884686315999</v>
      </c>
      <c r="AI14" s="17">
        <v>4108830917.5</v>
      </c>
      <c r="AJ14" s="18">
        <v>0.20498938905448</v>
      </c>
      <c r="AK14" s="18">
        <v>0.5</v>
      </c>
      <c r="AL14" s="18">
        <v>0.29499999999999998</v>
      </c>
      <c r="AM14" s="17">
        <v>13098302655</v>
      </c>
      <c r="AN14" s="18">
        <v>0.49343191615172</v>
      </c>
      <c r="AO14" s="18">
        <v>0.5</v>
      </c>
      <c r="AP14" s="18">
        <v>6.6E-3</v>
      </c>
      <c r="AQ14" s="17">
        <v>17207133572.5</v>
      </c>
      <c r="AR14" s="18">
        <v>0.36933561448548002</v>
      </c>
      <c r="AS14" s="18">
        <v>0.5</v>
      </c>
      <c r="AT14" s="18">
        <v>0.13070000000000001</v>
      </c>
      <c r="AU14" s="17">
        <v>8684701899.9699993</v>
      </c>
      <c r="AV14" s="18">
        <v>0.13222305529059</v>
      </c>
      <c r="AW14" s="18">
        <v>0.5</v>
      </c>
      <c r="AX14" s="18">
        <v>0.36780000000000002</v>
      </c>
      <c r="AY14" s="17">
        <v>192840774654.72</v>
      </c>
      <c r="AZ14" s="18">
        <v>0.19262961898944</v>
      </c>
      <c r="BA14" s="18">
        <v>0.5</v>
      </c>
      <c r="BB14" s="18">
        <f>+BA14-AZ14</f>
        <v>0.30737038101056002</v>
      </c>
    </row>
    <row r="15" spans="1:54" s="1" customFormat="1">
      <c r="A15" s="12" t="s">
        <v>29</v>
      </c>
      <c r="B15" s="8" t="s">
        <v>26</v>
      </c>
      <c r="C15" s="19">
        <v>134720804.06</v>
      </c>
      <c r="D15" s="20">
        <v>5.1026124204319998E-2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16209563.550000001</v>
      </c>
      <c r="L15" s="20">
        <v>5.3937687262500004E-3</v>
      </c>
      <c r="M15" s="20" t="s">
        <v>99</v>
      </c>
      <c r="N15" s="20" t="s">
        <v>99</v>
      </c>
      <c r="O15" s="19">
        <v>4190819941.79</v>
      </c>
      <c r="P15" s="20">
        <v>6.5983950410450007E-2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1096009830.04</v>
      </c>
      <c r="X15" s="20">
        <v>0.26103387025252001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5437760139.4399996</v>
      </c>
      <c r="AF15" s="20">
        <v>3.2571396776020001E-2</v>
      </c>
      <c r="AG15" s="20" t="s">
        <v>99</v>
      </c>
      <c r="AH15" s="20" t="s">
        <v>99</v>
      </c>
      <c r="AI15" s="19" t="s">
        <v>99</v>
      </c>
      <c r="AJ15" s="20" t="s">
        <v>99</v>
      </c>
      <c r="AK15" s="20" t="s">
        <v>99</v>
      </c>
      <c r="AL15" s="20" t="s">
        <v>99</v>
      </c>
      <c r="AM15" s="19">
        <v>6312427493.7700005</v>
      </c>
      <c r="AN15" s="20">
        <v>0.48192713667067</v>
      </c>
      <c r="AO15" s="20" t="s">
        <v>99</v>
      </c>
      <c r="AP15" s="20" t="s">
        <v>99</v>
      </c>
      <c r="AQ15" s="19">
        <v>6312427493.7700005</v>
      </c>
      <c r="AR15" s="20">
        <v>0.36684945038483002</v>
      </c>
      <c r="AS15" s="20" t="s">
        <v>99</v>
      </c>
      <c r="AT15" s="20" t="s">
        <v>99</v>
      </c>
      <c r="AU15" s="19">
        <v>598807342.32000005</v>
      </c>
      <c r="AV15" s="20">
        <v>6.8949671412680005E-2</v>
      </c>
      <c r="AW15" s="20" t="s">
        <v>99</v>
      </c>
      <c r="AX15" s="20" t="s">
        <v>99</v>
      </c>
      <c r="AY15" s="19">
        <v>12348994975.530001</v>
      </c>
      <c r="AZ15" s="20">
        <v>6.4037260779730001E-2</v>
      </c>
      <c r="BA15" s="20" t="s">
        <v>99</v>
      </c>
      <c r="BB15" s="20" t="s">
        <v>99</v>
      </c>
    </row>
    <row r="16" spans="1:54" s="1" customFormat="1" ht="15" customHeigh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2355962254.5300002</v>
      </c>
      <c r="P16" s="20">
        <v>3.7094339229810001E-2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2355962254.5300002</v>
      </c>
      <c r="AF16" s="20">
        <v>1.4111873163559999E-2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2355962254.5300002</v>
      </c>
      <c r="AZ16" s="20">
        <v>1.22171374739E-2</v>
      </c>
      <c r="BA16" s="20" t="s">
        <v>99</v>
      </c>
      <c r="BB16" s="20" t="s">
        <v>99</v>
      </c>
    </row>
    <row r="17" spans="1:55" s="1" customFormat="1">
      <c r="A17" s="12" t="s">
        <v>31</v>
      </c>
      <c r="B17" s="8" t="s">
        <v>26</v>
      </c>
      <c r="C17" s="19">
        <v>2505511158.6999998</v>
      </c>
      <c r="D17" s="20">
        <v>0.94897387579568004</v>
      </c>
      <c r="E17" s="20" t="s">
        <v>99</v>
      </c>
      <c r="F17" s="20" t="s">
        <v>99</v>
      </c>
      <c r="G17" s="19">
        <v>29194980266.73</v>
      </c>
      <c r="H17" s="20">
        <v>1</v>
      </c>
      <c r="I17" s="20" t="s">
        <v>99</v>
      </c>
      <c r="J17" s="20" t="s">
        <v>99</v>
      </c>
      <c r="K17" s="19">
        <v>2989029328.3400002</v>
      </c>
      <c r="L17" s="20">
        <v>0.99460623127375003</v>
      </c>
      <c r="M17" s="20" t="s">
        <v>99</v>
      </c>
      <c r="N17" s="20" t="s">
        <v>99</v>
      </c>
      <c r="O17" s="19">
        <v>56965934391.900002</v>
      </c>
      <c r="P17" s="20">
        <v>0.89692171035974</v>
      </c>
      <c r="Q17" s="20" t="s">
        <v>99</v>
      </c>
      <c r="R17" s="20" t="s">
        <v>99</v>
      </c>
      <c r="S17" s="19">
        <v>21619204933.450001</v>
      </c>
      <c r="T17" s="20">
        <v>1</v>
      </c>
      <c r="U17" s="20" t="s">
        <v>99</v>
      </c>
      <c r="V17" s="20" t="s">
        <v>99</v>
      </c>
      <c r="W17" s="19">
        <v>3102716676.1399999</v>
      </c>
      <c r="X17" s="20">
        <v>0.73896612974747999</v>
      </c>
      <c r="Y17" s="20" t="s">
        <v>99</v>
      </c>
      <c r="Z17" s="20" t="s">
        <v>99</v>
      </c>
      <c r="AA17" s="19">
        <v>42777840033.019997</v>
      </c>
      <c r="AB17" s="20">
        <v>1</v>
      </c>
      <c r="AC17" s="20" t="s">
        <v>99</v>
      </c>
      <c r="AD17" s="20" t="s">
        <v>99</v>
      </c>
      <c r="AE17" s="19">
        <v>159155216788.28</v>
      </c>
      <c r="AF17" s="20">
        <v>0.95331673006042894</v>
      </c>
      <c r="AG17" s="20" t="s">
        <v>99</v>
      </c>
      <c r="AH17" s="20" t="s">
        <v>99</v>
      </c>
      <c r="AI17" s="19">
        <v>4108830917.5</v>
      </c>
      <c r="AJ17" s="20">
        <v>1</v>
      </c>
      <c r="AK17" s="20" t="s">
        <v>99</v>
      </c>
      <c r="AL17" s="20" t="s">
        <v>99</v>
      </c>
      <c r="AM17" s="19">
        <v>6785875161.2299995</v>
      </c>
      <c r="AN17" s="20">
        <v>0.51807286332933</v>
      </c>
      <c r="AO17" s="20" t="s">
        <v>99</v>
      </c>
      <c r="AP17" s="20" t="s">
        <v>99</v>
      </c>
      <c r="AQ17" s="19">
        <v>10894706078.73</v>
      </c>
      <c r="AR17" s="20">
        <v>0.63315054961517003</v>
      </c>
      <c r="AS17" s="20" t="s">
        <v>99</v>
      </c>
      <c r="AT17" s="20" t="s">
        <v>99</v>
      </c>
      <c r="AU17" s="19">
        <v>8085894557.6499996</v>
      </c>
      <c r="AV17" s="20">
        <v>0.93105032858731995</v>
      </c>
      <c r="AW17" s="20" t="s">
        <v>99</v>
      </c>
      <c r="AX17" s="20" t="s">
        <v>99</v>
      </c>
      <c r="AY17" s="19">
        <v>178135817424.66</v>
      </c>
      <c r="AZ17" s="20">
        <v>0.92374560174636766</v>
      </c>
      <c r="BA17" s="20" t="s">
        <v>99</v>
      </c>
      <c r="BB17" s="20" t="s">
        <v>99</v>
      </c>
      <c r="BC17" s="28"/>
    </row>
    <row r="18" spans="1:55" s="1" customFormat="1">
      <c r="A18" s="14" t="s">
        <v>32</v>
      </c>
      <c r="B18" s="30" t="s">
        <v>24</v>
      </c>
      <c r="C18" s="31">
        <v>475048979.5</v>
      </c>
      <c r="D18" s="32">
        <v>3.6956920616409997E-2</v>
      </c>
      <c r="E18" s="32" t="s">
        <v>99</v>
      </c>
      <c r="F18" s="32" t="s">
        <v>99</v>
      </c>
      <c r="G18" s="31">
        <v>9504832632.3600006</v>
      </c>
      <c r="H18" s="32">
        <v>4.462157239477E-2</v>
      </c>
      <c r="I18" s="32" t="s">
        <v>99</v>
      </c>
      <c r="J18" s="32" t="s">
        <v>99</v>
      </c>
      <c r="K18" s="31">
        <v>588557386.13</v>
      </c>
      <c r="L18" s="32">
        <v>7.5738990268590003E-2</v>
      </c>
      <c r="M18" s="32" t="s">
        <v>99</v>
      </c>
      <c r="N18" s="32" t="s">
        <v>99</v>
      </c>
      <c r="O18" s="31">
        <v>22489870672.860001</v>
      </c>
      <c r="P18" s="32">
        <v>7.3923085629479995E-2</v>
      </c>
      <c r="Q18" s="32" t="s">
        <v>99</v>
      </c>
      <c r="R18" s="32" t="s">
        <v>99</v>
      </c>
      <c r="S18" s="31">
        <v>11086672361.82</v>
      </c>
      <c r="T18" s="32">
        <v>7.2591173874029996E-2</v>
      </c>
      <c r="U18" s="32" t="s">
        <v>99</v>
      </c>
      <c r="V18" s="32" t="s">
        <v>99</v>
      </c>
      <c r="W18" s="31">
        <v>810959492.02999997</v>
      </c>
      <c r="X18" s="32">
        <v>9.4640784351629995E-2</v>
      </c>
      <c r="Y18" s="32" t="s">
        <v>99</v>
      </c>
      <c r="Z18" s="32" t="s">
        <v>99</v>
      </c>
      <c r="AA18" s="31">
        <v>17147642007.1</v>
      </c>
      <c r="AB18" s="32">
        <v>9.0412544016050006E-2</v>
      </c>
      <c r="AC18" s="32" t="s">
        <v>99</v>
      </c>
      <c r="AD18" s="32" t="s">
        <v>99</v>
      </c>
      <c r="AE18" s="31">
        <v>62103583531.800003</v>
      </c>
      <c r="AF18" s="32">
        <v>6.9871589276609997E-2</v>
      </c>
      <c r="AG18" s="32" t="s">
        <v>99</v>
      </c>
      <c r="AH18" s="32" t="s">
        <v>99</v>
      </c>
      <c r="AI18" s="31">
        <v>1068406366.88</v>
      </c>
      <c r="AJ18" s="32">
        <v>5.3302745429570003E-2</v>
      </c>
      <c r="AK18" s="32" t="s">
        <v>99</v>
      </c>
      <c r="AL18" s="32" t="s">
        <v>99</v>
      </c>
      <c r="AM18" s="31">
        <v>250269417.87</v>
      </c>
      <c r="AN18" s="32">
        <v>9.4280092364999995E-3</v>
      </c>
      <c r="AO18" s="32" t="s">
        <v>99</v>
      </c>
      <c r="AP18" s="32" t="s">
        <v>99</v>
      </c>
      <c r="AQ18" s="31">
        <v>1318675784.75</v>
      </c>
      <c r="AR18" s="32">
        <v>2.8304187284630002E-2</v>
      </c>
      <c r="AS18" s="32" t="s">
        <v>99</v>
      </c>
      <c r="AT18" s="32" t="s">
        <v>99</v>
      </c>
      <c r="AU18" s="31">
        <v>4787401087.3800001</v>
      </c>
      <c r="AV18" s="32">
        <v>7.2887337523590001E-2</v>
      </c>
      <c r="AW18" s="32" t="s">
        <v>99</v>
      </c>
      <c r="AX18" s="32" t="s">
        <v>99</v>
      </c>
      <c r="AY18" s="31">
        <v>68209660403.93</v>
      </c>
      <c r="AZ18" s="32">
        <v>6.813497258831E-2</v>
      </c>
      <c r="BA18" s="32" t="s">
        <v>99</v>
      </c>
      <c r="BB18" s="32" t="s">
        <v>99</v>
      </c>
    </row>
    <row r="19" spans="1:55" s="1" customFormat="1">
      <c r="A19" s="10" t="s">
        <v>33</v>
      </c>
      <c r="B19" s="11" t="s">
        <v>24</v>
      </c>
      <c r="C19" s="17" t="s">
        <v>99</v>
      </c>
      <c r="D19" s="18" t="s">
        <v>99</v>
      </c>
      <c r="E19" s="18" t="s">
        <v>99</v>
      </c>
      <c r="F19" s="18" t="s">
        <v>99</v>
      </c>
      <c r="G19" s="17">
        <v>3239019171.3200002</v>
      </c>
      <c r="H19" s="18">
        <v>1.520596248576E-2</v>
      </c>
      <c r="I19" s="18">
        <v>0.13550000000000001</v>
      </c>
      <c r="J19" s="18">
        <v>0.1203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10765657952.5</v>
      </c>
      <c r="P19" s="18">
        <v>3.5386181906359997E-2</v>
      </c>
      <c r="Q19" s="18">
        <v>0.1331</v>
      </c>
      <c r="R19" s="18">
        <v>9.7699999999999995E-2</v>
      </c>
      <c r="S19" s="17">
        <v>5583805118.2700005</v>
      </c>
      <c r="T19" s="18">
        <v>3.6560561635689999E-2</v>
      </c>
      <c r="U19" s="18">
        <v>0.05</v>
      </c>
      <c r="V19" s="18">
        <v>1.34E-2</v>
      </c>
      <c r="W19" s="17">
        <v>120273342.84</v>
      </c>
      <c r="X19" s="18">
        <v>1.40361677924E-2</v>
      </c>
      <c r="Y19" s="18">
        <v>0.15</v>
      </c>
      <c r="Z19" s="18">
        <v>0.13600000000000001</v>
      </c>
      <c r="AA19" s="17">
        <v>8339593861.4899998</v>
      </c>
      <c r="AB19" s="18">
        <v>4.397128752546E-2</v>
      </c>
      <c r="AC19" s="18">
        <v>0.13719999999999999</v>
      </c>
      <c r="AD19" s="18">
        <v>9.3200000000000005E-2</v>
      </c>
      <c r="AE19" s="17">
        <v>28048349446.419998</v>
      </c>
      <c r="AF19" s="18">
        <v>3.1556677424320001E-2</v>
      </c>
      <c r="AG19" s="18">
        <v>0.13700000000000001</v>
      </c>
      <c r="AH19" s="18">
        <v>0.10539999999999999</v>
      </c>
      <c r="AI19" s="17">
        <v>900696558.64999998</v>
      </c>
      <c r="AJ19" s="18">
        <v>4.493571066523E-2</v>
      </c>
      <c r="AK19" s="18">
        <v>0.05</v>
      </c>
      <c r="AL19" s="18">
        <v>5.1000000000000004E-3</v>
      </c>
      <c r="AM19" s="17">
        <v>250269417.87</v>
      </c>
      <c r="AN19" s="18">
        <v>9.4280092364999995E-3</v>
      </c>
      <c r="AO19" s="18">
        <v>0.15</v>
      </c>
      <c r="AP19" s="18">
        <v>0.1406</v>
      </c>
      <c r="AQ19" s="17">
        <v>1150965976.52</v>
      </c>
      <c r="AR19" s="18">
        <v>2.47044473967E-2</v>
      </c>
      <c r="AS19" s="18">
        <v>0.14530000000000001</v>
      </c>
      <c r="AT19" s="18">
        <v>0.1206</v>
      </c>
      <c r="AU19" s="17">
        <v>3073877032.3600001</v>
      </c>
      <c r="AV19" s="18">
        <v>4.6799235884840001E-2</v>
      </c>
      <c r="AW19" s="18">
        <v>0.05</v>
      </c>
      <c r="AX19" s="18">
        <v>3.2000000000000002E-3</v>
      </c>
      <c r="AY19" s="17">
        <v>32273192455.299999</v>
      </c>
      <c r="AZ19" s="18">
        <v>3.2237854143490001E-2</v>
      </c>
      <c r="BA19" s="18">
        <v>0.13789999999999999</v>
      </c>
      <c r="BB19" s="18">
        <v>0.1057</v>
      </c>
    </row>
    <row r="20" spans="1:55" s="1" customFormat="1">
      <c r="A20" s="12" t="s">
        <v>34</v>
      </c>
      <c r="B20" s="8" t="s">
        <v>50</v>
      </c>
      <c r="C20" s="19" t="s">
        <v>99</v>
      </c>
      <c r="D20" s="20" t="s">
        <v>99</v>
      </c>
      <c r="E20" s="20" t="s">
        <v>99</v>
      </c>
      <c r="F20" s="20" t="s">
        <v>99</v>
      </c>
      <c r="G20" s="19" t="s">
        <v>99</v>
      </c>
      <c r="H20" s="20" t="s">
        <v>99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4001391720</v>
      </c>
      <c r="P20" s="20">
        <v>0.37168111207459997</v>
      </c>
      <c r="Q20" s="20" t="s">
        <v>99</v>
      </c>
      <c r="R20" s="20" t="s">
        <v>99</v>
      </c>
      <c r="S20" s="19">
        <v>986343058.98000002</v>
      </c>
      <c r="T20" s="20">
        <v>0.17664353215923001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 t="s">
        <v>99</v>
      </c>
      <c r="AB20" s="20" t="s">
        <v>99</v>
      </c>
      <c r="AC20" s="20" t="s">
        <v>99</v>
      </c>
      <c r="AD20" s="20" t="s">
        <v>99</v>
      </c>
      <c r="AE20" s="19">
        <v>4987734778.9799995</v>
      </c>
      <c r="AF20" s="20">
        <v>0.17782632052941</v>
      </c>
      <c r="AG20" s="20" t="s">
        <v>99</v>
      </c>
      <c r="AH20" s="20" t="s">
        <v>99</v>
      </c>
      <c r="AI20" s="19" t="s">
        <v>99</v>
      </c>
      <c r="AJ20" s="20" t="s">
        <v>99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 t="s">
        <v>99</v>
      </c>
      <c r="AR20" s="20" t="s">
        <v>99</v>
      </c>
      <c r="AS20" s="20" t="s">
        <v>99</v>
      </c>
      <c r="AT20" s="20" t="s">
        <v>99</v>
      </c>
      <c r="AU20" s="19">
        <v>639222327.26999998</v>
      </c>
      <c r="AV20" s="20">
        <v>0.20795312256821999</v>
      </c>
      <c r="AW20" s="20" t="s">
        <v>99</v>
      </c>
      <c r="AX20" s="20" t="s">
        <v>99</v>
      </c>
      <c r="AY20" s="19">
        <v>5626957106.25</v>
      </c>
      <c r="AZ20" s="20">
        <v>0.17435390422076999</v>
      </c>
      <c r="BA20" s="20" t="s">
        <v>99</v>
      </c>
      <c r="BB20" s="20" t="s">
        <v>99</v>
      </c>
    </row>
    <row r="21" spans="1:55" s="1" customFormat="1">
      <c r="A21" s="12" t="s">
        <v>34</v>
      </c>
      <c r="B21" s="8" t="s">
        <v>35</v>
      </c>
      <c r="C21" s="19" t="s">
        <v>99</v>
      </c>
      <c r="D21" s="20" t="s">
        <v>99</v>
      </c>
      <c r="E21" s="20" t="s">
        <v>99</v>
      </c>
      <c r="F21" s="20" t="s">
        <v>99</v>
      </c>
      <c r="G21" s="19">
        <v>3126872070</v>
      </c>
      <c r="H21" s="20">
        <v>0.96537621564176002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4169162760</v>
      </c>
      <c r="P21" s="20">
        <v>0.38726502164521998</v>
      </c>
      <c r="Q21" s="20" t="s">
        <v>99</v>
      </c>
      <c r="R21" s="20" t="s">
        <v>99</v>
      </c>
      <c r="S21" s="19" t="s">
        <v>99</v>
      </c>
      <c r="T21" s="20" t="s">
        <v>99</v>
      </c>
      <c r="U21" s="20" t="s">
        <v>99</v>
      </c>
      <c r="V21" s="20" t="s">
        <v>99</v>
      </c>
      <c r="W21" s="19" t="s">
        <v>99</v>
      </c>
      <c r="X21" s="20" t="s">
        <v>99</v>
      </c>
      <c r="Y21" s="20" t="s">
        <v>99</v>
      </c>
      <c r="Z21" s="20" t="s">
        <v>99</v>
      </c>
      <c r="AA21" s="19">
        <v>7128263790</v>
      </c>
      <c r="AB21" s="20">
        <v>0.85474951279299005</v>
      </c>
      <c r="AC21" s="20" t="s">
        <v>99</v>
      </c>
      <c r="AD21" s="20" t="s">
        <v>99</v>
      </c>
      <c r="AE21" s="19">
        <v>14424298620</v>
      </c>
      <c r="AF21" s="20">
        <v>0.51426550598118004</v>
      </c>
      <c r="AG21" s="20" t="s">
        <v>99</v>
      </c>
      <c r="AH21" s="20" t="s">
        <v>99</v>
      </c>
      <c r="AI21" s="19">
        <v>358124558.94</v>
      </c>
      <c r="AJ21" s="20">
        <v>0.39760844593075001</v>
      </c>
      <c r="AK21" s="20" t="s">
        <v>99</v>
      </c>
      <c r="AL21" s="20" t="s">
        <v>99</v>
      </c>
      <c r="AM21" s="19" t="s">
        <v>99</v>
      </c>
      <c r="AN21" s="20" t="s">
        <v>99</v>
      </c>
      <c r="AO21" s="20" t="s">
        <v>99</v>
      </c>
      <c r="AP21" s="20" t="s">
        <v>99</v>
      </c>
      <c r="AQ21" s="19">
        <v>358124558.94</v>
      </c>
      <c r="AR21" s="20">
        <v>0.31115129920939</v>
      </c>
      <c r="AS21" s="20" t="s">
        <v>99</v>
      </c>
      <c r="AT21" s="20" t="s">
        <v>99</v>
      </c>
      <c r="AU21" s="19" t="s">
        <v>99</v>
      </c>
      <c r="AV21" s="20" t="s">
        <v>99</v>
      </c>
      <c r="AW21" s="20" t="s">
        <v>99</v>
      </c>
      <c r="AX21" s="20" t="s">
        <v>99</v>
      </c>
      <c r="AY21" s="19">
        <v>14782423178.940001</v>
      </c>
      <c r="AZ21" s="20">
        <v>0.45804031316128002</v>
      </c>
      <c r="BA21" s="20" t="s">
        <v>99</v>
      </c>
      <c r="BB21" s="20" t="s">
        <v>99</v>
      </c>
    </row>
    <row r="22" spans="1:55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>
        <v>112147101.31999999</v>
      </c>
      <c r="H22" s="20">
        <v>3.4623784358239998E-2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>
        <v>2595103472.5</v>
      </c>
      <c r="P22" s="20">
        <v>0.24105386628017</v>
      </c>
      <c r="Q22" s="20" t="s">
        <v>99</v>
      </c>
      <c r="R22" s="20" t="s">
        <v>99</v>
      </c>
      <c r="S22" s="19">
        <v>4597462059.29</v>
      </c>
      <c r="T22" s="20">
        <v>0.82335646784076999</v>
      </c>
      <c r="U22" s="20" t="s">
        <v>99</v>
      </c>
      <c r="V22" s="20" t="s">
        <v>99</v>
      </c>
      <c r="W22" s="19">
        <v>120273342.84</v>
      </c>
      <c r="X22" s="20">
        <v>1</v>
      </c>
      <c r="Y22" s="20" t="s">
        <v>99</v>
      </c>
      <c r="Z22" s="20" t="s">
        <v>99</v>
      </c>
      <c r="AA22" s="19">
        <v>1211330071.49</v>
      </c>
      <c r="AB22" s="20">
        <v>0.14525048720701</v>
      </c>
      <c r="AC22" s="20" t="s">
        <v>99</v>
      </c>
      <c r="AD22" s="20" t="s">
        <v>99</v>
      </c>
      <c r="AE22" s="19">
        <v>8636316047.4400005</v>
      </c>
      <c r="AF22" s="20">
        <v>0.30790817348941002</v>
      </c>
      <c r="AG22" s="20" t="s">
        <v>99</v>
      </c>
      <c r="AH22" s="20" t="s">
        <v>99</v>
      </c>
      <c r="AI22" s="19">
        <v>542571999.71000004</v>
      </c>
      <c r="AJ22" s="20">
        <v>0.60239155406925005</v>
      </c>
      <c r="AK22" s="20" t="s">
        <v>99</v>
      </c>
      <c r="AL22" s="20" t="s">
        <v>99</v>
      </c>
      <c r="AM22" s="19">
        <v>250269417.87</v>
      </c>
      <c r="AN22" s="20">
        <v>1</v>
      </c>
      <c r="AO22" s="20" t="s">
        <v>99</v>
      </c>
      <c r="AP22" s="20" t="s">
        <v>99</v>
      </c>
      <c r="AQ22" s="19">
        <v>792841417.58000004</v>
      </c>
      <c r="AR22" s="20">
        <v>0.68884870079061</v>
      </c>
      <c r="AS22" s="20" t="s">
        <v>99</v>
      </c>
      <c r="AT22" s="20" t="s">
        <v>99</v>
      </c>
      <c r="AU22" s="19">
        <v>2434654705.0900002</v>
      </c>
      <c r="AV22" s="20">
        <v>0.79204687743178004</v>
      </c>
      <c r="AW22" s="20" t="s">
        <v>99</v>
      </c>
      <c r="AX22" s="20" t="s">
        <v>99</v>
      </c>
      <c r="AY22" s="19">
        <v>11863812170.110001</v>
      </c>
      <c r="AZ22" s="20">
        <v>0.36760578261794002</v>
      </c>
      <c r="BA22" s="20" t="s">
        <v>99</v>
      </c>
      <c r="BB22" s="20" t="s">
        <v>99</v>
      </c>
    </row>
    <row r="23" spans="1:55" s="1" customFormat="1">
      <c r="A23" s="10" t="s">
        <v>37</v>
      </c>
      <c r="B23" s="11" t="s">
        <v>24</v>
      </c>
      <c r="C23" s="17" t="s">
        <v>99</v>
      </c>
      <c r="D23" s="18" t="s">
        <v>99</v>
      </c>
      <c r="E23" s="18" t="s">
        <v>99</v>
      </c>
      <c r="F23" s="18" t="s">
        <v>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>
        <v>75113986.659999996</v>
      </c>
      <c r="X23" s="18">
        <v>8.7659700430700004E-3</v>
      </c>
      <c r="Y23" s="18">
        <v>0.15</v>
      </c>
      <c r="Z23" s="18">
        <v>0.14119999999999999</v>
      </c>
      <c r="AA23" s="17">
        <v>243820972.75</v>
      </c>
      <c r="AB23" s="18">
        <v>1.2855688508999999E-3</v>
      </c>
      <c r="AC23" s="18">
        <v>0.15</v>
      </c>
      <c r="AD23" s="18">
        <v>0.1487</v>
      </c>
      <c r="AE23" s="17">
        <v>318934959.41000003</v>
      </c>
      <c r="AF23" s="18">
        <v>3.5882780385E-4</v>
      </c>
      <c r="AG23" s="18">
        <v>0.15</v>
      </c>
      <c r="AH23" s="18">
        <v>0.14960000000000001</v>
      </c>
      <c r="AI23" s="17">
        <v>46095843.990000002</v>
      </c>
      <c r="AJ23" s="18">
        <v>2.2997195764899998E-3</v>
      </c>
      <c r="AK23" s="18">
        <v>0.15</v>
      </c>
      <c r="AL23" s="18">
        <v>0.1477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>
        <v>46095843.990000002</v>
      </c>
      <c r="AR23" s="18">
        <v>9.8940574812000004E-4</v>
      </c>
      <c r="AS23" s="18">
        <v>0.15</v>
      </c>
      <c r="AT23" s="18">
        <v>0.14899999999999999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365030803.39999998</v>
      </c>
      <c r="AZ23" s="18">
        <v>3.6463110410000002E-4</v>
      </c>
      <c r="BA23" s="18">
        <v>0.15</v>
      </c>
      <c r="BB23" s="18">
        <v>0.14960000000000001</v>
      </c>
    </row>
    <row r="24" spans="1:55" s="1" customFormat="1">
      <c r="A24" s="12" t="s">
        <v>36</v>
      </c>
      <c r="B24" s="8" t="s">
        <v>30</v>
      </c>
      <c r="C24" s="19" t="s">
        <v>99</v>
      </c>
      <c r="D24" s="20" t="s">
        <v>99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>
        <v>75113986.659999996</v>
      </c>
      <c r="X24" s="20">
        <v>1</v>
      </c>
      <c r="Y24" s="20" t="s">
        <v>99</v>
      </c>
      <c r="Z24" s="20" t="s">
        <v>99</v>
      </c>
      <c r="AA24" s="19">
        <v>243820972.75</v>
      </c>
      <c r="AB24" s="20">
        <v>1</v>
      </c>
      <c r="AC24" s="20" t="s">
        <v>99</v>
      </c>
      <c r="AD24" s="20" t="s">
        <v>99</v>
      </c>
      <c r="AE24" s="19">
        <v>318934959.41000003</v>
      </c>
      <c r="AF24" s="20">
        <v>1</v>
      </c>
      <c r="AG24" s="20" t="s">
        <v>99</v>
      </c>
      <c r="AH24" s="20" t="s">
        <v>99</v>
      </c>
      <c r="AI24" s="19">
        <v>46095843.990000002</v>
      </c>
      <c r="AJ24" s="20">
        <v>1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>
        <v>46095843.990000002</v>
      </c>
      <c r="AR24" s="20">
        <v>1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365030803.39999998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38</v>
      </c>
      <c r="B25" s="11" t="s">
        <v>24</v>
      </c>
      <c r="C25" s="17">
        <v>154436405.94</v>
      </c>
      <c r="D25" s="18">
        <v>1.201453795483E-2</v>
      </c>
      <c r="E25" s="18">
        <v>0.13500000000000001</v>
      </c>
      <c r="F25" s="18">
        <v>0.123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>
        <v>154436405.94</v>
      </c>
      <c r="AF25" s="18">
        <v>1.7375353420000001E-4</v>
      </c>
      <c r="AG25" s="18">
        <v>0.13500000000000001</v>
      </c>
      <c r="AH25" s="18">
        <v>0.1348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 t="s">
        <v>99</v>
      </c>
      <c r="AN25" s="18" t="s">
        <v>99</v>
      </c>
      <c r="AO25" s="18" t="s">
        <v>99</v>
      </c>
      <c r="AP25" s="18" t="s">
        <v>99</v>
      </c>
      <c r="AQ25" s="17" t="s">
        <v>99</v>
      </c>
      <c r="AR25" s="18" t="s">
        <v>99</v>
      </c>
      <c r="AS25" s="18" t="s">
        <v>99</v>
      </c>
      <c r="AT25" s="18" t="s">
        <v>99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154436405.94</v>
      </c>
      <c r="AZ25" s="18">
        <v>1.5426730206999999E-4</v>
      </c>
      <c r="BA25" s="18">
        <v>0.13500000000000001</v>
      </c>
      <c r="BB25" s="18">
        <v>0.1348</v>
      </c>
    </row>
    <row r="26" spans="1:55" s="1" customFormat="1">
      <c r="A26" s="12" t="s">
        <v>36</v>
      </c>
      <c r="B26" s="8" t="s">
        <v>39</v>
      </c>
      <c r="C26" s="19">
        <v>154436405.94</v>
      </c>
      <c r="D26" s="20">
        <v>1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>
        <v>154436405.94</v>
      </c>
      <c r="AF26" s="20">
        <v>1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 t="s">
        <v>99</v>
      </c>
      <c r="AN26" s="20" t="s">
        <v>99</v>
      </c>
      <c r="AO26" s="20" t="s">
        <v>99</v>
      </c>
      <c r="AP26" s="20" t="s">
        <v>99</v>
      </c>
      <c r="AQ26" s="19" t="s">
        <v>99</v>
      </c>
      <c r="AR26" s="20" t="s">
        <v>99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154436405.94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40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213684462.44</v>
      </c>
      <c r="L27" s="18">
        <v>2.7498160421889999E-2</v>
      </c>
      <c r="M27" s="18">
        <v>0.13500000000000001</v>
      </c>
      <c r="N27" s="18">
        <v>0.1075</v>
      </c>
      <c r="O27" s="17" t="s">
        <v>99</v>
      </c>
      <c r="P27" s="18" t="s">
        <v>99</v>
      </c>
      <c r="Q27" s="18" t="s">
        <v>99</v>
      </c>
      <c r="R27" s="18" t="s">
        <v>99</v>
      </c>
      <c r="S27" s="17">
        <v>8046711.3899999997</v>
      </c>
      <c r="T27" s="18">
        <v>5.2686704049999998E-5</v>
      </c>
      <c r="U27" s="18">
        <v>0.13500000000000001</v>
      </c>
      <c r="V27" s="18">
        <v>0.13489999999999999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 t="s">
        <v>99</v>
      </c>
      <c r="AB27" s="18" t="s">
        <v>99</v>
      </c>
      <c r="AC27" s="18" t="s">
        <v>99</v>
      </c>
      <c r="AD27" s="18" t="s">
        <v>99</v>
      </c>
      <c r="AE27" s="17">
        <v>221731173.83000001</v>
      </c>
      <c r="AF27" s="18">
        <v>2.4946562866000002E-4</v>
      </c>
      <c r="AG27" s="18">
        <v>0.13500000000000001</v>
      </c>
      <c r="AH27" s="18">
        <v>0.1348</v>
      </c>
      <c r="AI27" s="17">
        <v>49087147.079999998</v>
      </c>
      <c r="AJ27" s="18">
        <v>2.4489555526599999E-3</v>
      </c>
      <c r="AK27" s="18">
        <v>0.13500000000000001</v>
      </c>
      <c r="AL27" s="18">
        <v>0.1326</v>
      </c>
      <c r="AM27" s="17" t="s">
        <v>99</v>
      </c>
      <c r="AN27" s="18" t="s">
        <v>99</v>
      </c>
      <c r="AO27" s="18" t="s">
        <v>99</v>
      </c>
      <c r="AP27" s="18" t="s">
        <v>99</v>
      </c>
      <c r="AQ27" s="17">
        <v>49087147.079999998</v>
      </c>
      <c r="AR27" s="18">
        <v>1.0536113730799999E-3</v>
      </c>
      <c r="AS27" s="18">
        <v>0.13500000000000001</v>
      </c>
      <c r="AT27" s="18">
        <v>0.13389999999999999</v>
      </c>
      <c r="AU27" s="17">
        <v>1247240.26</v>
      </c>
      <c r="AV27" s="18">
        <v>1.8989013070000002E-5</v>
      </c>
      <c r="AW27" s="18">
        <v>0.13500000000000001</v>
      </c>
      <c r="AX27" s="18">
        <v>0.13500000000000001</v>
      </c>
      <c r="AY27" s="17">
        <v>272065561.17000002</v>
      </c>
      <c r="AZ27" s="18">
        <v>2.7176765640999999E-4</v>
      </c>
      <c r="BA27" s="18">
        <v>0.13500000000000001</v>
      </c>
      <c r="BB27" s="18">
        <v>0.13469999999999999</v>
      </c>
    </row>
    <row r="28" spans="1:55" s="1" customFormat="1">
      <c r="A28" s="12" t="s">
        <v>36</v>
      </c>
      <c r="B28" s="8" t="s">
        <v>39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213684462.44</v>
      </c>
      <c r="L28" s="20">
        <v>1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>
        <v>8046711.3899999997</v>
      </c>
      <c r="T28" s="20">
        <v>1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 t="s">
        <v>99</v>
      </c>
      <c r="AB28" s="20" t="s">
        <v>99</v>
      </c>
      <c r="AC28" s="20" t="s">
        <v>99</v>
      </c>
      <c r="AD28" s="20" t="s">
        <v>99</v>
      </c>
      <c r="AE28" s="19">
        <v>221731173.83000001</v>
      </c>
      <c r="AF28" s="20">
        <v>1</v>
      </c>
      <c r="AG28" s="20" t="s">
        <v>99</v>
      </c>
      <c r="AH28" s="20" t="s">
        <v>99</v>
      </c>
      <c r="AI28" s="19">
        <v>49087147.079999998</v>
      </c>
      <c r="AJ28" s="20">
        <v>1</v>
      </c>
      <c r="AK28" s="20" t="s">
        <v>99</v>
      </c>
      <c r="AL28" s="20" t="s">
        <v>99</v>
      </c>
      <c r="AM28" s="19" t="s">
        <v>99</v>
      </c>
      <c r="AN28" s="20" t="s">
        <v>99</v>
      </c>
      <c r="AO28" s="20" t="s">
        <v>99</v>
      </c>
      <c r="AP28" s="20" t="s">
        <v>99</v>
      </c>
      <c r="AQ28" s="19">
        <v>49087147.079999998</v>
      </c>
      <c r="AR28" s="20">
        <v>1</v>
      </c>
      <c r="AS28" s="20" t="s">
        <v>99</v>
      </c>
      <c r="AT28" s="20" t="s">
        <v>99</v>
      </c>
      <c r="AU28" s="19">
        <v>1247240.26</v>
      </c>
      <c r="AV28" s="20">
        <v>1</v>
      </c>
      <c r="AW28" s="20" t="s">
        <v>99</v>
      </c>
      <c r="AX28" s="20" t="s">
        <v>99</v>
      </c>
      <c r="AY28" s="19">
        <v>272065561.17000002</v>
      </c>
      <c r="AZ28" s="20">
        <v>1</v>
      </c>
      <c r="BA28" s="20" t="s">
        <v>99</v>
      </c>
      <c r="BB28" s="20" t="s">
        <v>99</v>
      </c>
    </row>
    <row r="29" spans="1:55" s="1" customFormat="1">
      <c r="A29" s="10" t="s">
        <v>42</v>
      </c>
      <c r="B29" s="11" t="s">
        <v>24</v>
      </c>
      <c r="C29" s="17" t="s">
        <v>99</v>
      </c>
      <c r="D29" s="18" t="s">
        <v>99</v>
      </c>
      <c r="E29" s="18" t="s">
        <v>99</v>
      </c>
      <c r="F29" s="18" t="s">
        <v>99</v>
      </c>
      <c r="G29" s="17" t="s">
        <v>99</v>
      </c>
      <c r="H29" s="18" t="s">
        <v>99</v>
      </c>
      <c r="I29" s="18" t="s">
        <v>99</v>
      </c>
      <c r="J29" s="18" t="s">
        <v>99</v>
      </c>
      <c r="K29" s="17">
        <v>100190478.68000001</v>
      </c>
      <c r="L29" s="18">
        <v>1.2893093976179999E-2</v>
      </c>
      <c r="M29" s="18">
        <v>0.13500000000000001</v>
      </c>
      <c r="N29" s="18">
        <v>0.1221</v>
      </c>
      <c r="O29" s="17" t="s">
        <v>99</v>
      </c>
      <c r="P29" s="18" t="s">
        <v>99</v>
      </c>
      <c r="Q29" s="18" t="s">
        <v>99</v>
      </c>
      <c r="R29" s="18" t="s">
        <v>99</v>
      </c>
      <c r="S29" s="17" t="s">
        <v>99</v>
      </c>
      <c r="T29" s="18" t="s">
        <v>99</v>
      </c>
      <c r="U29" s="18" t="s">
        <v>99</v>
      </c>
      <c r="V29" s="18" t="s">
        <v>99</v>
      </c>
      <c r="W29" s="17" t="s">
        <v>99</v>
      </c>
      <c r="X29" s="18" t="s">
        <v>99</v>
      </c>
      <c r="Y29" s="18" t="s">
        <v>99</v>
      </c>
      <c r="Z29" s="18" t="s">
        <v>99</v>
      </c>
      <c r="AA29" s="17">
        <v>26066565.190000001</v>
      </c>
      <c r="AB29" s="18">
        <v>1.3743839950000001E-4</v>
      </c>
      <c r="AC29" s="18">
        <v>0.13500000000000001</v>
      </c>
      <c r="AD29" s="18">
        <v>0.13489999999999999</v>
      </c>
      <c r="AE29" s="17">
        <v>126257043.87</v>
      </c>
      <c r="AF29" s="18">
        <v>1.4204945691000001E-4</v>
      </c>
      <c r="AG29" s="18">
        <v>0.13500000000000001</v>
      </c>
      <c r="AH29" s="18">
        <v>0.13489999999999999</v>
      </c>
      <c r="AI29" s="17" t="s">
        <v>99</v>
      </c>
      <c r="AJ29" s="18" t="s">
        <v>99</v>
      </c>
      <c r="AK29" s="18" t="s">
        <v>99</v>
      </c>
      <c r="AL29" s="18" t="s">
        <v>99</v>
      </c>
      <c r="AM29" s="17" t="s">
        <v>99</v>
      </c>
      <c r="AN29" s="18" t="s">
        <v>99</v>
      </c>
      <c r="AO29" s="18" t="s">
        <v>99</v>
      </c>
      <c r="AP29" s="18" t="s">
        <v>99</v>
      </c>
      <c r="AQ29" s="17" t="s">
        <v>99</v>
      </c>
      <c r="AR29" s="18" t="s">
        <v>99</v>
      </c>
      <c r="AS29" s="18" t="s">
        <v>99</v>
      </c>
      <c r="AT29" s="18" t="s">
        <v>99</v>
      </c>
      <c r="AU29" s="17" t="s">
        <v>99</v>
      </c>
      <c r="AV29" s="18" t="s">
        <v>99</v>
      </c>
      <c r="AW29" s="18" t="s">
        <v>99</v>
      </c>
      <c r="AX29" s="18" t="s">
        <v>99</v>
      </c>
      <c r="AY29" s="17">
        <v>126257043.87</v>
      </c>
      <c r="AZ29" s="18">
        <v>1.2611879567000001E-4</v>
      </c>
      <c r="BA29" s="18">
        <v>0.13500000000000001</v>
      </c>
      <c r="BB29" s="18">
        <v>0.13489999999999999</v>
      </c>
    </row>
    <row r="30" spans="1:55" s="1" customFormat="1">
      <c r="A30" s="12" t="s">
        <v>36</v>
      </c>
      <c r="B30" s="8" t="s">
        <v>39</v>
      </c>
      <c r="C30" s="19" t="s">
        <v>99</v>
      </c>
      <c r="D30" s="20" t="s">
        <v>99</v>
      </c>
      <c r="E30" s="20" t="s">
        <v>99</v>
      </c>
      <c r="F30" s="20" t="s">
        <v>99</v>
      </c>
      <c r="G30" s="19" t="s">
        <v>99</v>
      </c>
      <c r="H30" s="20" t="s">
        <v>99</v>
      </c>
      <c r="I30" s="20" t="s">
        <v>99</v>
      </c>
      <c r="J30" s="20" t="s">
        <v>99</v>
      </c>
      <c r="K30" s="19">
        <v>100190478.68000001</v>
      </c>
      <c r="L30" s="20">
        <v>1</v>
      </c>
      <c r="M30" s="20" t="s">
        <v>99</v>
      </c>
      <c r="N30" s="20" t="s">
        <v>99</v>
      </c>
      <c r="O30" s="19" t="s">
        <v>99</v>
      </c>
      <c r="P30" s="20" t="s">
        <v>99</v>
      </c>
      <c r="Q30" s="20" t="s">
        <v>99</v>
      </c>
      <c r="R30" s="20" t="s">
        <v>99</v>
      </c>
      <c r="S30" s="19" t="s">
        <v>99</v>
      </c>
      <c r="T30" s="20" t="s">
        <v>99</v>
      </c>
      <c r="U30" s="20" t="s">
        <v>99</v>
      </c>
      <c r="V30" s="20" t="s">
        <v>99</v>
      </c>
      <c r="W30" s="19" t="s">
        <v>99</v>
      </c>
      <c r="X30" s="20" t="s">
        <v>99</v>
      </c>
      <c r="Y30" s="20" t="s">
        <v>99</v>
      </c>
      <c r="Z30" s="20" t="s">
        <v>99</v>
      </c>
      <c r="AA30" s="19">
        <v>26066565.190000001</v>
      </c>
      <c r="AB30" s="20">
        <v>1</v>
      </c>
      <c r="AC30" s="20" t="s">
        <v>99</v>
      </c>
      <c r="AD30" s="20" t="s">
        <v>99</v>
      </c>
      <c r="AE30" s="19">
        <v>126257043.87</v>
      </c>
      <c r="AF30" s="20">
        <v>1</v>
      </c>
      <c r="AG30" s="20" t="s">
        <v>99</v>
      </c>
      <c r="AH30" s="20" t="s">
        <v>99</v>
      </c>
      <c r="AI30" s="19" t="s">
        <v>99</v>
      </c>
      <c r="AJ30" s="20" t="s">
        <v>99</v>
      </c>
      <c r="AK30" s="20" t="s">
        <v>99</v>
      </c>
      <c r="AL30" s="20" t="s">
        <v>99</v>
      </c>
      <c r="AM30" s="19" t="s">
        <v>99</v>
      </c>
      <c r="AN30" s="20" t="s">
        <v>99</v>
      </c>
      <c r="AO30" s="20" t="s">
        <v>99</v>
      </c>
      <c r="AP30" s="20" t="s">
        <v>99</v>
      </c>
      <c r="AQ30" s="19" t="s">
        <v>99</v>
      </c>
      <c r="AR30" s="20" t="s">
        <v>99</v>
      </c>
      <c r="AS30" s="20" t="s">
        <v>99</v>
      </c>
      <c r="AT30" s="20" t="s">
        <v>99</v>
      </c>
      <c r="AU30" s="19" t="s">
        <v>99</v>
      </c>
      <c r="AV30" s="20" t="s">
        <v>99</v>
      </c>
      <c r="AW30" s="20" t="s">
        <v>99</v>
      </c>
      <c r="AX30" s="20" t="s">
        <v>99</v>
      </c>
      <c r="AY30" s="19">
        <v>126257043.87</v>
      </c>
      <c r="AZ30" s="20">
        <v>1</v>
      </c>
      <c r="BA30" s="20" t="s">
        <v>99</v>
      </c>
      <c r="BB30" s="20" t="s">
        <v>99</v>
      </c>
    </row>
    <row r="31" spans="1:55" s="1" customFormat="1">
      <c r="A31" s="10" t="s">
        <v>86</v>
      </c>
      <c r="B31" s="11" t="s">
        <v>24</v>
      </c>
      <c r="C31" s="17">
        <v>51943976.869999997</v>
      </c>
      <c r="D31" s="18">
        <v>4.0410347406799997E-3</v>
      </c>
      <c r="E31" s="18">
        <v>0.105</v>
      </c>
      <c r="F31" s="18">
        <v>0.10100000000000001</v>
      </c>
      <c r="G31" s="17" t="s">
        <v>99</v>
      </c>
      <c r="H31" s="18" t="s">
        <v>99</v>
      </c>
      <c r="I31" s="18" t="s">
        <v>99</v>
      </c>
      <c r="J31" s="18" t="s">
        <v>99</v>
      </c>
      <c r="K31" s="17" t="s">
        <v>99</v>
      </c>
      <c r="L31" s="18" t="s">
        <v>99</v>
      </c>
      <c r="M31" s="18" t="s">
        <v>99</v>
      </c>
      <c r="N31" s="18" t="s">
        <v>99</v>
      </c>
      <c r="O31" s="17" t="s">
        <v>99</v>
      </c>
      <c r="P31" s="18" t="s">
        <v>99</v>
      </c>
      <c r="Q31" s="18" t="s">
        <v>99</v>
      </c>
      <c r="R31" s="18" t="s">
        <v>99</v>
      </c>
      <c r="S31" s="17" t="s">
        <v>99</v>
      </c>
      <c r="T31" s="18" t="s">
        <v>99</v>
      </c>
      <c r="U31" s="18" t="s">
        <v>99</v>
      </c>
      <c r="V31" s="18" t="s">
        <v>99</v>
      </c>
      <c r="W31" s="17" t="s">
        <v>99</v>
      </c>
      <c r="X31" s="18" t="s">
        <v>99</v>
      </c>
      <c r="Y31" s="18" t="s">
        <v>99</v>
      </c>
      <c r="Z31" s="18" t="s">
        <v>99</v>
      </c>
      <c r="AA31" s="17" t="s">
        <v>99</v>
      </c>
      <c r="AB31" s="18" t="s">
        <v>99</v>
      </c>
      <c r="AC31" s="18" t="s">
        <v>99</v>
      </c>
      <c r="AD31" s="18" t="s">
        <v>99</v>
      </c>
      <c r="AE31" s="17">
        <v>51943976.869999997</v>
      </c>
      <c r="AF31" s="18">
        <v>5.844120437E-5</v>
      </c>
      <c r="AG31" s="18">
        <v>0.105</v>
      </c>
      <c r="AH31" s="18">
        <v>0.10489999999999999</v>
      </c>
      <c r="AI31" s="17" t="s">
        <v>99</v>
      </c>
      <c r="AJ31" s="18" t="s">
        <v>99</v>
      </c>
      <c r="AK31" s="18" t="s">
        <v>99</v>
      </c>
      <c r="AL31" s="18" t="s">
        <v>99</v>
      </c>
      <c r="AM31" s="17" t="s">
        <v>99</v>
      </c>
      <c r="AN31" s="18" t="s">
        <v>99</v>
      </c>
      <c r="AO31" s="18" t="s">
        <v>99</v>
      </c>
      <c r="AP31" s="18" t="s">
        <v>99</v>
      </c>
      <c r="AQ31" s="17" t="s">
        <v>99</v>
      </c>
      <c r="AR31" s="18" t="s">
        <v>99</v>
      </c>
      <c r="AS31" s="18" t="s">
        <v>99</v>
      </c>
      <c r="AT31" s="18" t="s">
        <v>99</v>
      </c>
      <c r="AU31" s="17" t="s">
        <v>99</v>
      </c>
      <c r="AV31" s="18" t="s">
        <v>99</v>
      </c>
      <c r="AW31" s="18" t="s">
        <v>99</v>
      </c>
      <c r="AX31" s="18" t="s">
        <v>99</v>
      </c>
      <c r="AY31" s="17">
        <v>51943976.869999997</v>
      </c>
      <c r="AZ31" s="18">
        <v>5.1887099560000001E-5</v>
      </c>
      <c r="BA31" s="18">
        <v>0.105</v>
      </c>
      <c r="BB31" s="18">
        <v>0.10489999999999999</v>
      </c>
    </row>
    <row r="32" spans="1:55" s="1" customFormat="1">
      <c r="A32" s="12" t="s">
        <v>36</v>
      </c>
      <c r="B32" s="8" t="s">
        <v>87</v>
      </c>
      <c r="C32" s="19">
        <v>51943976.869999997</v>
      </c>
      <c r="D32" s="20">
        <v>1</v>
      </c>
      <c r="E32" s="20" t="s">
        <v>99</v>
      </c>
      <c r="F32" s="20" t="s">
        <v>99</v>
      </c>
      <c r="G32" s="19" t="s">
        <v>99</v>
      </c>
      <c r="H32" s="20" t="s">
        <v>99</v>
      </c>
      <c r="I32" s="20" t="s">
        <v>99</v>
      </c>
      <c r="J32" s="20" t="s">
        <v>99</v>
      </c>
      <c r="K32" s="19" t="s">
        <v>99</v>
      </c>
      <c r="L32" s="20" t="s">
        <v>99</v>
      </c>
      <c r="M32" s="20" t="s">
        <v>99</v>
      </c>
      <c r="N32" s="20" t="s">
        <v>99</v>
      </c>
      <c r="O32" s="19" t="s">
        <v>99</v>
      </c>
      <c r="P32" s="20" t="s">
        <v>99</v>
      </c>
      <c r="Q32" s="20" t="s">
        <v>99</v>
      </c>
      <c r="R32" s="20" t="s">
        <v>99</v>
      </c>
      <c r="S32" s="19" t="s">
        <v>99</v>
      </c>
      <c r="T32" s="20" t="s">
        <v>99</v>
      </c>
      <c r="U32" s="20" t="s">
        <v>99</v>
      </c>
      <c r="V32" s="20" t="s">
        <v>99</v>
      </c>
      <c r="W32" s="19" t="s">
        <v>99</v>
      </c>
      <c r="X32" s="20" t="s">
        <v>99</v>
      </c>
      <c r="Y32" s="20" t="s">
        <v>99</v>
      </c>
      <c r="Z32" s="20" t="s">
        <v>99</v>
      </c>
      <c r="AA32" s="19" t="s">
        <v>99</v>
      </c>
      <c r="AB32" s="20" t="s">
        <v>99</v>
      </c>
      <c r="AC32" s="20" t="s">
        <v>99</v>
      </c>
      <c r="AD32" s="20" t="s">
        <v>99</v>
      </c>
      <c r="AE32" s="19">
        <v>51943976.869999997</v>
      </c>
      <c r="AF32" s="20">
        <v>1</v>
      </c>
      <c r="AG32" s="20" t="s">
        <v>99</v>
      </c>
      <c r="AH32" s="20" t="s">
        <v>99</v>
      </c>
      <c r="AI32" s="19" t="s">
        <v>99</v>
      </c>
      <c r="AJ32" s="20" t="s">
        <v>99</v>
      </c>
      <c r="AK32" s="20" t="s">
        <v>99</v>
      </c>
      <c r="AL32" s="20" t="s">
        <v>99</v>
      </c>
      <c r="AM32" s="19" t="s">
        <v>99</v>
      </c>
      <c r="AN32" s="20" t="s">
        <v>99</v>
      </c>
      <c r="AO32" s="20" t="s">
        <v>99</v>
      </c>
      <c r="AP32" s="20" t="s">
        <v>99</v>
      </c>
      <c r="AQ32" s="19" t="s">
        <v>99</v>
      </c>
      <c r="AR32" s="20" t="s">
        <v>99</v>
      </c>
      <c r="AS32" s="20" t="s">
        <v>99</v>
      </c>
      <c r="AT32" s="20" t="s">
        <v>99</v>
      </c>
      <c r="AU32" s="19" t="s">
        <v>99</v>
      </c>
      <c r="AV32" s="20" t="s">
        <v>99</v>
      </c>
      <c r="AW32" s="20" t="s">
        <v>99</v>
      </c>
      <c r="AX32" s="20" t="s">
        <v>99</v>
      </c>
      <c r="AY32" s="19">
        <v>51943976.869999997</v>
      </c>
      <c r="AZ32" s="20">
        <v>1</v>
      </c>
      <c r="BA32" s="20" t="s">
        <v>99</v>
      </c>
      <c r="BB32" s="20" t="s">
        <v>99</v>
      </c>
    </row>
    <row r="33" spans="1:54" s="1" customFormat="1">
      <c r="A33" s="10" t="s">
        <v>43</v>
      </c>
      <c r="B33" s="11" t="s">
        <v>24</v>
      </c>
      <c r="C33" s="17">
        <v>223219835.38999999</v>
      </c>
      <c r="D33" s="18">
        <v>1.7365615110250001E-2</v>
      </c>
      <c r="E33" s="18">
        <v>0.09</v>
      </c>
      <c r="F33" s="18">
        <v>7.2599999999999998E-2</v>
      </c>
      <c r="G33" s="17">
        <v>350092668.30000001</v>
      </c>
      <c r="H33" s="18">
        <v>1.64355185911E-3</v>
      </c>
      <c r="I33" s="18">
        <v>0.09</v>
      </c>
      <c r="J33" s="18">
        <v>8.8400000000000006E-2</v>
      </c>
      <c r="K33" s="17">
        <v>75362763.25</v>
      </c>
      <c r="L33" s="18">
        <v>9.6981190397399993E-3</v>
      </c>
      <c r="M33" s="18">
        <v>0.12</v>
      </c>
      <c r="N33" s="18">
        <v>0.1103</v>
      </c>
      <c r="O33" s="17">
        <v>153427401.72999999</v>
      </c>
      <c r="P33" s="18">
        <v>5.0430823373999998E-4</v>
      </c>
      <c r="Q33" s="18">
        <v>0.13500000000000001</v>
      </c>
      <c r="R33" s="18">
        <v>0.13450000000000001</v>
      </c>
      <c r="S33" s="17">
        <v>40872040.420000002</v>
      </c>
      <c r="T33" s="18">
        <v>2.6761405910999999E-4</v>
      </c>
      <c r="U33" s="18">
        <v>0.13500000000000001</v>
      </c>
      <c r="V33" s="18">
        <v>0.13469999999999999</v>
      </c>
      <c r="W33" s="17" t="s">
        <v>99</v>
      </c>
      <c r="X33" s="18" t="s">
        <v>99</v>
      </c>
      <c r="Y33" s="18" t="s">
        <v>99</v>
      </c>
      <c r="Z33" s="18" t="s">
        <v>99</v>
      </c>
      <c r="AA33" s="17">
        <v>110562534.72</v>
      </c>
      <c r="AB33" s="18">
        <v>5.8295129048999996E-4</v>
      </c>
      <c r="AC33" s="18">
        <v>0.13500000000000001</v>
      </c>
      <c r="AD33" s="18">
        <v>0.13439999999999999</v>
      </c>
      <c r="AE33" s="17">
        <v>953537243.80999994</v>
      </c>
      <c r="AF33" s="18">
        <v>1.0728070567E-3</v>
      </c>
      <c r="AG33" s="18">
        <v>0.1067</v>
      </c>
      <c r="AH33" s="18">
        <v>0.1056</v>
      </c>
      <c r="AI33" s="17" t="s">
        <v>99</v>
      </c>
      <c r="AJ33" s="18" t="s">
        <v>99</v>
      </c>
      <c r="AK33" s="18" t="s">
        <v>99</v>
      </c>
      <c r="AL33" s="18" t="s">
        <v>99</v>
      </c>
      <c r="AM33" s="17" t="s">
        <v>99</v>
      </c>
      <c r="AN33" s="18" t="s">
        <v>99</v>
      </c>
      <c r="AO33" s="18" t="s">
        <v>99</v>
      </c>
      <c r="AP33" s="18" t="s">
        <v>99</v>
      </c>
      <c r="AQ33" s="17" t="s">
        <v>99</v>
      </c>
      <c r="AR33" s="18" t="s">
        <v>99</v>
      </c>
      <c r="AS33" s="18" t="s">
        <v>99</v>
      </c>
      <c r="AT33" s="18" t="s">
        <v>99</v>
      </c>
      <c r="AU33" s="17" t="s">
        <v>99</v>
      </c>
      <c r="AV33" s="18" t="s">
        <v>99</v>
      </c>
      <c r="AW33" s="18" t="s">
        <v>99</v>
      </c>
      <c r="AX33" s="18" t="s">
        <v>99</v>
      </c>
      <c r="AY33" s="17">
        <v>953537243.80999994</v>
      </c>
      <c r="AZ33" s="18">
        <v>9.5249314517000005E-4</v>
      </c>
      <c r="BA33" s="18">
        <v>0.1067</v>
      </c>
      <c r="BB33" s="18">
        <v>0.1057</v>
      </c>
    </row>
    <row r="34" spans="1:54" s="1" customFormat="1">
      <c r="A34" s="12" t="s">
        <v>34</v>
      </c>
      <c r="B34" s="8" t="s">
        <v>50</v>
      </c>
      <c r="C34" s="19" t="s">
        <v>99</v>
      </c>
      <c r="D34" s="20" t="s">
        <v>99</v>
      </c>
      <c r="E34" s="20" t="s">
        <v>99</v>
      </c>
      <c r="F34" s="20" t="s">
        <v>99</v>
      </c>
      <c r="G34" s="19" t="s">
        <v>99</v>
      </c>
      <c r="H34" s="20" t="s">
        <v>99</v>
      </c>
      <c r="I34" s="20" t="s">
        <v>99</v>
      </c>
      <c r="J34" s="20" t="s">
        <v>99</v>
      </c>
      <c r="K34" s="19">
        <v>75362763.25</v>
      </c>
      <c r="L34" s="20">
        <v>1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 t="s">
        <v>99</v>
      </c>
      <c r="T34" s="20" t="s">
        <v>99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75362763.25</v>
      </c>
      <c r="AF34" s="20">
        <v>7.9034944612000002E-2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75362763.25</v>
      </c>
      <c r="AZ34" s="20">
        <v>7.9034944612000002E-2</v>
      </c>
      <c r="BA34" s="20" t="s">
        <v>99</v>
      </c>
      <c r="BB34" s="20" t="s">
        <v>99</v>
      </c>
    </row>
    <row r="35" spans="1:54" s="1" customFormat="1">
      <c r="A35" s="12" t="s">
        <v>34</v>
      </c>
      <c r="B35" s="8" t="s">
        <v>41</v>
      </c>
      <c r="C35" s="19">
        <v>223219835.38999999</v>
      </c>
      <c r="D35" s="20">
        <v>1</v>
      </c>
      <c r="E35" s="20" t="s">
        <v>99</v>
      </c>
      <c r="F35" s="20" t="s">
        <v>99</v>
      </c>
      <c r="G35" s="19">
        <v>350092668.30000001</v>
      </c>
      <c r="H35" s="20">
        <v>1</v>
      </c>
      <c r="I35" s="20" t="s">
        <v>99</v>
      </c>
      <c r="J35" s="20" t="s">
        <v>99</v>
      </c>
      <c r="K35" s="19" t="s">
        <v>99</v>
      </c>
      <c r="L35" s="20" t="s">
        <v>99</v>
      </c>
      <c r="M35" s="20" t="s">
        <v>99</v>
      </c>
      <c r="N35" s="20" t="s">
        <v>99</v>
      </c>
      <c r="O35" s="19" t="s">
        <v>99</v>
      </c>
      <c r="P35" s="20" t="s">
        <v>99</v>
      </c>
      <c r="Q35" s="20" t="s">
        <v>99</v>
      </c>
      <c r="R35" s="20" t="s">
        <v>99</v>
      </c>
      <c r="S35" s="19" t="s">
        <v>99</v>
      </c>
      <c r="T35" s="20" t="s">
        <v>99</v>
      </c>
      <c r="U35" s="20" t="s">
        <v>99</v>
      </c>
      <c r="V35" s="20" t="s">
        <v>99</v>
      </c>
      <c r="W35" s="19" t="s">
        <v>99</v>
      </c>
      <c r="X35" s="20" t="s">
        <v>99</v>
      </c>
      <c r="Y35" s="20" t="s">
        <v>99</v>
      </c>
      <c r="Z35" s="20" t="s">
        <v>99</v>
      </c>
      <c r="AA35" s="19" t="s">
        <v>99</v>
      </c>
      <c r="AB35" s="20" t="s">
        <v>99</v>
      </c>
      <c r="AC35" s="20" t="s">
        <v>99</v>
      </c>
      <c r="AD35" s="20" t="s">
        <v>99</v>
      </c>
      <c r="AE35" s="19">
        <v>573312503.69000006</v>
      </c>
      <c r="AF35" s="20">
        <v>0.60124814988792996</v>
      </c>
      <c r="AG35" s="20" t="s">
        <v>99</v>
      </c>
      <c r="AH35" s="20" t="s">
        <v>99</v>
      </c>
      <c r="AI35" s="19" t="s">
        <v>99</v>
      </c>
      <c r="AJ35" s="20" t="s">
        <v>99</v>
      </c>
      <c r="AK35" s="20" t="s">
        <v>99</v>
      </c>
      <c r="AL35" s="20" t="s">
        <v>99</v>
      </c>
      <c r="AM35" s="19" t="s">
        <v>99</v>
      </c>
      <c r="AN35" s="20" t="s">
        <v>99</v>
      </c>
      <c r="AO35" s="20" t="s">
        <v>99</v>
      </c>
      <c r="AP35" s="20" t="s">
        <v>99</v>
      </c>
      <c r="AQ35" s="19" t="s">
        <v>99</v>
      </c>
      <c r="AR35" s="20" t="s">
        <v>99</v>
      </c>
      <c r="AS35" s="20" t="s">
        <v>99</v>
      </c>
      <c r="AT35" s="20" t="s">
        <v>99</v>
      </c>
      <c r="AU35" s="19" t="s">
        <v>99</v>
      </c>
      <c r="AV35" s="20" t="s">
        <v>99</v>
      </c>
      <c r="AW35" s="20" t="s">
        <v>99</v>
      </c>
      <c r="AX35" s="20" t="s">
        <v>99</v>
      </c>
      <c r="AY35" s="19">
        <v>573312503.69000006</v>
      </c>
      <c r="AZ35" s="20">
        <v>0.60124814988792996</v>
      </c>
      <c r="BA35" s="20" t="s">
        <v>99</v>
      </c>
      <c r="BB35" s="20" t="s">
        <v>99</v>
      </c>
    </row>
    <row r="36" spans="1:54" s="1" customFormat="1">
      <c r="A36" s="12" t="s">
        <v>36</v>
      </c>
      <c r="B36" s="8" t="s">
        <v>39</v>
      </c>
      <c r="C36" s="19" t="s">
        <v>99</v>
      </c>
      <c r="D36" s="20" t="s">
        <v>99</v>
      </c>
      <c r="E36" s="20" t="s">
        <v>99</v>
      </c>
      <c r="F36" s="20" t="s">
        <v>99</v>
      </c>
      <c r="G36" s="19" t="s">
        <v>99</v>
      </c>
      <c r="H36" s="20" t="s">
        <v>99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>
        <v>153427401.72999999</v>
      </c>
      <c r="P36" s="20">
        <v>1</v>
      </c>
      <c r="Q36" s="20" t="s">
        <v>99</v>
      </c>
      <c r="R36" s="20" t="s">
        <v>99</v>
      </c>
      <c r="S36" s="19">
        <v>40872040.420000002</v>
      </c>
      <c r="T36" s="20">
        <v>1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>
        <v>110562534.72</v>
      </c>
      <c r="AB36" s="20">
        <v>1</v>
      </c>
      <c r="AC36" s="20" t="s">
        <v>99</v>
      </c>
      <c r="AD36" s="20" t="s">
        <v>99</v>
      </c>
      <c r="AE36" s="19">
        <v>304861976.87</v>
      </c>
      <c r="AF36" s="20">
        <v>0.31971690550006998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304861976.87</v>
      </c>
      <c r="AZ36" s="20">
        <v>0.31971690550006998</v>
      </c>
      <c r="BA36" s="20" t="s">
        <v>99</v>
      </c>
      <c r="BB36" s="20" t="s">
        <v>99</v>
      </c>
    </row>
    <row r="37" spans="1:54" s="1" customFormat="1">
      <c r="A37" s="10" t="s">
        <v>44</v>
      </c>
      <c r="B37" s="11" t="s">
        <v>24</v>
      </c>
      <c r="C37" s="17" t="s">
        <v>99</v>
      </c>
      <c r="D37" s="18" t="s">
        <v>99</v>
      </c>
      <c r="E37" s="18" t="s">
        <v>99</v>
      </c>
      <c r="F37" s="18" t="s">
        <v>99</v>
      </c>
      <c r="G37" s="17">
        <v>568000071.03999996</v>
      </c>
      <c r="H37" s="18">
        <v>2.6665441960400001E-3</v>
      </c>
      <c r="I37" s="18">
        <v>0.09</v>
      </c>
      <c r="J37" s="18">
        <v>8.7300000000000003E-2</v>
      </c>
      <c r="K37" s="17" t="s">
        <v>99</v>
      </c>
      <c r="L37" s="18" t="s">
        <v>99</v>
      </c>
      <c r="M37" s="18" t="s">
        <v>99</v>
      </c>
      <c r="N37" s="18" t="s">
        <v>99</v>
      </c>
      <c r="O37" s="17">
        <v>1840136689.47</v>
      </c>
      <c r="P37" s="18">
        <v>6.0484377186699996E-3</v>
      </c>
      <c r="Q37" s="18">
        <v>0.12640000000000001</v>
      </c>
      <c r="R37" s="18">
        <v>0.12039999999999999</v>
      </c>
      <c r="S37" s="17">
        <v>303563175</v>
      </c>
      <c r="T37" s="18">
        <v>1.98761237809E-3</v>
      </c>
      <c r="U37" s="18">
        <v>0.09</v>
      </c>
      <c r="V37" s="18">
        <v>8.7999999999999995E-2</v>
      </c>
      <c r="W37" s="17" t="s">
        <v>99</v>
      </c>
      <c r="X37" s="18" t="s">
        <v>99</v>
      </c>
      <c r="Y37" s="18" t="s">
        <v>99</v>
      </c>
      <c r="Z37" s="18" t="s">
        <v>99</v>
      </c>
      <c r="AA37" s="17">
        <v>352582527.37</v>
      </c>
      <c r="AB37" s="18">
        <v>1.8590243056099999E-3</v>
      </c>
      <c r="AC37" s="18">
        <v>0.09</v>
      </c>
      <c r="AD37" s="18">
        <v>8.8099999999999998E-2</v>
      </c>
      <c r="AE37" s="17">
        <v>3064282462.8800001</v>
      </c>
      <c r="AF37" s="18">
        <v>3.4475673302200001E-3</v>
      </c>
      <c r="AG37" s="18">
        <v>0.1118</v>
      </c>
      <c r="AH37" s="18">
        <v>0.1084</v>
      </c>
      <c r="AI37" s="17">
        <v>22497846.16</v>
      </c>
      <c r="AJ37" s="18">
        <v>1.1224165296600001E-3</v>
      </c>
      <c r="AK37" s="18">
        <v>0.13500000000000001</v>
      </c>
      <c r="AL37" s="18">
        <v>0.13389999999999999</v>
      </c>
      <c r="AM37" s="17" t="s">
        <v>99</v>
      </c>
      <c r="AN37" s="18" t="s">
        <v>99</v>
      </c>
      <c r="AO37" s="18" t="s">
        <v>99</v>
      </c>
      <c r="AP37" s="18" t="s">
        <v>99</v>
      </c>
      <c r="AQ37" s="17">
        <v>22497846.16</v>
      </c>
      <c r="AR37" s="18">
        <v>4.8289599200999997E-4</v>
      </c>
      <c r="AS37" s="18">
        <v>0.13500000000000001</v>
      </c>
      <c r="AT37" s="18">
        <v>0.13450000000000001</v>
      </c>
      <c r="AU37" s="17" t="s">
        <v>99</v>
      </c>
      <c r="AV37" s="18" t="s">
        <v>99</v>
      </c>
      <c r="AW37" s="18" t="s">
        <v>99</v>
      </c>
      <c r="AX37" s="18" t="s">
        <v>99</v>
      </c>
      <c r="AY37" s="17">
        <v>3086780309.04</v>
      </c>
      <c r="AZ37" s="18">
        <v>3.0834003643600001E-3</v>
      </c>
      <c r="BA37" s="18">
        <v>0.112</v>
      </c>
      <c r="BB37" s="18">
        <v>0.1089</v>
      </c>
    </row>
    <row r="38" spans="1:54" s="1" customFormat="1">
      <c r="A38" s="12" t="s">
        <v>34</v>
      </c>
      <c r="B38" s="8" t="s">
        <v>41</v>
      </c>
      <c r="C38" s="19" t="s">
        <v>99</v>
      </c>
      <c r="D38" s="20" t="s">
        <v>99</v>
      </c>
      <c r="E38" s="20" t="s">
        <v>99</v>
      </c>
      <c r="F38" s="20" t="s">
        <v>99</v>
      </c>
      <c r="G38" s="19">
        <v>568000071.03999996</v>
      </c>
      <c r="H38" s="20">
        <v>1</v>
      </c>
      <c r="I38" s="20" t="s">
        <v>99</v>
      </c>
      <c r="J38" s="20" t="s">
        <v>99</v>
      </c>
      <c r="K38" s="19" t="s">
        <v>99</v>
      </c>
      <c r="L38" s="20" t="s">
        <v>99</v>
      </c>
      <c r="M38" s="20" t="s">
        <v>99</v>
      </c>
      <c r="N38" s="20" t="s">
        <v>99</v>
      </c>
      <c r="O38" s="19">
        <v>352582527.37</v>
      </c>
      <c r="P38" s="20">
        <v>0.19160670475602001</v>
      </c>
      <c r="Q38" s="20" t="s">
        <v>99</v>
      </c>
      <c r="R38" s="20" t="s">
        <v>99</v>
      </c>
      <c r="S38" s="19">
        <v>303563175</v>
      </c>
      <c r="T38" s="20">
        <v>1</v>
      </c>
      <c r="U38" s="20" t="s">
        <v>99</v>
      </c>
      <c r="V38" s="20" t="s">
        <v>99</v>
      </c>
      <c r="W38" s="19" t="s">
        <v>99</v>
      </c>
      <c r="X38" s="20" t="s">
        <v>99</v>
      </c>
      <c r="Y38" s="20" t="s">
        <v>99</v>
      </c>
      <c r="Z38" s="20" t="s">
        <v>99</v>
      </c>
      <c r="AA38" s="19">
        <v>352582527.37</v>
      </c>
      <c r="AB38" s="20">
        <v>1</v>
      </c>
      <c r="AC38" s="20" t="s">
        <v>99</v>
      </c>
      <c r="AD38" s="20" t="s">
        <v>99</v>
      </c>
      <c r="AE38" s="19">
        <v>1576728300.78</v>
      </c>
      <c r="AF38" s="20">
        <v>0.51455057419808004</v>
      </c>
      <c r="AG38" s="20" t="s">
        <v>99</v>
      </c>
      <c r="AH38" s="20" t="s">
        <v>99</v>
      </c>
      <c r="AI38" s="19" t="s">
        <v>99</v>
      </c>
      <c r="AJ38" s="20" t="s">
        <v>99</v>
      </c>
      <c r="AK38" s="20" t="s">
        <v>99</v>
      </c>
      <c r="AL38" s="20" t="s">
        <v>99</v>
      </c>
      <c r="AM38" s="19" t="s">
        <v>99</v>
      </c>
      <c r="AN38" s="20" t="s">
        <v>99</v>
      </c>
      <c r="AO38" s="20" t="s">
        <v>99</v>
      </c>
      <c r="AP38" s="20" t="s">
        <v>99</v>
      </c>
      <c r="AQ38" s="19" t="s">
        <v>99</v>
      </c>
      <c r="AR38" s="20" t="s">
        <v>99</v>
      </c>
      <c r="AS38" s="20" t="s">
        <v>99</v>
      </c>
      <c r="AT38" s="20" t="s">
        <v>99</v>
      </c>
      <c r="AU38" s="19" t="s">
        <v>99</v>
      </c>
      <c r="AV38" s="20" t="s">
        <v>99</v>
      </c>
      <c r="AW38" s="20" t="s">
        <v>99</v>
      </c>
      <c r="AX38" s="20" t="s">
        <v>99</v>
      </c>
      <c r="AY38" s="19">
        <v>1576728300.78</v>
      </c>
      <c r="AZ38" s="20">
        <v>0.51080029769607005</v>
      </c>
      <c r="BA38" s="20" t="s">
        <v>99</v>
      </c>
      <c r="BB38" s="20" t="s">
        <v>99</v>
      </c>
    </row>
    <row r="39" spans="1:54" s="1" customFormat="1">
      <c r="A39" s="12" t="s">
        <v>36</v>
      </c>
      <c r="B39" s="8" t="s">
        <v>39</v>
      </c>
      <c r="C39" s="19" t="s">
        <v>99</v>
      </c>
      <c r="D39" s="20" t="s">
        <v>99</v>
      </c>
      <c r="E39" s="20" t="s">
        <v>99</v>
      </c>
      <c r="F39" s="20" t="s">
        <v>99</v>
      </c>
      <c r="G39" s="19" t="s">
        <v>99</v>
      </c>
      <c r="H39" s="20" t="s">
        <v>99</v>
      </c>
      <c r="I39" s="20" t="s">
        <v>99</v>
      </c>
      <c r="J39" s="20" t="s">
        <v>99</v>
      </c>
      <c r="K39" s="19" t="s">
        <v>99</v>
      </c>
      <c r="L39" s="20" t="s">
        <v>99</v>
      </c>
      <c r="M39" s="20" t="s">
        <v>99</v>
      </c>
      <c r="N39" s="20" t="s">
        <v>99</v>
      </c>
      <c r="O39" s="19">
        <v>1487554162.0999999</v>
      </c>
      <c r="P39" s="20">
        <v>0.80839329524397996</v>
      </c>
      <c r="Q39" s="20" t="s">
        <v>99</v>
      </c>
      <c r="R39" s="20" t="s">
        <v>99</v>
      </c>
      <c r="S39" s="19" t="s">
        <v>99</v>
      </c>
      <c r="T39" s="20" t="s">
        <v>99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 t="s">
        <v>99</v>
      </c>
      <c r="AB39" s="20" t="s">
        <v>99</v>
      </c>
      <c r="AC39" s="20" t="s">
        <v>99</v>
      </c>
      <c r="AD39" s="20" t="s">
        <v>99</v>
      </c>
      <c r="AE39" s="19">
        <v>1487554162.0999999</v>
      </c>
      <c r="AF39" s="20">
        <v>0.48544942580192002</v>
      </c>
      <c r="AG39" s="20" t="s">
        <v>99</v>
      </c>
      <c r="AH39" s="20" t="s">
        <v>99</v>
      </c>
      <c r="AI39" s="19">
        <v>22497846.16</v>
      </c>
      <c r="AJ39" s="20">
        <v>1</v>
      </c>
      <c r="AK39" s="20" t="s">
        <v>99</v>
      </c>
      <c r="AL39" s="20" t="s">
        <v>99</v>
      </c>
      <c r="AM39" s="19" t="s">
        <v>99</v>
      </c>
      <c r="AN39" s="20" t="s">
        <v>99</v>
      </c>
      <c r="AO39" s="20" t="s">
        <v>99</v>
      </c>
      <c r="AP39" s="20" t="s">
        <v>99</v>
      </c>
      <c r="AQ39" s="19">
        <v>22497846.16</v>
      </c>
      <c r="AR39" s="20">
        <v>1</v>
      </c>
      <c r="AS39" s="20" t="s">
        <v>99</v>
      </c>
      <c r="AT39" s="20" t="s">
        <v>99</v>
      </c>
      <c r="AU39" s="19" t="s">
        <v>99</v>
      </c>
      <c r="AV39" s="20" t="s">
        <v>99</v>
      </c>
      <c r="AW39" s="20" t="s">
        <v>99</v>
      </c>
      <c r="AX39" s="20" t="s">
        <v>99</v>
      </c>
      <c r="AY39" s="19">
        <v>1510052008.26</v>
      </c>
      <c r="AZ39" s="20">
        <v>0.48919970230393001</v>
      </c>
      <c r="BA39" s="20" t="s">
        <v>99</v>
      </c>
      <c r="BB39" s="20" t="s">
        <v>99</v>
      </c>
    </row>
    <row r="40" spans="1:54" s="1" customFormat="1">
      <c r="A40" s="10" t="s">
        <v>45</v>
      </c>
      <c r="B40" s="11" t="s">
        <v>24</v>
      </c>
      <c r="C40" s="17" t="s">
        <v>99</v>
      </c>
      <c r="D40" s="18" t="s">
        <v>99</v>
      </c>
      <c r="E40" s="18" t="s">
        <v>99</v>
      </c>
      <c r="F40" s="18" t="s">
        <v>99</v>
      </c>
      <c r="G40" s="17" t="s">
        <v>99</v>
      </c>
      <c r="H40" s="18" t="s">
        <v>99</v>
      </c>
      <c r="I40" s="18" t="s">
        <v>99</v>
      </c>
      <c r="J40" s="18" t="s">
        <v>99</v>
      </c>
      <c r="K40" s="17" t="s">
        <v>99</v>
      </c>
      <c r="L40" s="18" t="s">
        <v>99</v>
      </c>
      <c r="M40" s="18" t="s">
        <v>99</v>
      </c>
      <c r="N40" s="18" t="s">
        <v>99</v>
      </c>
      <c r="O40" s="17">
        <v>102135153.54000001</v>
      </c>
      <c r="P40" s="18">
        <v>3.3571316663999999E-4</v>
      </c>
      <c r="Q40" s="18">
        <v>0.13500000000000001</v>
      </c>
      <c r="R40" s="18">
        <v>0.13469999999999999</v>
      </c>
      <c r="S40" s="17" t="s">
        <v>99</v>
      </c>
      <c r="T40" s="18" t="s">
        <v>99</v>
      </c>
      <c r="U40" s="18" t="s">
        <v>99</v>
      </c>
      <c r="V40" s="18" t="s">
        <v>99</v>
      </c>
      <c r="W40" s="17" t="s">
        <v>99</v>
      </c>
      <c r="X40" s="18" t="s">
        <v>99</v>
      </c>
      <c r="Y40" s="18" t="s">
        <v>99</v>
      </c>
      <c r="Z40" s="18" t="s">
        <v>99</v>
      </c>
      <c r="AA40" s="17">
        <v>64922677.399999999</v>
      </c>
      <c r="AB40" s="18">
        <v>3.4231088016000003E-4</v>
      </c>
      <c r="AC40" s="18">
        <v>0.13500000000000001</v>
      </c>
      <c r="AD40" s="18">
        <v>0.13469999999999999</v>
      </c>
      <c r="AE40" s="17">
        <v>167057830.94</v>
      </c>
      <c r="AF40" s="18">
        <v>1.8795366523E-4</v>
      </c>
      <c r="AG40" s="18">
        <v>0.13500000000000001</v>
      </c>
      <c r="AH40" s="18">
        <v>0.1348</v>
      </c>
      <c r="AI40" s="17" t="s">
        <v>99</v>
      </c>
      <c r="AJ40" s="18" t="s">
        <v>99</v>
      </c>
      <c r="AK40" s="18" t="s">
        <v>99</v>
      </c>
      <c r="AL40" s="18" t="s">
        <v>99</v>
      </c>
      <c r="AM40" s="17" t="s">
        <v>99</v>
      </c>
      <c r="AN40" s="18" t="s">
        <v>99</v>
      </c>
      <c r="AO40" s="18" t="s">
        <v>99</v>
      </c>
      <c r="AP40" s="18" t="s">
        <v>99</v>
      </c>
      <c r="AQ40" s="17" t="s">
        <v>99</v>
      </c>
      <c r="AR40" s="18" t="s">
        <v>99</v>
      </c>
      <c r="AS40" s="18" t="s">
        <v>99</v>
      </c>
      <c r="AT40" s="18" t="s">
        <v>99</v>
      </c>
      <c r="AU40" s="17" t="s">
        <v>99</v>
      </c>
      <c r="AV40" s="18" t="s">
        <v>99</v>
      </c>
      <c r="AW40" s="18" t="s">
        <v>99</v>
      </c>
      <c r="AX40" s="18" t="s">
        <v>99</v>
      </c>
      <c r="AY40" s="17">
        <v>167057830.94</v>
      </c>
      <c r="AZ40" s="18">
        <v>1.6687490693E-4</v>
      </c>
      <c r="BA40" s="18">
        <v>0.13500000000000001</v>
      </c>
      <c r="BB40" s="18">
        <v>0.1348</v>
      </c>
    </row>
    <row r="41" spans="1:54" s="1" customFormat="1">
      <c r="A41" s="12" t="s">
        <v>36</v>
      </c>
      <c r="B41" s="8" t="s">
        <v>39</v>
      </c>
      <c r="C41" s="19" t="s">
        <v>99</v>
      </c>
      <c r="D41" s="20" t="s">
        <v>99</v>
      </c>
      <c r="E41" s="20" t="s">
        <v>99</v>
      </c>
      <c r="F41" s="20" t="s">
        <v>99</v>
      </c>
      <c r="G41" s="19" t="s">
        <v>99</v>
      </c>
      <c r="H41" s="20" t="s">
        <v>99</v>
      </c>
      <c r="I41" s="20" t="s">
        <v>99</v>
      </c>
      <c r="J41" s="20" t="s">
        <v>99</v>
      </c>
      <c r="K41" s="19" t="s">
        <v>99</v>
      </c>
      <c r="L41" s="20" t="s">
        <v>99</v>
      </c>
      <c r="M41" s="20" t="s">
        <v>99</v>
      </c>
      <c r="N41" s="20" t="s">
        <v>99</v>
      </c>
      <c r="O41" s="19">
        <v>102135153.54000001</v>
      </c>
      <c r="P41" s="20">
        <v>1</v>
      </c>
      <c r="Q41" s="20" t="s">
        <v>99</v>
      </c>
      <c r="R41" s="20" t="s">
        <v>99</v>
      </c>
      <c r="S41" s="19" t="s">
        <v>99</v>
      </c>
      <c r="T41" s="20" t="s">
        <v>99</v>
      </c>
      <c r="U41" s="20" t="s">
        <v>99</v>
      </c>
      <c r="V41" s="20" t="s">
        <v>99</v>
      </c>
      <c r="W41" s="19" t="s">
        <v>99</v>
      </c>
      <c r="X41" s="20" t="s">
        <v>99</v>
      </c>
      <c r="Y41" s="20" t="s">
        <v>99</v>
      </c>
      <c r="Z41" s="20" t="s">
        <v>99</v>
      </c>
      <c r="AA41" s="19">
        <v>64922677.399999999</v>
      </c>
      <c r="AB41" s="20">
        <v>1</v>
      </c>
      <c r="AC41" s="20" t="s">
        <v>99</v>
      </c>
      <c r="AD41" s="20" t="s">
        <v>99</v>
      </c>
      <c r="AE41" s="19">
        <v>167057830.94</v>
      </c>
      <c r="AF41" s="20">
        <v>1</v>
      </c>
      <c r="AG41" s="20" t="s">
        <v>99</v>
      </c>
      <c r="AH41" s="20" t="s">
        <v>99</v>
      </c>
      <c r="AI41" s="19" t="s">
        <v>99</v>
      </c>
      <c r="AJ41" s="20" t="s">
        <v>99</v>
      </c>
      <c r="AK41" s="20" t="s">
        <v>99</v>
      </c>
      <c r="AL41" s="20" t="s">
        <v>99</v>
      </c>
      <c r="AM41" s="19" t="s">
        <v>99</v>
      </c>
      <c r="AN41" s="20" t="s">
        <v>99</v>
      </c>
      <c r="AO41" s="20" t="s">
        <v>99</v>
      </c>
      <c r="AP41" s="20" t="s">
        <v>99</v>
      </c>
      <c r="AQ41" s="19" t="s">
        <v>99</v>
      </c>
      <c r="AR41" s="20" t="s">
        <v>99</v>
      </c>
      <c r="AS41" s="20" t="s">
        <v>99</v>
      </c>
      <c r="AT41" s="20" t="s">
        <v>99</v>
      </c>
      <c r="AU41" s="19" t="s">
        <v>99</v>
      </c>
      <c r="AV41" s="20" t="s">
        <v>99</v>
      </c>
      <c r="AW41" s="20" t="s">
        <v>99</v>
      </c>
      <c r="AX41" s="20" t="s">
        <v>99</v>
      </c>
      <c r="AY41" s="19">
        <v>167057830.94</v>
      </c>
      <c r="AZ41" s="20">
        <v>1</v>
      </c>
      <c r="BA41" s="20" t="s">
        <v>99</v>
      </c>
      <c r="BB41" s="20" t="s">
        <v>99</v>
      </c>
    </row>
    <row r="42" spans="1:54" s="1" customFormat="1">
      <c r="A42" s="10" t="s">
        <v>88</v>
      </c>
      <c r="B42" s="11" t="s">
        <v>24</v>
      </c>
      <c r="C42" s="17">
        <v>20805922.600000001</v>
      </c>
      <c r="D42" s="18">
        <v>1.61861800164E-3</v>
      </c>
      <c r="E42" s="18">
        <v>0.13500000000000001</v>
      </c>
      <c r="F42" s="18">
        <v>0.13339999999999999</v>
      </c>
      <c r="G42" s="17">
        <v>3043420538.6999998</v>
      </c>
      <c r="H42" s="18">
        <v>1.4287701335529999E-2</v>
      </c>
      <c r="I42" s="18">
        <v>0.13500000000000001</v>
      </c>
      <c r="J42" s="18">
        <v>0.1207</v>
      </c>
      <c r="K42" s="17">
        <v>44062466.299999997</v>
      </c>
      <c r="L42" s="18">
        <v>5.6702146382899997E-3</v>
      </c>
      <c r="M42" s="18">
        <v>0.13500000000000001</v>
      </c>
      <c r="N42" s="18">
        <v>0.1293</v>
      </c>
      <c r="O42" s="17">
        <v>3719026411.5</v>
      </c>
      <c r="P42" s="18">
        <v>1.2224254726699999E-2</v>
      </c>
      <c r="Q42" s="18">
        <v>0.13500000000000001</v>
      </c>
      <c r="R42" s="18">
        <v>0.12280000000000001</v>
      </c>
      <c r="S42" s="17">
        <v>2381146500</v>
      </c>
      <c r="T42" s="18">
        <v>1.5590811558240001E-2</v>
      </c>
      <c r="U42" s="18">
        <v>0.13500000000000001</v>
      </c>
      <c r="V42" s="18">
        <v>0.11940000000000001</v>
      </c>
      <c r="W42" s="17" t="s">
        <v>99</v>
      </c>
      <c r="X42" s="18" t="s">
        <v>99</v>
      </c>
      <c r="Y42" s="18" t="s">
        <v>99</v>
      </c>
      <c r="Z42" s="18" t="s">
        <v>99</v>
      </c>
      <c r="AA42" s="17">
        <v>1732127314.4100001</v>
      </c>
      <c r="AB42" s="18">
        <v>9.1328030402499996E-3</v>
      </c>
      <c r="AC42" s="18">
        <v>0.05</v>
      </c>
      <c r="AD42" s="18">
        <v>4.0899999999999999E-2</v>
      </c>
      <c r="AE42" s="17">
        <v>10940589153.51</v>
      </c>
      <c r="AF42" s="18">
        <v>1.230905381469E-2</v>
      </c>
      <c r="AG42" s="18">
        <v>0.1351</v>
      </c>
      <c r="AH42" s="18">
        <v>0.12280000000000001</v>
      </c>
      <c r="AI42" s="17" t="s">
        <v>99</v>
      </c>
      <c r="AJ42" s="18" t="s">
        <v>99</v>
      </c>
      <c r="AK42" s="18" t="s">
        <v>99</v>
      </c>
      <c r="AL42" s="18" t="s">
        <v>99</v>
      </c>
      <c r="AM42" s="17" t="s">
        <v>99</v>
      </c>
      <c r="AN42" s="18" t="s">
        <v>99</v>
      </c>
      <c r="AO42" s="18" t="s">
        <v>99</v>
      </c>
      <c r="AP42" s="18" t="s">
        <v>99</v>
      </c>
      <c r="AQ42" s="17" t="s">
        <v>99</v>
      </c>
      <c r="AR42" s="18" t="s">
        <v>99</v>
      </c>
      <c r="AS42" s="18" t="s">
        <v>99</v>
      </c>
      <c r="AT42" s="18" t="s">
        <v>99</v>
      </c>
      <c r="AU42" s="17">
        <v>972353647.5</v>
      </c>
      <c r="AV42" s="18">
        <v>1.480391285461E-2</v>
      </c>
      <c r="AW42" s="18">
        <v>0.13500000000000001</v>
      </c>
      <c r="AX42" s="18">
        <v>0.1202</v>
      </c>
      <c r="AY42" s="17">
        <v>11912942801.01</v>
      </c>
      <c r="AZ42" s="18">
        <v>1.189989843647E-2</v>
      </c>
      <c r="BA42" s="18">
        <v>0.1351</v>
      </c>
      <c r="BB42" s="18">
        <v>0.1232</v>
      </c>
    </row>
    <row r="43" spans="1:54" s="1" customFormat="1">
      <c r="A43" s="12" t="s">
        <v>34</v>
      </c>
      <c r="B43" s="8" t="s">
        <v>35</v>
      </c>
      <c r="C43" s="19">
        <v>20805922.600000001</v>
      </c>
      <c r="D43" s="20">
        <v>1</v>
      </c>
      <c r="E43" s="20" t="s">
        <v>99</v>
      </c>
      <c r="F43" s="20" t="s">
        <v>99</v>
      </c>
      <c r="G43" s="19">
        <v>3043420538.6999998</v>
      </c>
      <c r="H43" s="20">
        <v>1</v>
      </c>
      <c r="I43" s="20" t="s">
        <v>99</v>
      </c>
      <c r="J43" s="20" t="s">
        <v>99</v>
      </c>
      <c r="K43" s="19">
        <v>44062466.299999997</v>
      </c>
      <c r="L43" s="20">
        <v>1</v>
      </c>
      <c r="M43" s="20" t="s">
        <v>99</v>
      </c>
      <c r="N43" s="20" t="s">
        <v>99</v>
      </c>
      <c r="O43" s="19">
        <v>3719026411.5</v>
      </c>
      <c r="P43" s="20">
        <v>1</v>
      </c>
      <c r="Q43" s="20" t="s">
        <v>99</v>
      </c>
      <c r="R43" s="20" t="s">
        <v>99</v>
      </c>
      <c r="S43" s="19">
        <v>2381146500</v>
      </c>
      <c r="T43" s="20">
        <v>1</v>
      </c>
      <c r="U43" s="20" t="s">
        <v>99</v>
      </c>
      <c r="V43" s="20" t="s">
        <v>99</v>
      </c>
      <c r="W43" s="19" t="s">
        <v>99</v>
      </c>
      <c r="X43" s="20" t="s">
        <v>99</v>
      </c>
      <c r="Y43" s="20" t="s">
        <v>99</v>
      </c>
      <c r="Z43" s="20" t="s">
        <v>99</v>
      </c>
      <c r="AA43" s="19">
        <v>1669531320.1199999</v>
      </c>
      <c r="AB43" s="20">
        <v>0.96386178211656004</v>
      </c>
      <c r="AC43" s="20" t="s">
        <v>99</v>
      </c>
      <c r="AD43" s="20" t="s">
        <v>99</v>
      </c>
      <c r="AE43" s="19">
        <v>10877993159.219999</v>
      </c>
      <c r="AF43" s="20">
        <v>0.99427855361244999</v>
      </c>
      <c r="AG43" s="20" t="s">
        <v>99</v>
      </c>
      <c r="AH43" s="20" t="s">
        <v>99</v>
      </c>
      <c r="AI43" s="19" t="s">
        <v>99</v>
      </c>
      <c r="AJ43" s="20" t="s">
        <v>99</v>
      </c>
      <c r="AK43" s="20" t="s">
        <v>99</v>
      </c>
      <c r="AL43" s="20" t="s">
        <v>99</v>
      </c>
      <c r="AM43" s="19" t="s">
        <v>99</v>
      </c>
      <c r="AN43" s="20" t="s">
        <v>99</v>
      </c>
      <c r="AO43" s="20" t="s">
        <v>99</v>
      </c>
      <c r="AP43" s="20" t="s">
        <v>99</v>
      </c>
      <c r="AQ43" s="19" t="s">
        <v>99</v>
      </c>
      <c r="AR43" s="20" t="s">
        <v>99</v>
      </c>
      <c r="AS43" s="20" t="s">
        <v>99</v>
      </c>
      <c r="AT43" s="20" t="s">
        <v>99</v>
      </c>
      <c r="AU43" s="19">
        <v>972353647.5</v>
      </c>
      <c r="AV43" s="20">
        <v>1</v>
      </c>
      <c r="AW43" s="20" t="s">
        <v>99</v>
      </c>
      <c r="AX43" s="20" t="s">
        <v>99</v>
      </c>
      <c r="AY43" s="19">
        <v>11850346806.719999</v>
      </c>
      <c r="AZ43" s="20">
        <v>0.99474554731474996</v>
      </c>
      <c r="BA43" s="20" t="s">
        <v>99</v>
      </c>
      <c r="BB43" s="20" t="s">
        <v>99</v>
      </c>
    </row>
    <row r="44" spans="1:54" s="1" customFormat="1">
      <c r="A44" s="12" t="s">
        <v>36</v>
      </c>
      <c r="B44" s="8" t="s">
        <v>30</v>
      </c>
      <c r="C44" s="19" t="s">
        <v>99</v>
      </c>
      <c r="D44" s="20" t="s">
        <v>99</v>
      </c>
      <c r="E44" s="20" t="s">
        <v>99</v>
      </c>
      <c r="F44" s="20" t="s">
        <v>99</v>
      </c>
      <c r="G44" s="19" t="s">
        <v>99</v>
      </c>
      <c r="H44" s="20" t="s">
        <v>99</v>
      </c>
      <c r="I44" s="20" t="s">
        <v>99</v>
      </c>
      <c r="J44" s="20" t="s">
        <v>99</v>
      </c>
      <c r="K44" s="19" t="s">
        <v>99</v>
      </c>
      <c r="L44" s="20" t="s">
        <v>99</v>
      </c>
      <c r="M44" s="20" t="s">
        <v>99</v>
      </c>
      <c r="N44" s="20" t="s">
        <v>99</v>
      </c>
      <c r="O44" s="19" t="s">
        <v>99</v>
      </c>
      <c r="P44" s="20" t="s">
        <v>99</v>
      </c>
      <c r="Q44" s="20" t="s">
        <v>99</v>
      </c>
      <c r="R44" s="20" t="s">
        <v>99</v>
      </c>
      <c r="S44" s="19" t="s">
        <v>99</v>
      </c>
      <c r="T44" s="20" t="s">
        <v>99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62595994.289999999</v>
      </c>
      <c r="AB44" s="20">
        <v>3.6138217883440002E-2</v>
      </c>
      <c r="AC44" s="20" t="s">
        <v>99</v>
      </c>
      <c r="AD44" s="20" t="s">
        <v>99</v>
      </c>
      <c r="AE44" s="19">
        <v>62595994.289999999</v>
      </c>
      <c r="AF44" s="20">
        <v>5.7214463875499997E-3</v>
      </c>
      <c r="AG44" s="20" t="s">
        <v>99</v>
      </c>
      <c r="AH44" s="20" t="s">
        <v>99</v>
      </c>
      <c r="AI44" s="19" t="s">
        <v>99</v>
      </c>
      <c r="AJ44" s="20" t="s">
        <v>99</v>
      </c>
      <c r="AK44" s="20" t="s">
        <v>99</v>
      </c>
      <c r="AL44" s="20" t="s">
        <v>99</v>
      </c>
      <c r="AM44" s="19" t="s">
        <v>99</v>
      </c>
      <c r="AN44" s="20" t="s">
        <v>99</v>
      </c>
      <c r="AO44" s="20" t="s">
        <v>99</v>
      </c>
      <c r="AP44" s="20" t="s">
        <v>99</v>
      </c>
      <c r="AQ44" s="19" t="s">
        <v>99</v>
      </c>
      <c r="AR44" s="20" t="s">
        <v>99</v>
      </c>
      <c r="AS44" s="20" t="s">
        <v>99</v>
      </c>
      <c r="AT44" s="20" t="s">
        <v>99</v>
      </c>
      <c r="AU44" s="19" t="s">
        <v>99</v>
      </c>
      <c r="AV44" s="20" t="s">
        <v>99</v>
      </c>
      <c r="AW44" s="20" t="s">
        <v>99</v>
      </c>
      <c r="AX44" s="20" t="s">
        <v>99</v>
      </c>
      <c r="AY44" s="19">
        <v>62595994.289999999</v>
      </c>
      <c r="AZ44" s="20">
        <v>5.2544526852499997E-3</v>
      </c>
      <c r="BA44" s="20" t="s">
        <v>99</v>
      </c>
      <c r="BB44" s="20" t="s">
        <v>99</v>
      </c>
    </row>
    <row r="45" spans="1:54" s="1" customFormat="1">
      <c r="A45" s="10" t="s">
        <v>46</v>
      </c>
      <c r="B45" s="11" t="s">
        <v>24</v>
      </c>
      <c r="C45" s="17">
        <v>24642838.699999999</v>
      </c>
      <c r="D45" s="18">
        <v>1.9171148089999999E-3</v>
      </c>
      <c r="E45" s="18">
        <v>0.13500000000000001</v>
      </c>
      <c r="F45" s="18">
        <v>0.1331</v>
      </c>
      <c r="G45" s="17">
        <v>2304300183</v>
      </c>
      <c r="H45" s="18">
        <v>1.081781251833E-2</v>
      </c>
      <c r="I45" s="18">
        <v>0.13500000000000001</v>
      </c>
      <c r="J45" s="18">
        <v>0.1242</v>
      </c>
      <c r="K45" s="17" t="s">
        <v>99</v>
      </c>
      <c r="L45" s="18" t="s">
        <v>99</v>
      </c>
      <c r="M45" s="18" t="s">
        <v>99</v>
      </c>
      <c r="N45" s="18" t="s">
        <v>99</v>
      </c>
      <c r="O45" s="17">
        <v>5144182617.4799995</v>
      </c>
      <c r="P45" s="18">
        <v>1.6908672248819999E-2</v>
      </c>
      <c r="Q45" s="18">
        <v>0.05</v>
      </c>
      <c r="R45" s="18">
        <v>3.3099999999999997E-2</v>
      </c>
      <c r="S45" s="17">
        <v>2769238816.7399998</v>
      </c>
      <c r="T45" s="18">
        <v>1.8131887538860001E-2</v>
      </c>
      <c r="U45" s="18">
        <v>0.13500000000000001</v>
      </c>
      <c r="V45" s="18">
        <v>0.1169</v>
      </c>
      <c r="W45" s="17">
        <v>615572162.52999997</v>
      </c>
      <c r="X45" s="18">
        <v>7.1838646516159996E-2</v>
      </c>
      <c r="Y45" s="18">
        <v>0.15</v>
      </c>
      <c r="Z45" s="18">
        <v>7.8200000000000006E-2</v>
      </c>
      <c r="AA45" s="17">
        <v>5857170752.3999996</v>
      </c>
      <c r="AB45" s="18">
        <v>3.08824798326E-2</v>
      </c>
      <c r="AC45" s="18">
        <v>0.1386</v>
      </c>
      <c r="AD45" s="18">
        <v>0.1077</v>
      </c>
      <c r="AE45" s="17">
        <v>16715107370.85</v>
      </c>
      <c r="AF45" s="18">
        <v>1.8805857094100001E-2</v>
      </c>
      <c r="AG45" s="18">
        <v>0.1371</v>
      </c>
      <c r="AH45" s="18">
        <v>0.1183</v>
      </c>
      <c r="AI45" s="17">
        <v>50028971</v>
      </c>
      <c r="AJ45" s="18">
        <v>2.4959431055300001E-3</v>
      </c>
      <c r="AK45" s="18">
        <v>0.13500000000000001</v>
      </c>
      <c r="AL45" s="18">
        <v>0.13250000000000001</v>
      </c>
      <c r="AM45" s="17" t="s">
        <v>99</v>
      </c>
      <c r="AN45" s="18" t="s">
        <v>99</v>
      </c>
      <c r="AO45" s="18" t="s">
        <v>99</v>
      </c>
      <c r="AP45" s="18" t="s">
        <v>99</v>
      </c>
      <c r="AQ45" s="17">
        <v>50028971</v>
      </c>
      <c r="AR45" s="18">
        <v>1.0738267747199999E-3</v>
      </c>
      <c r="AS45" s="18">
        <v>0.13500000000000001</v>
      </c>
      <c r="AT45" s="18">
        <v>0.13389999999999999</v>
      </c>
      <c r="AU45" s="17">
        <v>739923167.25999999</v>
      </c>
      <c r="AV45" s="18">
        <v>1.126519977108E-2</v>
      </c>
      <c r="AW45" s="18">
        <v>0.13500000000000001</v>
      </c>
      <c r="AX45" s="18">
        <v>0.1237</v>
      </c>
      <c r="AY45" s="17">
        <v>17505059509.110001</v>
      </c>
      <c r="AZ45" s="18">
        <v>1.748589192128E-2</v>
      </c>
      <c r="BA45" s="18">
        <v>0.13700000000000001</v>
      </c>
      <c r="BB45" s="18">
        <v>0.1195</v>
      </c>
    </row>
    <row r="46" spans="1:54" s="1" customFormat="1">
      <c r="A46" s="12" t="s">
        <v>34</v>
      </c>
      <c r="B46" s="8" t="s">
        <v>35</v>
      </c>
      <c r="C46" s="19">
        <v>24642838.699999999</v>
      </c>
      <c r="D46" s="20">
        <v>1</v>
      </c>
      <c r="E46" s="20" t="s">
        <v>99</v>
      </c>
      <c r="F46" s="20" t="s">
        <v>99</v>
      </c>
      <c r="G46" s="19">
        <v>2304300183</v>
      </c>
      <c r="H46" s="20">
        <v>1</v>
      </c>
      <c r="I46" s="20" t="s">
        <v>99</v>
      </c>
      <c r="J46" s="20" t="s">
        <v>99</v>
      </c>
      <c r="K46" s="19" t="s">
        <v>99</v>
      </c>
      <c r="L46" s="20" t="s">
        <v>99</v>
      </c>
      <c r="M46" s="20" t="s">
        <v>99</v>
      </c>
      <c r="N46" s="20" t="s">
        <v>99</v>
      </c>
      <c r="O46" s="19">
        <v>4770385695.2799997</v>
      </c>
      <c r="P46" s="20">
        <v>0.92733599290782998</v>
      </c>
      <c r="Q46" s="20" t="s">
        <v>99</v>
      </c>
      <c r="R46" s="20" t="s">
        <v>99</v>
      </c>
      <c r="S46" s="19">
        <v>2769238816.7399998</v>
      </c>
      <c r="T46" s="20">
        <v>1</v>
      </c>
      <c r="U46" s="20" t="s">
        <v>99</v>
      </c>
      <c r="V46" s="20" t="s">
        <v>99</v>
      </c>
      <c r="W46" s="19" t="s">
        <v>99</v>
      </c>
      <c r="X46" s="20" t="s">
        <v>99</v>
      </c>
      <c r="Y46" s="20" t="s">
        <v>99</v>
      </c>
      <c r="Z46" s="20" t="s">
        <v>99</v>
      </c>
      <c r="AA46" s="19">
        <v>4460118241</v>
      </c>
      <c r="AB46" s="20">
        <v>0.76147997549371005</v>
      </c>
      <c r="AC46" s="20" t="s">
        <v>99</v>
      </c>
      <c r="AD46" s="20" t="s">
        <v>99</v>
      </c>
      <c r="AE46" s="19">
        <v>14328685774.719999</v>
      </c>
      <c r="AF46" s="20">
        <v>0.85722965798642003</v>
      </c>
      <c r="AG46" s="20" t="s">
        <v>99</v>
      </c>
      <c r="AH46" s="20" t="s">
        <v>99</v>
      </c>
      <c r="AI46" s="19">
        <v>50028971</v>
      </c>
      <c r="AJ46" s="20">
        <v>1</v>
      </c>
      <c r="AK46" s="20" t="s">
        <v>99</v>
      </c>
      <c r="AL46" s="20" t="s">
        <v>99</v>
      </c>
      <c r="AM46" s="19" t="s">
        <v>99</v>
      </c>
      <c r="AN46" s="20" t="s">
        <v>99</v>
      </c>
      <c r="AO46" s="20" t="s">
        <v>99</v>
      </c>
      <c r="AP46" s="20" t="s">
        <v>99</v>
      </c>
      <c r="AQ46" s="19">
        <v>50028971</v>
      </c>
      <c r="AR46" s="20">
        <v>1</v>
      </c>
      <c r="AS46" s="20" t="s">
        <v>99</v>
      </c>
      <c r="AT46" s="20" t="s">
        <v>99</v>
      </c>
      <c r="AU46" s="19">
        <v>739923167.25999999</v>
      </c>
      <c r="AV46" s="20">
        <v>1</v>
      </c>
      <c r="AW46" s="20" t="s">
        <v>99</v>
      </c>
      <c r="AX46" s="20" t="s">
        <v>99</v>
      </c>
      <c r="AY46" s="19">
        <v>15118637912.98</v>
      </c>
      <c r="AZ46" s="20">
        <v>0.86367246595831004</v>
      </c>
      <c r="BA46" s="20" t="s">
        <v>99</v>
      </c>
      <c r="BB46" s="20" t="s">
        <v>99</v>
      </c>
    </row>
    <row r="47" spans="1:54" s="1" customFormat="1">
      <c r="A47" s="12" t="s">
        <v>36</v>
      </c>
      <c r="B47" s="8" t="s">
        <v>30</v>
      </c>
      <c r="C47" s="19" t="s">
        <v>99</v>
      </c>
      <c r="D47" s="20" t="s">
        <v>99</v>
      </c>
      <c r="E47" s="20" t="s">
        <v>99</v>
      </c>
      <c r="F47" s="20" t="s">
        <v>99</v>
      </c>
      <c r="G47" s="19" t="s">
        <v>99</v>
      </c>
      <c r="H47" s="20" t="s">
        <v>99</v>
      </c>
      <c r="I47" s="20" t="s">
        <v>99</v>
      </c>
      <c r="J47" s="20" t="s">
        <v>99</v>
      </c>
      <c r="K47" s="19" t="s">
        <v>99</v>
      </c>
      <c r="L47" s="20" t="s">
        <v>99</v>
      </c>
      <c r="M47" s="20" t="s">
        <v>99</v>
      </c>
      <c r="N47" s="20" t="s">
        <v>99</v>
      </c>
      <c r="O47" s="19">
        <v>373796922.19999999</v>
      </c>
      <c r="P47" s="20">
        <v>7.2664007092169997E-2</v>
      </c>
      <c r="Q47" s="20" t="s">
        <v>99</v>
      </c>
      <c r="R47" s="20" t="s">
        <v>99</v>
      </c>
      <c r="S47" s="19" t="s">
        <v>99</v>
      </c>
      <c r="T47" s="20" t="s">
        <v>99</v>
      </c>
      <c r="U47" s="20" t="s">
        <v>99</v>
      </c>
      <c r="V47" s="20" t="s">
        <v>99</v>
      </c>
      <c r="W47" s="19">
        <v>615572162.52999997</v>
      </c>
      <c r="X47" s="20">
        <v>1</v>
      </c>
      <c r="Y47" s="20" t="s">
        <v>99</v>
      </c>
      <c r="Z47" s="20" t="s">
        <v>99</v>
      </c>
      <c r="AA47" s="19">
        <v>1397052511.4000001</v>
      </c>
      <c r="AB47" s="20">
        <v>0.23852002450629001</v>
      </c>
      <c r="AC47" s="20" t="s">
        <v>99</v>
      </c>
      <c r="AD47" s="20" t="s">
        <v>99</v>
      </c>
      <c r="AE47" s="19">
        <v>2386421596.1300001</v>
      </c>
      <c r="AF47" s="20">
        <v>0.14277034201357999</v>
      </c>
      <c r="AG47" s="20" t="s">
        <v>99</v>
      </c>
      <c r="AH47" s="20" t="s">
        <v>99</v>
      </c>
      <c r="AI47" s="19" t="s">
        <v>99</v>
      </c>
      <c r="AJ47" s="20" t="s">
        <v>99</v>
      </c>
      <c r="AK47" s="20" t="s">
        <v>99</v>
      </c>
      <c r="AL47" s="20" t="s">
        <v>99</v>
      </c>
      <c r="AM47" s="19" t="s">
        <v>99</v>
      </c>
      <c r="AN47" s="20" t="s">
        <v>99</v>
      </c>
      <c r="AO47" s="20" t="s">
        <v>99</v>
      </c>
      <c r="AP47" s="20" t="s">
        <v>99</v>
      </c>
      <c r="AQ47" s="19" t="s">
        <v>99</v>
      </c>
      <c r="AR47" s="20" t="s">
        <v>99</v>
      </c>
      <c r="AS47" s="20" t="s">
        <v>99</v>
      </c>
      <c r="AT47" s="20" t="s">
        <v>99</v>
      </c>
      <c r="AU47" s="19" t="s">
        <v>99</v>
      </c>
      <c r="AV47" s="20" t="s">
        <v>99</v>
      </c>
      <c r="AW47" s="20" t="s">
        <v>99</v>
      </c>
      <c r="AX47" s="20" t="s">
        <v>99</v>
      </c>
      <c r="AY47" s="19">
        <v>2386421596.1300001</v>
      </c>
      <c r="AZ47" s="20">
        <v>0.13632753404169001</v>
      </c>
      <c r="BA47" s="20" t="s">
        <v>99</v>
      </c>
      <c r="BB47" s="20" t="s">
        <v>99</v>
      </c>
    </row>
    <row r="48" spans="1:54" s="1" customFormat="1">
      <c r="A48" s="10" t="s">
        <v>47</v>
      </c>
      <c r="B48" s="11" t="s">
        <v>24</v>
      </c>
      <c r="C48" s="17" t="s">
        <v>99</v>
      </c>
      <c r="D48" s="18" t="s">
        <v>99</v>
      </c>
      <c r="E48" s="18" t="s">
        <v>99</v>
      </c>
      <c r="F48" s="18" t="s">
        <v>99</v>
      </c>
      <c r="G48" s="17" t="s">
        <v>99</v>
      </c>
      <c r="H48" s="18" t="s">
        <v>99</v>
      </c>
      <c r="I48" s="18" t="s">
        <v>99</v>
      </c>
      <c r="J48" s="18" t="s">
        <v>99</v>
      </c>
      <c r="K48" s="17">
        <v>155257215.46000001</v>
      </c>
      <c r="L48" s="18">
        <v>1.997940219249E-2</v>
      </c>
      <c r="M48" s="18">
        <v>0.15</v>
      </c>
      <c r="N48" s="18">
        <v>0.13</v>
      </c>
      <c r="O48" s="17" t="s">
        <v>99</v>
      </c>
      <c r="P48" s="18" t="s">
        <v>99</v>
      </c>
      <c r="Q48" s="18" t="s">
        <v>99</v>
      </c>
      <c r="R48" s="18" t="s">
        <v>99</v>
      </c>
      <c r="S48" s="17" t="s">
        <v>99</v>
      </c>
      <c r="T48" s="18" t="s">
        <v>99</v>
      </c>
      <c r="U48" s="18" t="s">
        <v>99</v>
      </c>
      <c r="V48" s="18" t="s">
        <v>99</v>
      </c>
      <c r="W48" s="17" t="s">
        <v>99</v>
      </c>
      <c r="X48" s="18" t="s">
        <v>99</v>
      </c>
      <c r="Y48" s="18" t="s">
        <v>99</v>
      </c>
      <c r="Z48" s="18" t="s">
        <v>99</v>
      </c>
      <c r="AA48" s="17">
        <v>420794801.37</v>
      </c>
      <c r="AB48" s="18">
        <v>2.21867989108E-3</v>
      </c>
      <c r="AC48" s="18">
        <v>0.15</v>
      </c>
      <c r="AD48" s="18">
        <v>0.14779999999999999</v>
      </c>
      <c r="AE48" s="17">
        <v>576052016.83000004</v>
      </c>
      <c r="AF48" s="18">
        <v>6.4810543342000003E-4</v>
      </c>
      <c r="AG48" s="18">
        <v>0.15</v>
      </c>
      <c r="AH48" s="18">
        <v>0.14940000000000001</v>
      </c>
      <c r="AI48" s="17" t="s">
        <v>99</v>
      </c>
      <c r="AJ48" s="18" t="s">
        <v>99</v>
      </c>
      <c r="AK48" s="18" t="s">
        <v>99</v>
      </c>
      <c r="AL48" s="18" t="s">
        <v>99</v>
      </c>
      <c r="AM48" s="17" t="s">
        <v>99</v>
      </c>
      <c r="AN48" s="18" t="s">
        <v>99</v>
      </c>
      <c r="AO48" s="18" t="s">
        <v>99</v>
      </c>
      <c r="AP48" s="18" t="s">
        <v>99</v>
      </c>
      <c r="AQ48" s="17" t="s">
        <v>99</v>
      </c>
      <c r="AR48" s="18" t="s">
        <v>99</v>
      </c>
      <c r="AS48" s="18" t="s">
        <v>99</v>
      </c>
      <c r="AT48" s="18" t="s">
        <v>99</v>
      </c>
      <c r="AU48" s="17" t="s">
        <v>99</v>
      </c>
      <c r="AV48" s="18" t="s">
        <v>99</v>
      </c>
      <c r="AW48" s="18" t="s">
        <v>99</v>
      </c>
      <c r="AX48" s="18" t="s">
        <v>99</v>
      </c>
      <c r="AY48" s="17">
        <v>576052016.83000004</v>
      </c>
      <c r="AZ48" s="18">
        <v>5.7542125475999999E-4</v>
      </c>
      <c r="BA48" s="18">
        <v>0.15</v>
      </c>
      <c r="BB48" s="18">
        <v>0.14940000000000001</v>
      </c>
    </row>
    <row r="49" spans="1:54" s="1" customFormat="1">
      <c r="A49" s="12" t="s">
        <v>36</v>
      </c>
      <c r="B49" s="8" t="s">
        <v>30</v>
      </c>
      <c r="C49" s="19" t="s">
        <v>99</v>
      </c>
      <c r="D49" s="20" t="s">
        <v>99</v>
      </c>
      <c r="E49" s="20" t="s">
        <v>99</v>
      </c>
      <c r="F49" s="20" t="s">
        <v>99</v>
      </c>
      <c r="G49" s="19" t="s">
        <v>99</v>
      </c>
      <c r="H49" s="20" t="s">
        <v>99</v>
      </c>
      <c r="I49" s="20" t="s">
        <v>99</v>
      </c>
      <c r="J49" s="20" t="s">
        <v>99</v>
      </c>
      <c r="K49" s="19">
        <v>155257215.46000001</v>
      </c>
      <c r="L49" s="20">
        <v>1</v>
      </c>
      <c r="M49" s="20" t="s">
        <v>99</v>
      </c>
      <c r="N49" s="20" t="s">
        <v>99</v>
      </c>
      <c r="O49" s="19" t="s">
        <v>99</v>
      </c>
      <c r="P49" s="20" t="s">
        <v>99</v>
      </c>
      <c r="Q49" s="20" t="s">
        <v>99</v>
      </c>
      <c r="R49" s="20" t="s">
        <v>99</v>
      </c>
      <c r="S49" s="19" t="s">
        <v>99</v>
      </c>
      <c r="T49" s="20" t="s">
        <v>99</v>
      </c>
      <c r="U49" s="20" t="s">
        <v>99</v>
      </c>
      <c r="V49" s="20" t="s">
        <v>99</v>
      </c>
      <c r="W49" s="19" t="s">
        <v>99</v>
      </c>
      <c r="X49" s="20" t="s">
        <v>99</v>
      </c>
      <c r="Y49" s="20" t="s">
        <v>99</v>
      </c>
      <c r="Z49" s="20" t="s">
        <v>99</v>
      </c>
      <c r="AA49" s="19">
        <v>420794801.37</v>
      </c>
      <c r="AB49" s="20">
        <v>1</v>
      </c>
      <c r="AC49" s="20" t="s">
        <v>99</v>
      </c>
      <c r="AD49" s="20" t="s">
        <v>99</v>
      </c>
      <c r="AE49" s="19">
        <v>576052016.83000004</v>
      </c>
      <c r="AF49" s="20">
        <v>1</v>
      </c>
      <c r="AG49" s="20" t="s">
        <v>99</v>
      </c>
      <c r="AH49" s="20" t="s">
        <v>99</v>
      </c>
      <c r="AI49" s="19" t="s">
        <v>99</v>
      </c>
      <c r="AJ49" s="20" t="s">
        <v>99</v>
      </c>
      <c r="AK49" s="20" t="s">
        <v>99</v>
      </c>
      <c r="AL49" s="20" t="s">
        <v>99</v>
      </c>
      <c r="AM49" s="19" t="s">
        <v>99</v>
      </c>
      <c r="AN49" s="20" t="s">
        <v>99</v>
      </c>
      <c r="AO49" s="20" t="s">
        <v>99</v>
      </c>
      <c r="AP49" s="20" t="s">
        <v>99</v>
      </c>
      <c r="AQ49" s="19" t="s">
        <v>99</v>
      </c>
      <c r="AR49" s="20" t="s">
        <v>99</v>
      </c>
      <c r="AS49" s="20" t="s">
        <v>99</v>
      </c>
      <c r="AT49" s="20" t="s">
        <v>99</v>
      </c>
      <c r="AU49" s="19" t="s">
        <v>99</v>
      </c>
      <c r="AV49" s="20" t="s">
        <v>99</v>
      </c>
      <c r="AW49" s="20" t="s">
        <v>99</v>
      </c>
      <c r="AX49" s="20" t="s">
        <v>99</v>
      </c>
      <c r="AY49" s="19">
        <v>576052016.83000004</v>
      </c>
      <c r="AZ49" s="20">
        <v>1</v>
      </c>
      <c r="BA49" s="20" t="s">
        <v>99</v>
      </c>
      <c r="BB49" s="20" t="s">
        <v>99</v>
      </c>
    </row>
    <row r="50" spans="1:54" s="1" customFormat="1">
      <c r="A50" s="10" t="s">
        <v>89</v>
      </c>
      <c r="B50" s="11" t="s">
        <v>24</v>
      </c>
      <c r="C50" s="17" t="s">
        <v>99</v>
      </c>
      <c r="D50" s="18" t="s">
        <v>99</v>
      </c>
      <c r="E50" s="18" t="s">
        <v>99</v>
      </c>
      <c r="F50" s="18" t="s">
        <v>99</v>
      </c>
      <c r="G50" s="17" t="s">
        <v>99</v>
      </c>
      <c r="H50" s="18" t="s">
        <v>99</v>
      </c>
      <c r="I50" s="18" t="s">
        <v>99</v>
      </c>
      <c r="J50" s="18" t="s">
        <v>99</v>
      </c>
      <c r="K50" s="17" t="s">
        <v>99</v>
      </c>
      <c r="L50" s="18" t="s">
        <v>99</v>
      </c>
      <c r="M50" s="18" t="s">
        <v>99</v>
      </c>
      <c r="N50" s="18" t="s">
        <v>99</v>
      </c>
      <c r="O50" s="17">
        <v>765304446.63999999</v>
      </c>
      <c r="P50" s="18">
        <v>2.5155176285600002E-3</v>
      </c>
      <c r="Q50" s="18">
        <v>0.15</v>
      </c>
      <c r="R50" s="18">
        <v>0.14749999999999999</v>
      </c>
      <c r="S50" s="17" t="s">
        <v>99</v>
      </c>
      <c r="T50" s="18" t="s">
        <v>99</v>
      </c>
      <c r="U50" s="18" t="s">
        <v>99</v>
      </c>
      <c r="V50" s="18" t="s">
        <v>99</v>
      </c>
      <c r="W50" s="17" t="s">
        <v>99</v>
      </c>
      <c r="X50" s="18" t="s">
        <v>99</v>
      </c>
      <c r="Y50" s="18" t="s">
        <v>99</v>
      </c>
      <c r="Z50" s="18" t="s">
        <v>99</v>
      </c>
      <c r="AA50" s="17" t="s">
        <v>99</v>
      </c>
      <c r="AB50" s="18" t="s">
        <v>99</v>
      </c>
      <c r="AC50" s="18" t="s">
        <v>99</v>
      </c>
      <c r="AD50" s="18" t="s">
        <v>99</v>
      </c>
      <c r="AE50" s="17">
        <v>765304446.63999999</v>
      </c>
      <c r="AF50" s="18">
        <v>8.6102982994E-4</v>
      </c>
      <c r="AG50" s="18">
        <v>0.15</v>
      </c>
      <c r="AH50" s="18">
        <v>0.14910000000000001</v>
      </c>
      <c r="AI50" s="17" t="s">
        <v>99</v>
      </c>
      <c r="AJ50" s="18" t="s">
        <v>99</v>
      </c>
      <c r="AK50" s="18" t="s">
        <v>99</v>
      </c>
      <c r="AL50" s="18" t="s">
        <v>99</v>
      </c>
      <c r="AM50" s="17" t="s">
        <v>99</v>
      </c>
      <c r="AN50" s="18" t="s">
        <v>99</v>
      </c>
      <c r="AO50" s="18" t="s">
        <v>99</v>
      </c>
      <c r="AP50" s="18" t="s">
        <v>99</v>
      </c>
      <c r="AQ50" s="17" t="s">
        <v>99</v>
      </c>
      <c r="AR50" s="18" t="s">
        <v>99</v>
      </c>
      <c r="AS50" s="18" t="s">
        <v>99</v>
      </c>
      <c r="AT50" s="18" t="s">
        <v>99</v>
      </c>
      <c r="AU50" s="17" t="s">
        <v>99</v>
      </c>
      <c r="AV50" s="18" t="s">
        <v>99</v>
      </c>
      <c r="AW50" s="18" t="s">
        <v>99</v>
      </c>
      <c r="AX50" s="18" t="s">
        <v>99</v>
      </c>
      <c r="AY50" s="17">
        <v>765304446.63999999</v>
      </c>
      <c r="AZ50" s="18">
        <v>7.6446645805000005E-4</v>
      </c>
      <c r="BA50" s="18">
        <v>0.15</v>
      </c>
      <c r="BB50" s="18">
        <v>0.1492</v>
      </c>
    </row>
    <row r="51" spans="1:54" s="1" customFormat="1">
      <c r="A51" s="12" t="s">
        <v>36</v>
      </c>
      <c r="B51" s="8" t="s">
        <v>30</v>
      </c>
      <c r="C51" s="19" t="s">
        <v>99</v>
      </c>
      <c r="D51" s="20" t="s">
        <v>99</v>
      </c>
      <c r="E51" s="20" t="s">
        <v>99</v>
      </c>
      <c r="F51" s="20" t="s">
        <v>99</v>
      </c>
      <c r="G51" s="19" t="s">
        <v>99</v>
      </c>
      <c r="H51" s="20" t="s">
        <v>99</v>
      </c>
      <c r="I51" s="20" t="s">
        <v>99</v>
      </c>
      <c r="J51" s="20" t="s">
        <v>99</v>
      </c>
      <c r="K51" s="19" t="s">
        <v>99</v>
      </c>
      <c r="L51" s="20" t="s">
        <v>99</v>
      </c>
      <c r="M51" s="20" t="s">
        <v>99</v>
      </c>
      <c r="N51" s="20" t="s">
        <v>99</v>
      </c>
      <c r="O51" s="19">
        <v>765304446.63999999</v>
      </c>
      <c r="P51" s="20">
        <v>1</v>
      </c>
      <c r="Q51" s="20" t="s">
        <v>99</v>
      </c>
      <c r="R51" s="20" t="s">
        <v>99</v>
      </c>
      <c r="S51" s="19" t="s">
        <v>99</v>
      </c>
      <c r="T51" s="20" t="s">
        <v>99</v>
      </c>
      <c r="U51" s="20" t="s">
        <v>99</v>
      </c>
      <c r="V51" s="20" t="s">
        <v>99</v>
      </c>
      <c r="W51" s="19" t="s">
        <v>99</v>
      </c>
      <c r="X51" s="20" t="s">
        <v>99</v>
      </c>
      <c r="Y51" s="20" t="s">
        <v>99</v>
      </c>
      <c r="Z51" s="20" t="s">
        <v>99</v>
      </c>
      <c r="AA51" s="19" t="s">
        <v>99</v>
      </c>
      <c r="AB51" s="20" t="s">
        <v>99</v>
      </c>
      <c r="AC51" s="20" t="s">
        <v>99</v>
      </c>
      <c r="AD51" s="20" t="s">
        <v>99</v>
      </c>
      <c r="AE51" s="19">
        <v>765304446.63999999</v>
      </c>
      <c r="AF51" s="20">
        <v>1</v>
      </c>
      <c r="AG51" s="20" t="s">
        <v>99</v>
      </c>
      <c r="AH51" s="20" t="s">
        <v>99</v>
      </c>
      <c r="AI51" s="19" t="s">
        <v>99</v>
      </c>
      <c r="AJ51" s="20" t="s">
        <v>99</v>
      </c>
      <c r="AK51" s="20" t="s">
        <v>99</v>
      </c>
      <c r="AL51" s="20" t="s">
        <v>99</v>
      </c>
      <c r="AM51" s="19" t="s">
        <v>99</v>
      </c>
      <c r="AN51" s="20" t="s">
        <v>99</v>
      </c>
      <c r="AO51" s="20" t="s">
        <v>99</v>
      </c>
      <c r="AP51" s="20" t="s">
        <v>99</v>
      </c>
      <c r="AQ51" s="19" t="s">
        <v>99</v>
      </c>
      <c r="AR51" s="20" t="s">
        <v>99</v>
      </c>
      <c r="AS51" s="20" t="s">
        <v>99</v>
      </c>
      <c r="AT51" s="20" t="s">
        <v>99</v>
      </c>
      <c r="AU51" s="19" t="s">
        <v>99</v>
      </c>
      <c r="AV51" s="20" t="s">
        <v>99</v>
      </c>
      <c r="AW51" s="20" t="s">
        <v>99</v>
      </c>
      <c r="AX51" s="20" t="s">
        <v>99</v>
      </c>
      <c r="AY51" s="19">
        <v>765304446.63999999</v>
      </c>
      <c r="AZ51" s="20">
        <v>1</v>
      </c>
      <c r="BA51" s="20" t="s">
        <v>99</v>
      </c>
      <c r="BB51" s="20" t="s">
        <v>99</v>
      </c>
    </row>
    <row r="52" spans="1:54" s="1" customFormat="1">
      <c r="A52" s="14" t="s">
        <v>48</v>
      </c>
      <c r="B52" s="30" t="s">
        <v>24</v>
      </c>
      <c r="C52" s="31">
        <v>186525845.49000001</v>
      </c>
      <c r="D52" s="32">
        <v>1.4510968683559999E-2</v>
      </c>
      <c r="E52" s="32" t="s">
        <v>99</v>
      </c>
      <c r="F52" s="32" t="s">
        <v>99</v>
      </c>
      <c r="G52" s="31">
        <v>696433538.39999998</v>
      </c>
      <c r="H52" s="32">
        <v>3.2694904533199999E-3</v>
      </c>
      <c r="I52" s="32" t="s">
        <v>99</v>
      </c>
      <c r="J52" s="32" t="s">
        <v>99</v>
      </c>
      <c r="K52" s="31">
        <v>261438914.62</v>
      </c>
      <c r="L52" s="32">
        <v>3.3643481293190003E-2</v>
      </c>
      <c r="M52" s="32" t="s">
        <v>99</v>
      </c>
      <c r="N52" s="32" t="s">
        <v>99</v>
      </c>
      <c r="O52" s="31">
        <v>7707608216.7299995</v>
      </c>
      <c r="P52" s="32">
        <v>2.53345246174E-2</v>
      </c>
      <c r="Q52" s="32" t="s">
        <v>99</v>
      </c>
      <c r="R52" s="32" t="s">
        <v>99</v>
      </c>
      <c r="S52" s="31">
        <v>1816947940.23</v>
      </c>
      <c r="T52" s="32">
        <v>1.189666110307E-2</v>
      </c>
      <c r="U52" s="32" t="s">
        <v>99</v>
      </c>
      <c r="V52" s="32" t="s">
        <v>99</v>
      </c>
      <c r="W52" s="31">
        <v>642171936.78999996</v>
      </c>
      <c r="X52" s="32">
        <v>7.4942899594499998E-2</v>
      </c>
      <c r="Y52" s="32" t="s">
        <v>99</v>
      </c>
      <c r="Z52" s="32" t="s">
        <v>99</v>
      </c>
      <c r="AA52" s="31">
        <v>4706320510.2299995</v>
      </c>
      <c r="AB52" s="32">
        <v>2.481451444511E-2</v>
      </c>
      <c r="AC52" s="32" t="s">
        <v>99</v>
      </c>
      <c r="AD52" s="32" t="s">
        <v>99</v>
      </c>
      <c r="AE52" s="31">
        <v>16017446902.49</v>
      </c>
      <c r="AF52" s="32">
        <v>1.8020932248740001E-2</v>
      </c>
      <c r="AG52" s="32" t="s">
        <v>99</v>
      </c>
      <c r="AH52" s="32" t="s">
        <v>99</v>
      </c>
      <c r="AI52" s="31">
        <v>355831070.99000001</v>
      </c>
      <c r="AJ52" s="32">
        <v>1.775239607407E-2</v>
      </c>
      <c r="AK52" s="32" t="s">
        <v>99</v>
      </c>
      <c r="AL52" s="32" t="s">
        <v>99</v>
      </c>
      <c r="AM52" s="31">
        <v>1181373497.8699999</v>
      </c>
      <c r="AN52" s="32">
        <v>4.4504040263750003E-2</v>
      </c>
      <c r="AO52" s="32" t="s">
        <v>99</v>
      </c>
      <c r="AP52" s="32" t="s">
        <v>99</v>
      </c>
      <c r="AQ52" s="31">
        <v>1537204568.8599999</v>
      </c>
      <c r="AR52" s="32">
        <v>3.2994710690059999E-2</v>
      </c>
      <c r="AS52" s="32" t="s">
        <v>99</v>
      </c>
      <c r="AT52" s="32" t="s">
        <v>99</v>
      </c>
      <c r="AU52" s="31">
        <v>904884396.72000003</v>
      </c>
      <c r="AV52" s="32">
        <v>1.377670540649E-2</v>
      </c>
      <c r="AW52" s="32" t="s">
        <v>99</v>
      </c>
      <c r="AX52" s="32" t="s">
        <v>99</v>
      </c>
      <c r="AY52" s="31">
        <v>18459535868.07</v>
      </c>
      <c r="AZ52" s="32">
        <v>1.8439323153289999E-2</v>
      </c>
      <c r="BA52" s="32" t="s">
        <v>99</v>
      </c>
      <c r="BB52" s="32" t="s">
        <v>99</v>
      </c>
    </row>
    <row r="53" spans="1:54" s="1" customFormat="1">
      <c r="A53" s="10" t="s">
        <v>49</v>
      </c>
      <c r="B53" s="11" t="s">
        <v>24</v>
      </c>
      <c r="C53" s="17">
        <v>35442609.649999999</v>
      </c>
      <c r="D53" s="18">
        <v>2.75729402188E-3</v>
      </c>
      <c r="E53" s="18">
        <v>0.12</v>
      </c>
      <c r="F53" s="18">
        <v>0.1172</v>
      </c>
      <c r="G53" s="17" t="s">
        <v>99</v>
      </c>
      <c r="H53" s="18" t="s">
        <v>99</v>
      </c>
      <c r="I53" s="18" t="s">
        <v>99</v>
      </c>
      <c r="J53" s="18" t="s">
        <v>99</v>
      </c>
      <c r="K53" s="17">
        <v>30379379.699999999</v>
      </c>
      <c r="L53" s="18">
        <v>3.90939540933E-3</v>
      </c>
      <c r="M53" s="18">
        <v>0.12</v>
      </c>
      <c r="N53" s="18">
        <v>0.11609999999999999</v>
      </c>
      <c r="O53" s="17">
        <v>1705720757.1400001</v>
      </c>
      <c r="P53" s="18">
        <v>5.6066192386900002E-3</v>
      </c>
      <c r="Q53" s="18">
        <v>0.13569999999999999</v>
      </c>
      <c r="R53" s="18">
        <v>0.13009999999999999</v>
      </c>
      <c r="S53" s="17">
        <v>303793797</v>
      </c>
      <c r="T53" s="18">
        <v>1.9891224003200001E-3</v>
      </c>
      <c r="U53" s="18">
        <v>0.12</v>
      </c>
      <c r="V53" s="18">
        <v>0.11799999999999999</v>
      </c>
      <c r="W53" s="17" t="s">
        <v>99</v>
      </c>
      <c r="X53" s="18" t="s">
        <v>99</v>
      </c>
      <c r="Y53" s="18" t="s">
        <v>99</v>
      </c>
      <c r="Z53" s="18" t="s">
        <v>99</v>
      </c>
      <c r="AA53" s="17">
        <v>891128471.20000005</v>
      </c>
      <c r="AB53" s="18">
        <v>4.6985580928799999E-3</v>
      </c>
      <c r="AC53" s="18">
        <v>0.12</v>
      </c>
      <c r="AD53" s="18">
        <v>0.1153</v>
      </c>
      <c r="AE53" s="17">
        <v>2966465014.6900001</v>
      </c>
      <c r="AF53" s="18">
        <v>3.33751473462E-3</v>
      </c>
      <c r="AG53" s="18">
        <v>0.129</v>
      </c>
      <c r="AH53" s="18">
        <v>0.12570000000000001</v>
      </c>
      <c r="AI53" s="17">
        <v>152816316.99000001</v>
      </c>
      <c r="AJ53" s="18">
        <v>7.6239991584700004E-3</v>
      </c>
      <c r="AK53" s="18">
        <v>0.15</v>
      </c>
      <c r="AL53" s="18">
        <v>0.1424</v>
      </c>
      <c r="AM53" s="17" t="s">
        <v>99</v>
      </c>
      <c r="AN53" s="18" t="s">
        <v>99</v>
      </c>
      <c r="AO53" s="18" t="s">
        <v>99</v>
      </c>
      <c r="AP53" s="18" t="s">
        <v>99</v>
      </c>
      <c r="AQ53" s="17">
        <v>152816316.99000001</v>
      </c>
      <c r="AR53" s="18">
        <v>3.2800645209800001E-3</v>
      </c>
      <c r="AS53" s="18">
        <v>0.15</v>
      </c>
      <c r="AT53" s="18">
        <v>0.1467</v>
      </c>
      <c r="AU53" s="17">
        <v>262917300.94999999</v>
      </c>
      <c r="AV53" s="18">
        <v>4.00286955393E-3</v>
      </c>
      <c r="AW53" s="18">
        <v>0.12690000000000001</v>
      </c>
      <c r="AX53" s="18">
        <v>0.1229</v>
      </c>
      <c r="AY53" s="17">
        <v>3382198632.6300001</v>
      </c>
      <c r="AZ53" s="18">
        <v>3.3784952125199999E-3</v>
      </c>
      <c r="BA53" s="18">
        <v>0.1298</v>
      </c>
      <c r="BB53" s="18">
        <v>0.12640000000000001</v>
      </c>
    </row>
    <row r="54" spans="1:54" s="1" customFormat="1">
      <c r="A54" s="12" t="s">
        <v>34</v>
      </c>
      <c r="B54" s="8" t="s">
        <v>50</v>
      </c>
      <c r="C54" s="19">
        <v>35442609.649999999</v>
      </c>
      <c r="D54" s="20">
        <v>1</v>
      </c>
      <c r="E54" s="20" t="s">
        <v>99</v>
      </c>
      <c r="F54" s="20" t="s">
        <v>99</v>
      </c>
      <c r="G54" s="19" t="s">
        <v>99</v>
      </c>
      <c r="H54" s="20" t="s">
        <v>99</v>
      </c>
      <c r="I54" s="20" t="s">
        <v>99</v>
      </c>
      <c r="J54" s="20" t="s">
        <v>99</v>
      </c>
      <c r="K54" s="19">
        <v>30379379.699999999</v>
      </c>
      <c r="L54" s="20">
        <v>1</v>
      </c>
      <c r="M54" s="20" t="s">
        <v>99</v>
      </c>
      <c r="N54" s="20" t="s">
        <v>99</v>
      </c>
      <c r="O54" s="19">
        <v>813154729.97000003</v>
      </c>
      <c r="P54" s="20">
        <v>0.47672206987352</v>
      </c>
      <c r="Q54" s="20" t="s">
        <v>99</v>
      </c>
      <c r="R54" s="20" t="s">
        <v>99</v>
      </c>
      <c r="S54" s="19">
        <v>303793797</v>
      </c>
      <c r="T54" s="20">
        <v>1</v>
      </c>
      <c r="U54" s="20" t="s">
        <v>99</v>
      </c>
      <c r="V54" s="20" t="s">
        <v>99</v>
      </c>
      <c r="W54" s="19" t="s">
        <v>99</v>
      </c>
      <c r="X54" s="20" t="s">
        <v>99</v>
      </c>
      <c r="Y54" s="20" t="s">
        <v>99</v>
      </c>
      <c r="Z54" s="20" t="s">
        <v>99</v>
      </c>
      <c r="AA54" s="19">
        <v>891128471.20000005</v>
      </c>
      <c r="AB54" s="20">
        <v>1</v>
      </c>
      <c r="AC54" s="20" t="s">
        <v>99</v>
      </c>
      <c r="AD54" s="20" t="s">
        <v>99</v>
      </c>
      <c r="AE54" s="19">
        <v>2073898987.52</v>
      </c>
      <c r="AF54" s="20">
        <v>0.69911459506517004</v>
      </c>
      <c r="AG54" s="20" t="s">
        <v>99</v>
      </c>
      <c r="AH54" s="20" t="s">
        <v>99</v>
      </c>
      <c r="AI54" s="19" t="s">
        <v>99</v>
      </c>
      <c r="AJ54" s="20" t="s">
        <v>99</v>
      </c>
      <c r="AK54" s="20" t="s">
        <v>99</v>
      </c>
      <c r="AL54" s="20" t="s">
        <v>99</v>
      </c>
      <c r="AM54" s="19" t="s">
        <v>99</v>
      </c>
      <c r="AN54" s="20" t="s">
        <v>99</v>
      </c>
      <c r="AO54" s="20" t="s">
        <v>99</v>
      </c>
      <c r="AP54" s="20" t="s">
        <v>99</v>
      </c>
      <c r="AQ54" s="19" t="s">
        <v>99</v>
      </c>
      <c r="AR54" s="20" t="s">
        <v>99</v>
      </c>
      <c r="AS54" s="20" t="s">
        <v>99</v>
      </c>
      <c r="AT54" s="20" t="s">
        <v>99</v>
      </c>
      <c r="AU54" s="19">
        <v>202529198</v>
      </c>
      <c r="AV54" s="20">
        <v>0.77031521801038005</v>
      </c>
      <c r="AW54" s="20" t="s">
        <v>99</v>
      </c>
      <c r="AX54" s="20" t="s">
        <v>99</v>
      </c>
      <c r="AY54" s="19">
        <v>2276428185.52</v>
      </c>
      <c r="AZ54" s="20">
        <v>0.67306164799370005</v>
      </c>
      <c r="BA54" s="20" t="s">
        <v>99</v>
      </c>
      <c r="BB54" s="20" t="s">
        <v>99</v>
      </c>
    </row>
    <row r="55" spans="1:54" s="1" customFormat="1">
      <c r="A55" s="12" t="s">
        <v>36</v>
      </c>
      <c r="B55" s="8" t="s">
        <v>30</v>
      </c>
      <c r="C55" s="19" t="s">
        <v>99</v>
      </c>
      <c r="D55" s="20" t="s">
        <v>99</v>
      </c>
      <c r="E55" s="20" t="s">
        <v>99</v>
      </c>
      <c r="F55" s="20" t="s">
        <v>99</v>
      </c>
      <c r="G55" s="19" t="s">
        <v>99</v>
      </c>
      <c r="H55" s="20" t="s">
        <v>99</v>
      </c>
      <c r="I55" s="20" t="s">
        <v>99</v>
      </c>
      <c r="J55" s="20" t="s">
        <v>99</v>
      </c>
      <c r="K55" s="19" t="s">
        <v>99</v>
      </c>
      <c r="L55" s="20" t="s">
        <v>99</v>
      </c>
      <c r="M55" s="20" t="s">
        <v>99</v>
      </c>
      <c r="N55" s="20" t="s">
        <v>99</v>
      </c>
      <c r="O55" s="19">
        <v>892566027.16999996</v>
      </c>
      <c r="P55" s="20">
        <v>0.52327793012648005</v>
      </c>
      <c r="Q55" s="20" t="s">
        <v>99</v>
      </c>
      <c r="R55" s="20" t="s">
        <v>99</v>
      </c>
      <c r="S55" s="19" t="s">
        <v>99</v>
      </c>
      <c r="T55" s="20" t="s">
        <v>99</v>
      </c>
      <c r="U55" s="20" t="s">
        <v>99</v>
      </c>
      <c r="V55" s="20" t="s">
        <v>99</v>
      </c>
      <c r="W55" s="19" t="s">
        <v>99</v>
      </c>
      <c r="X55" s="20" t="s">
        <v>99</v>
      </c>
      <c r="Y55" s="20" t="s">
        <v>99</v>
      </c>
      <c r="Z55" s="20" t="s">
        <v>99</v>
      </c>
      <c r="AA55" s="19" t="s">
        <v>99</v>
      </c>
      <c r="AB55" s="20" t="s">
        <v>99</v>
      </c>
      <c r="AC55" s="20" t="s">
        <v>99</v>
      </c>
      <c r="AD55" s="20" t="s">
        <v>99</v>
      </c>
      <c r="AE55" s="19">
        <v>892566027.16999996</v>
      </c>
      <c r="AF55" s="20">
        <v>0.30088540493483001</v>
      </c>
      <c r="AG55" s="20" t="s">
        <v>99</v>
      </c>
      <c r="AH55" s="20" t="s">
        <v>99</v>
      </c>
      <c r="AI55" s="19">
        <v>152816316.99000001</v>
      </c>
      <c r="AJ55" s="20">
        <v>1</v>
      </c>
      <c r="AK55" s="20" t="s">
        <v>99</v>
      </c>
      <c r="AL55" s="20" t="s">
        <v>99</v>
      </c>
      <c r="AM55" s="19" t="s">
        <v>99</v>
      </c>
      <c r="AN55" s="20" t="s">
        <v>99</v>
      </c>
      <c r="AO55" s="20" t="s">
        <v>99</v>
      </c>
      <c r="AP55" s="20" t="s">
        <v>99</v>
      </c>
      <c r="AQ55" s="19">
        <v>152816316.99000001</v>
      </c>
      <c r="AR55" s="20">
        <v>1</v>
      </c>
      <c r="AS55" s="20" t="s">
        <v>99</v>
      </c>
      <c r="AT55" s="20" t="s">
        <v>99</v>
      </c>
      <c r="AU55" s="19">
        <v>60388102.950000003</v>
      </c>
      <c r="AV55" s="20">
        <v>0.22968478198962</v>
      </c>
      <c r="AW55" s="20" t="s">
        <v>99</v>
      </c>
      <c r="AX55" s="20" t="s">
        <v>99</v>
      </c>
      <c r="AY55" s="19">
        <v>1105770447.1099999</v>
      </c>
      <c r="AZ55" s="20">
        <v>0.3269383520063</v>
      </c>
      <c r="BA55" s="20" t="s">
        <v>99</v>
      </c>
      <c r="BB55" s="20" t="s">
        <v>99</v>
      </c>
    </row>
    <row r="56" spans="1:54" s="1" customFormat="1">
      <c r="A56" s="10" t="s">
        <v>51</v>
      </c>
      <c r="B56" s="11" t="s">
        <v>24</v>
      </c>
      <c r="C56" s="17">
        <v>33121465.190000001</v>
      </c>
      <c r="D56" s="18">
        <v>2.5767182175899998E-3</v>
      </c>
      <c r="E56" s="18">
        <v>0.09</v>
      </c>
      <c r="F56" s="18">
        <v>8.7400000000000005E-2</v>
      </c>
      <c r="G56" s="17" t="s">
        <v>99</v>
      </c>
      <c r="H56" s="18" t="s">
        <v>99</v>
      </c>
      <c r="I56" s="18" t="s">
        <v>99</v>
      </c>
      <c r="J56" s="18" t="s">
        <v>99</v>
      </c>
      <c r="K56" s="17">
        <v>16430460.73</v>
      </c>
      <c r="L56" s="18">
        <v>2.1143673236699999E-3</v>
      </c>
      <c r="M56" s="18">
        <v>0.09</v>
      </c>
      <c r="N56" s="18">
        <v>8.7900000000000006E-2</v>
      </c>
      <c r="O56" s="17">
        <v>383274942.61000001</v>
      </c>
      <c r="P56" s="18">
        <v>1.2598056615899999E-3</v>
      </c>
      <c r="Q56" s="18">
        <v>0.09</v>
      </c>
      <c r="R56" s="18">
        <v>8.8700000000000001E-2</v>
      </c>
      <c r="S56" s="17">
        <v>290124377.88999999</v>
      </c>
      <c r="T56" s="18">
        <v>1.8996204156800001E-3</v>
      </c>
      <c r="U56" s="18">
        <v>0.09</v>
      </c>
      <c r="V56" s="18">
        <v>8.8099999999999998E-2</v>
      </c>
      <c r="W56" s="17" t="s">
        <v>99</v>
      </c>
      <c r="X56" s="18" t="s">
        <v>99</v>
      </c>
      <c r="Y56" s="18" t="s">
        <v>99</v>
      </c>
      <c r="Z56" s="18" t="s">
        <v>99</v>
      </c>
      <c r="AA56" s="17">
        <v>104824617.87</v>
      </c>
      <c r="AB56" s="18">
        <v>5.5269758800000003E-4</v>
      </c>
      <c r="AC56" s="18">
        <v>0.09</v>
      </c>
      <c r="AD56" s="18">
        <v>8.9399999999999993E-2</v>
      </c>
      <c r="AE56" s="17">
        <v>827775864.28999996</v>
      </c>
      <c r="AF56" s="18">
        <v>9.3131526256000005E-4</v>
      </c>
      <c r="AG56" s="18">
        <v>0.09</v>
      </c>
      <c r="AH56" s="18">
        <v>8.9099999999999999E-2</v>
      </c>
      <c r="AI56" s="17" t="s">
        <v>99</v>
      </c>
      <c r="AJ56" s="18" t="s">
        <v>99</v>
      </c>
      <c r="AK56" s="18" t="s">
        <v>99</v>
      </c>
      <c r="AL56" s="18" t="s">
        <v>99</v>
      </c>
      <c r="AM56" s="17" t="s">
        <v>99</v>
      </c>
      <c r="AN56" s="18" t="s">
        <v>99</v>
      </c>
      <c r="AO56" s="18" t="s">
        <v>99</v>
      </c>
      <c r="AP56" s="18" t="s">
        <v>99</v>
      </c>
      <c r="AQ56" s="17" t="s">
        <v>99</v>
      </c>
      <c r="AR56" s="18" t="s">
        <v>99</v>
      </c>
      <c r="AS56" s="18" t="s">
        <v>99</v>
      </c>
      <c r="AT56" s="18" t="s">
        <v>99</v>
      </c>
      <c r="AU56" s="17" t="s">
        <v>99</v>
      </c>
      <c r="AV56" s="18" t="s">
        <v>99</v>
      </c>
      <c r="AW56" s="18" t="s">
        <v>99</v>
      </c>
      <c r="AX56" s="18" t="s">
        <v>99</v>
      </c>
      <c r="AY56" s="17">
        <v>827775864.28999996</v>
      </c>
      <c r="AZ56" s="18">
        <v>8.2686947111000001E-4</v>
      </c>
      <c r="BA56" s="18">
        <v>0.09</v>
      </c>
      <c r="BB56" s="18">
        <v>8.9200000000000002E-2</v>
      </c>
    </row>
    <row r="57" spans="1:54" s="1" customFormat="1">
      <c r="A57" s="12" t="s">
        <v>34</v>
      </c>
      <c r="B57" s="8" t="s">
        <v>41</v>
      </c>
      <c r="C57" s="19">
        <v>33121465.190000001</v>
      </c>
      <c r="D57" s="20">
        <v>1</v>
      </c>
      <c r="E57" s="20" t="s">
        <v>99</v>
      </c>
      <c r="F57" s="20" t="s">
        <v>99</v>
      </c>
      <c r="G57" s="19" t="s">
        <v>99</v>
      </c>
      <c r="H57" s="20" t="s">
        <v>99</v>
      </c>
      <c r="I57" s="20" t="s">
        <v>99</v>
      </c>
      <c r="J57" s="20" t="s">
        <v>99</v>
      </c>
      <c r="K57" s="19">
        <v>16430460.73</v>
      </c>
      <c r="L57" s="20">
        <v>1</v>
      </c>
      <c r="M57" s="20" t="s">
        <v>99</v>
      </c>
      <c r="N57" s="20" t="s">
        <v>99</v>
      </c>
      <c r="O57" s="19">
        <v>383274942.61000001</v>
      </c>
      <c r="P57" s="20">
        <v>1</v>
      </c>
      <c r="Q57" s="20" t="s">
        <v>99</v>
      </c>
      <c r="R57" s="20" t="s">
        <v>99</v>
      </c>
      <c r="S57" s="19">
        <v>290124377.88999999</v>
      </c>
      <c r="T57" s="20">
        <v>1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>
        <v>104824617.87</v>
      </c>
      <c r="AB57" s="20">
        <v>1</v>
      </c>
      <c r="AC57" s="20" t="s">
        <v>99</v>
      </c>
      <c r="AD57" s="20" t="s">
        <v>99</v>
      </c>
      <c r="AE57" s="19">
        <v>827775864.28999996</v>
      </c>
      <c r="AF57" s="20">
        <v>1</v>
      </c>
      <c r="AG57" s="20" t="s">
        <v>99</v>
      </c>
      <c r="AH57" s="20" t="s">
        <v>99</v>
      </c>
      <c r="AI57" s="19" t="s">
        <v>99</v>
      </c>
      <c r="AJ57" s="20" t="s">
        <v>99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 t="s">
        <v>99</v>
      </c>
      <c r="AR57" s="20" t="s">
        <v>99</v>
      </c>
      <c r="AS57" s="20" t="s">
        <v>99</v>
      </c>
      <c r="AT57" s="20" t="s">
        <v>99</v>
      </c>
      <c r="AU57" s="19" t="s">
        <v>99</v>
      </c>
      <c r="AV57" s="20" t="s">
        <v>99</v>
      </c>
      <c r="AW57" s="20" t="s">
        <v>99</v>
      </c>
      <c r="AX57" s="20" t="s">
        <v>99</v>
      </c>
      <c r="AY57" s="19">
        <v>827775864.28999996</v>
      </c>
      <c r="AZ57" s="20">
        <v>1</v>
      </c>
      <c r="BA57" s="20" t="s">
        <v>99</v>
      </c>
      <c r="BB57" s="20" t="s">
        <v>99</v>
      </c>
    </row>
    <row r="58" spans="1:54" s="1" customFormat="1">
      <c r="A58" s="10" t="s">
        <v>90</v>
      </c>
      <c r="B58" s="11" t="s">
        <v>24</v>
      </c>
      <c r="C58" s="17" t="s">
        <v>99</v>
      </c>
      <c r="D58" s="18" t="s">
        <v>99</v>
      </c>
      <c r="E58" s="18" t="s">
        <v>99</v>
      </c>
      <c r="F58" s="18" t="s">
        <v>99</v>
      </c>
      <c r="G58" s="17" t="s">
        <v>99</v>
      </c>
      <c r="H58" s="18" t="s">
        <v>99</v>
      </c>
      <c r="I58" s="18" t="s">
        <v>99</v>
      </c>
      <c r="J58" s="18" t="s">
        <v>99</v>
      </c>
      <c r="K58" s="17" t="s">
        <v>99</v>
      </c>
      <c r="L58" s="18" t="s">
        <v>99</v>
      </c>
      <c r="M58" s="18" t="s">
        <v>99</v>
      </c>
      <c r="N58" s="18" t="s">
        <v>99</v>
      </c>
      <c r="O58" s="17">
        <v>204674553.09</v>
      </c>
      <c r="P58" s="18">
        <v>6.7275506980000001E-4</v>
      </c>
      <c r="Q58" s="18">
        <v>0.13500000000000001</v>
      </c>
      <c r="R58" s="18">
        <v>0.1343</v>
      </c>
      <c r="S58" s="17" t="s">
        <v>99</v>
      </c>
      <c r="T58" s="18" t="s">
        <v>99</v>
      </c>
      <c r="U58" s="18" t="s">
        <v>99</v>
      </c>
      <c r="V58" s="18" t="s">
        <v>99</v>
      </c>
      <c r="W58" s="17" t="s">
        <v>99</v>
      </c>
      <c r="X58" s="18" t="s">
        <v>99</v>
      </c>
      <c r="Y58" s="18" t="s">
        <v>99</v>
      </c>
      <c r="Z58" s="18" t="s">
        <v>99</v>
      </c>
      <c r="AA58" s="17" t="s">
        <v>99</v>
      </c>
      <c r="AB58" s="18" t="s">
        <v>99</v>
      </c>
      <c r="AC58" s="18" t="s">
        <v>99</v>
      </c>
      <c r="AD58" s="18" t="s">
        <v>99</v>
      </c>
      <c r="AE58" s="17">
        <v>204674553.09</v>
      </c>
      <c r="AF58" s="18">
        <v>2.3027554120999999E-4</v>
      </c>
      <c r="AG58" s="18">
        <v>0.13500000000000001</v>
      </c>
      <c r="AH58" s="18">
        <v>0.1348</v>
      </c>
      <c r="AI58" s="17" t="s">
        <v>99</v>
      </c>
      <c r="AJ58" s="18" t="s">
        <v>99</v>
      </c>
      <c r="AK58" s="18" t="s">
        <v>99</v>
      </c>
      <c r="AL58" s="18" t="s">
        <v>99</v>
      </c>
      <c r="AM58" s="17" t="s">
        <v>99</v>
      </c>
      <c r="AN58" s="18" t="s">
        <v>99</v>
      </c>
      <c r="AO58" s="18" t="s">
        <v>99</v>
      </c>
      <c r="AP58" s="18" t="s">
        <v>99</v>
      </c>
      <c r="AQ58" s="17" t="s">
        <v>99</v>
      </c>
      <c r="AR58" s="18" t="s">
        <v>99</v>
      </c>
      <c r="AS58" s="18" t="s">
        <v>99</v>
      </c>
      <c r="AT58" s="18" t="s">
        <v>99</v>
      </c>
      <c r="AU58" s="17" t="s">
        <v>99</v>
      </c>
      <c r="AV58" s="18" t="s">
        <v>99</v>
      </c>
      <c r="AW58" s="18" t="s">
        <v>99</v>
      </c>
      <c r="AX58" s="18" t="s">
        <v>99</v>
      </c>
      <c r="AY58" s="17">
        <v>204674553.09</v>
      </c>
      <c r="AZ58" s="18">
        <v>2.0445043974000001E-4</v>
      </c>
      <c r="BA58" s="18">
        <v>0.13500000000000001</v>
      </c>
      <c r="BB58" s="18">
        <v>0.1348</v>
      </c>
    </row>
    <row r="59" spans="1:54" s="1" customFormat="1">
      <c r="A59" s="12" t="s">
        <v>36</v>
      </c>
      <c r="B59" s="8" t="s">
        <v>39</v>
      </c>
      <c r="C59" s="19" t="s">
        <v>99</v>
      </c>
      <c r="D59" s="20" t="s">
        <v>99</v>
      </c>
      <c r="E59" s="20" t="s">
        <v>99</v>
      </c>
      <c r="F59" s="20" t="s">
        <v>99</v>
      </c>
      <c r="G59" s="19" t="s">
        <v>99</v>
      </c>
      <c r="H59" s="20" t="s">
        <v>99</v>
      </c>
      <c r="I59" s="20" t="s">
        <v>99</v>
      </c>
      <c r="J59" s="20" t="s">
        <v>99</v>
      </c>
      <c r="K59" s="19" t="s">
        <v>99</v>
      </c>
      <c r="L59" s="20" t="s">
        <v>99</v>
      </c>
      <c r="M59" s="20" t="s">
        <v>99</v>
      </c>
      <c r="N59" s="20" t="s">
        <v>99</v>
      </c>
      <c r="O59" s="19">
        <v>204674553.09</v>
      </c>
      <c r="P59" s="20">
        <v>1</v>
      </c>
      <c r="Q59" s="20" t="s">
        <v>99</v>
      </c>
      <c r="R59" s="20" t="s">
        <v>99</v>
      </c>
      <c r="S59" s="19" t="s">
        <v>99</v>
      </c>
      <c r="T59" s="20" t="s">
        <v>99</v>
      </c>
      <c r="U59" s="20" t="s">
        <v>99</v>
      </c>
      <c r="V59" s="20" t="s">
        <v>99</v>
      </c>
      <c r="W59" s="19" t="s">
        <v>99</v>
      </c>
      <c r="X59" s="20" t="s">
        <v>99</v>
      </c>
      <c r="Y59" s="20" t="s">
        <v>99</v>
      </c>
      <c r="Z59" s="20" t="s">
        <v>99</v>
      </c>
      <c r="AA59" s="19" t="s">
        <v>99</v>
      </c>
      <c r="AB59" s="20" t="s">
        <v>99</v>
      </c>
      <c r="AC59" s="20" t="s">
        <v>99</v>
      </c>
      <c r="AD59" s="20" t="s">
        <v>99</v>
      </c>
      <c r="AE59" s="19">
        <v>204674553.09</v>
      </c>
      <c r="AF59" s="20">
        <v>1</v>
      </c>
      <c r="AG59" s="20" t="s">
        <v>99</v>
      </c>
      <c r="AH59" s="20" t="s">
        <v>99</v>
      </c>
      <c r="AI59" s="19" t="s">
        <v>99</v>
      </c>
      <c r="AJ59" s="20" t="s">
        <v>99</v>
      </c>
      <c r="AK59" s="20" t="s">
        <v>99</v>
      </c>
      <c r="AL59" s="20" t="s">
        <v>99</v>
      </c>
      <c r="AM59" s="19" t="s">
        <v>99</v>
      </c>
      <c r="AN59" s="20" t="s">
        <v>99</v>
      </c>
      <c r="AO59" s="20" t="s">
        <v>99</v>
      </c>
      <c r="AP59" s="20" t="s">
        <v>99</v>
      </c>
      <c r="AQ59" s="19" t="s">
        <v>99</v>
      </c>
      <c r="AR59" s="20" t="s">
        <v>99</v>
      </c>
      <c r="AS59" s="20" t="s">
        <v>99</v>
      </c>
      <c r="AT59" s="20" t="s">
        <v>99</v>
      </c>
      <c r="AU59" s="19" t="s">
        <v>99</v>
      </c>
      <c r="AV59" s="20" t="s">
        <v>99</v>
      </c>
      <c r="AW59" s="20" t="s">
        <v>99</v>
      </c>
      <c r="AX59" s="20" t="s">
        <v>99</v>
      </c>
      <c r="AY59" s="19">
        <v>204674553.09</v>
      </c>
      <c r="AZ59" s="20">
        <v>1</v>
      </c>
      <c r="BA59" s="20" t="s">
        <v>99</v>
      </c>
      <c r="BB59" s="20" t="s">
        <v>99</v>
      </c>
    </row>
    <row r="60" spans="1:54" s="1" customFormat="1">
      <c r="A60" s="10" t="s">
        <v>52</v>
      </c>
      <c r="B60" s="11" t="s">
        <v>24</v>
      </c>
      <c r="C60" s="17">
        <v>117961770.65000001</v>
      </c>
      <c r="D60" s="18">
        <v>9.1769564440899992E-3</v>
      </c>
      <c r="E60" s="18">
        <v>0.12</v>
      </c>
      <c r="F60" s="18">
        <v>0.1108</v>
      </c>
      <c r="G60" s="17">
        <v>696433538.39999998</v>
      </c>
      <c r="H60" s="18">
        <v>3.2694904533199999E-3</v>
      </c>
      <c r="I60" s="18">
        <v>0.12</v>
      </c>
      <c r="J60" s="18">
        <v>0.1167</v>
      </c>
      <c r="K60" s="17">
        <v>214629074.19</v>
      </c>
      <c r="L60" s="18">
        <v>2.761971856019E-2</v>
      </c>
      <c r="M60" s="18">
        <v>0.12</v>
      </c>
      <c r="N60" s="18">
        <v>9.2399999999999996E-2</v>
      </c>
      <c r="O60" s="17">
        <v>5413937963.8900003</v>
      </c>
      <c r="P60" s="18">
        <v>1.779534464733E-2</v>
      </c>
      <c r="Q60" s="18">
        <v>0.12909999999999999</v>
      </c>
      <c r="R60" s="18">
        <v>0.1113</v>
      </c>
      <c r="S60" s="17">
        <v>1223029765.3399999</v>
      </c>
      <c r="T60" s="18">
        <v>8.0079182870600001E-3</v>
      </c>
      <c r="U60" s="18">
        <v>0.12</v>
      </c>
      <c r="V60" s="18">
        <v>0.112</v>
      </c>
      <c r="W60" s="17">
        <v>642171936.78999996</v>
      </c>
      <c r="X60" s="18">
        <v>7.4942899594499998E-2</v>
      </c>
      <c r="Y60" s="18">
        <v>0.14779999999999999</v>
      </c>
      <c r="Z60" s="18">
        <v>7.2900000000000006E-2</v>
      </c>
      <c r="AA60" s="17">
        <v>3710367421.1599998</v>
      </c>
      <c r="AB60" s="18">
        <v>1.9563258764229999E-2</v>
      </c>
      <c r="AC60" s="18">
        <v>0.1273</v>
      </c>
      <c r="AD60" s="18">
        <v>0.1077</v>
      </c>
      <c r="AE60" s="17">
        <v>12018531470.42</v>
      </c>
      <c r="AF60" s="18">
        <v>1.3521826710360001E-2</v>
      </c>
      <c r="AG60" s="18">
        <v>0.1278</v>
      </c>
      <c r="AH60" s="18">
        <v>0.1143</v>
      </c>
      <c r="AI60" s="17">
        <v>203014754</v>
      </c>
      <c r="AJ60" s="18">
        <v>1.0128396915589999E-2</v>
      </c>
      <c r="AK60" s="18">
        <v>0.12</v>
      </c>
      <c r="AL60" s="18">
        <v>0.1099</v>
      </c>
      <c r="AM60" s="17">
        <v>1181373497.8699999</v>
      </c>
      <c r="AN60" s="18">
        <v>4.4504040263750003E-2</v>
      </c>
      <c r="AO60" s="18">
        <v>0.14099999999999999</v>
      </c>
      <c r="AP60" s="18">
        <v>9.6500000000000002E-2</v>
      </c>
      <c r="AQ60" s="17">
        <v>1384388251.8699999</v>
      </c>
      <c r="AR60" s="18">
        <v>2.9714646169080001E-2</v>
      </c>
      <c r="AS60" s="18">
        <v>0.13789999999999999</v>
      </c>
      <c r="AT60" s="18">
        <v>0.1082</v>
      </c>
      <c r="AU60" s="17">
        <v>641967095.76999998</v>
      </c>
      <c r="AV60" s="18">
        <v>9.7738358525599998E-3</v>
      </c>
      <c r="AW60" s="18">
        <v>0.12</v>
      </c>
      <c r="AX60" s="18">
        <v>0.11020000000000001</v>
      </c>
      <c r="AY60" s="17">
        <v>14044886818.059999</v>
      </c>
      <c r="AZ60" s="18">
        <v>1.4029508029909999E-2</v>
      </c>
      <c r="BA60" s="18">
        <v>0.1285</v>
      </c>
      <c r="BB60" s="18">
        <v>0.1145</v>
      </c>
    </row>
    <row r="61" spans="1:54" s="1" customFormat="1">
      <c r="A61" s="12" t="s">
        <v>34</v>
      </c>
      <c r="B61" s="8" t="s">
        <v>50</v>
      </c>
      <c r="C61" s="19">
        <v>117961770.65000001</v>
      </c>
      <c r="D61" s="20">
        <v>1</v>
      </c>
      <c r="E61" s="20" t="s">
        <v>99</v>
      </c>
      <c r="F61" s="20" t="s">
        <v>99</v>
      </c>
      <c r="G61" s="19">
        <v>696433538.39999998</v>
      </c>
      <c r="H61" s="20">
        <v>1</v>
      </c>
      <c r="I61" s="20" t="s">
        <v>99</v>
      </c>
      <c r="J61" s="20" t="s">
        <v>99</v>
      </c>
      <c r="K61" s="19">
        <v>214629074.19</v>
      </c>
      <c r="L61" s="20">
        <v>1</v>
      </c>
      <c r="M61" s="20" t="s">
        <v>99</v>
      </c>
      <c r="N61" s="20" t="s">
        <v>99</v>
      </c>
      <c r="O61" s="19">
        <v>3771006180.9400001</v>
      </c>
      <c r="P61" s="20">
        <v>0.69653664413813998</v>
      </c>
      <c r="Q61" s="20" t="s">
        <v>99</v>
      </c>
      <c r="R61" s="20" t="s">
        <v>99</v>
      </c>
      <c r="S61" s="19">
        <v>1223029765.3399999</v>
      </c>
      <c r="T61" s="20">
        <v>1</v>
      </c>
      <c r="U61" s="20" t="s">
        <v>99</v>
      </c>
      <c r="V61" s="20" t="s">
        <v>99</v>
      </c>
      <c r="W61" s="19">
        <v>47309698.5</v>
      </c>
      <c r="X61" s="20">
        <v>7.3671388906349999E-2</v>
      </c>
      <c r="Y61" s="20" t="s">
        <v>99</v>
      </c>
      <c r="Z61" s="20" t="s">
        <v>99</v>
      </c>
      <c r="AA61" s="19">
        <v>2810367421.1599998</v>
      </c>
      <c r="AB61" s="20">
        <v>0.75743642129150002</v>
      </c>
      <c r="AC61" s="20" t="s">
        <v>99</v>
      </c>
      <c r="AD61" s="20" t="s">
        <v>99</v>
      </c>
      <c r="AE61" s="19">
        <v>8880737449.1800003</v>
      </c>
      <c r="AF61" s="20">
        <v>0.73892034738497003</v>
      </c>
      <c r="AG61" s="20" t="s">
        <v>99</v>
      </c>
      <c r="AH61" s="20" t="s">
        <v>99</v>
      </c>
      <c r="AI61" s="19">
        <v>203014754</v>
      </c>
      <c r="AJ61" s="20">
        <v>1</v>
      </c>
      <c r="AK61" s="20" t="s">
        <v>99</v>
      </c>
      <c r="AL61" s="20" t="s">
        <v>99</v>
      </c>
      <c r="AM61" s="19">
        <v>354944471.87</v>
      </c>
      <c r="AN61" s="20">
        <v>0.30045068093194999</v>
      </c>
      <c r="AO61" s="20" t="s">
        <v>99</v>
      </c>
      <c r="AP61" s="20" t="s">
        <v>99</v>
      </c>
      <c r="AQ61" s="19">
        <v>557959225.87</v>
      </c>
      <c r="AR61" s="20">
        <v>0.40303666627936002</v>
      </c>
      <c r="AS61" s="20" t="s">
        <v>99</v>
      </c>
      <c r="AT61" s="20" t="s">
        <v>99</v>
      </c>
      <c r="AU61" s="19">
        <v>641967095.76999998</v>
      </c>
      <c r="AV61" s="20">
        <v>1</v>
      </c>
      <c r="AW61" s="20" t="s">
        <v>99</v>
      </c>
      <c r="AX61" s="20" t="s">
        <v>99</v>
      </c>
      <c r="AY61" s="19">
        <v>10080663770.82</v>
      </c>
      <c r="AZ61" s="20">
        <v>0.71774617349407999</v>
      </c>
      <c r="BA61" s="20" t="s">
        <v>99</v>
      </c>
      <c r="BB61" s="20" t="s">
        <v>99</v>
      </c>
    </row>
    <row r="62" spans="1:54" s="1" customFormat="1">
      <c r="A62" s="12" t="s">
        <v>36</v>
      </c>
      <c r="B62" s="8" t="s">
        <v>30</v>
      </c>
      <c r="C62" s="19" t="s">
        <v>99</v>
      </c>
      <c r="D62" s="20" t="s">
        <v>99</v>
      </c>
      <c r="E62" s="20" t="s">
        <v>99</v>
      </c>
      <c r="F62" s="20" t="s">
        <v>99</v>
      </c>
      <c r="G62" s="19" t="s">
        <v>99</v>
      </c>
      <c r="H62" s="20" t="s">
        <v>99</v>
      </c>
      <c r="I62" s="20" t="s">
        <v>99</v>
      </c>
      <c r="J62" s="20" t="s">
        <v>99</v>
      </c>
      <c r="K62" s="19" t="s">
        <v>99</v>
      </c>
      <c r="L62" s="20" t="s">
        <v>99</v>
      </c>
      <c r="M62" s="20" t="s">
        <v>99</v>
      </c>
      <c r="N62" s="20" t="s">
        <v>99</v>
      </c>
      <c r="O62" s="19">
        <v>1642931782.95</v>
      </c>
      <c r="P62" s="20">
        <v>0.30346335586186002</v>
      </c>
      <c r="Q62" s="20" t="s">
        <v>99</v>
      </c>
      <c r="R62" s="20" t="s">
        <v>99</v>
      </c>
      <c r="S62" s="19" t="s">
        <v>99</v>
      </c>
      <c r="T62" s="20" t="s">
        <v>99</v>
      </c>
      <c r="U62" s="20" t="s">
        <v>99</v>
      </c>
      <c r="V62" s="20" t="s">
        <v>99</v>
      </c>
      <c r="W62" s="19">
        <v>594862238.28999996</v>
      </c>
      <c r="X62" s="20">
        <v>0.92632861109364995</v>
      </c>
      <c r="Y62" s="20" t="s">
        <v>99</v>
      </c>
      <c r="Z62" s="20" t="s">
        <v>99</v>
      </c>
      <c r="AA62" s="19">
        <v>900000000</v>
      </c>
      <c r="AB62" s="20">
        <v>0.24256357870850001</v>
      </c>
      <c r="AC62" s="20" t="s">
        <v>99</v>
      </c>
      <c r="AD62" s="20" t="s">
        <v>99</v>
      </c>
      <c r="AE62" s="19">
        <v>3137794021.2399998</v>
      </c>
      <c r="AF62" s="20">
        <v>0.26107965261503002</v>
      </c>
      <c r="AG62" s="20" t="s">
        <v>99</v>
      </c>
      <c r="AH62" s="20" t="s">
        <v>99</v>
      </c>
      <c r="AI62" s="19" t="s">
        <v>99</v>
      </c>
      <c r="AJ62" s="20" t="s">
        <v>99</v>
      </c>
      <c r="AK62" s="20" t="s">
        <v>99</v>
      </c>
      <c r="AL62" s="20" t="s">
        <v>99</v>
      </c>
      <c r="AM62" s="19">
        <v>826429026</v>
      </c>
      <c r="AN62" s="20">
        <v>0.69954931906804996</v>
      </c>
      <c r="AO62" s="20" t="s">
        <v>99</v>
      </c>
      <c r="AP62" s="20" t="s">
        <v>99</v>
      </c>
      <c r="AQ62" s="19">
        <v>826429026</v>
      </c>
      <c r="AR62" s="20">
        <v>0.59696333372064003</v>
      </c>
      <c r="AS62" s="20" t="s">
        <v>99</v>
      </c>
      <c r="AT62" s="20" t="s">
        <v>99</v>
      </c>
      <c r="AU62" s="19" t="s">
        <v>99</v>
      </c>
      <c r="AV62" s="20" t="s">
        <v>99</v>
      </c>
      <c r="AW62" s="20" t="s">
        <v>99</v>
      </c>
      <c r="AX62" s="20" t="s">
        <v>99</v>
      </c>
      <c r="AY62" s="19">
        <v>3964223047.2399998</v>
      </c>
      <c r="AZ62" s="20">
        <v>0.28225382650592001</v>
      </c>
      <c r="BA62" s="20" t="s">
        <v>99</v>
      </c>
      <c r="BB62" s="20" t="s">
        <v>99</v>
      </c>
    </row>
    <row r="63" spans="1:54" s="1" customFormat="1">
      <c r="A63" s="14" t="s">
        <v>53</v>
      </c>
      <c r="B63" s="30" t="s">
        <v>24</v>
      </c>
      <c r="C63" s="31">
        <v>15499494.439999999</v>
      </c>
      <c r="D63" s="32">
        <v>1.20579900249E-3</v>
      </c>
      <c r="E63" s="32" t="s">
        <v>99</v>
      </c>
      <c r="F63" s="32" t="s">
        <v>99</v>
      </c>
      <c r="G63" s="31" t="s">
        <v>99</v>
      </c>
      <c r="H63" s="32" t="s">
        <v>99</v>
      </c>
      <c r="I63" s="32" t="s">
        <v>99</v>
      </c>
      <c r="J63" s="32" t="s">
        <v>99</v>
      </c>
      <c r="K63" s="31">
        <v>145682977.09999999</v>
      </c>
      <c r="L63" s="32">
        <v>1.874733347147E-2</v>
      </c>
      <c r="M63" s="32" t="s">
        <v>99</v>
      </c>
      <c r="N63" s="32" t="s">
        <v>99</v>
      </c>
      <c r="O63" s="31">
        <v>126664909.73999999</v>
      </c>
      <c r="P63" s="32">
        <v>4.1634125447999998E-4</v>
      </c>
      <c r="Q63" s="32" t="s">
        <v>99</v>
      </c>
      <c r="R63" s="32" t="s">
        <v>99</v>
      </c>
      <c r="S63" s="31" t="s">
        <v>99</v>
      </c>
      <c r="T63" s="32" t="s">
        <v>99</v>
      </c>
      <c r="U63" s="32" t="s">
        <v>99</v>
      </c>
      <c r="V63" s="32" t="s">
        <v>99</v>
      </c>
      <c r="W63" s="31" t="s">
        <v>99</v>
      </c>
      <c r="X63" s="32" t="s">
        <v>99</v>
      </c>
      <c r="Y63" s="32" t="s">
        <v>99</v>
      </c>
      <c r="Z63" s="32" t="s">
        <v>99</v>
      </c>
      <c r="AA63" s="31">
        <v>158622235.25</v>
      </c>
      <c r="AB63" s="32">
        <v>8.3635055015000002E-4</v>
      </c>
      <c r="AC63" s="32" t="s">
        <v>99</v>
      </c>
      <c r="AD63" s="32" t="s">
        <v>99</v>
      </c>
      <c r="AE63" s="31">
        <v>446469616.52999997</v>
      </c>
      <c r="AF63" s="32">
        <v>5.0231467971E-4</v>
      </c>
      <c r="AG63" s="32" t="s">
        <v>99</v>
      </c>
      <c r="AH63" s="32" t="s">
        <v>99</v>
      </c>
      <c r="AI63" s="31" t="s">
        <v>99</v>
      </c>
      <c r="AJ63" s="32" t="s">
        <v>99</v>
      </c>
      <c r="AK63" s="32" t="s">
        <v>99</v>
      </c>
      <c r="AL63" s="32" t="s">
        <v>99</v>
      </c>
      <c r="AM63" s="31" t="s">
        <v>99</v>
      </c>
      <c r="AN63" s="32" t="s">
        <v>99</v>
      </c>
      <c r="AO63" s="32" t="s">
        <v>99</v>
      </c>
      <c r="AP63" s="32" t="s">
        <v>99</v>
      </c>
      <c r="AQ63" s="31" t="s">
        <v>99</v>
      </c>
      <c r="AR63" s="32" t="s">
        <v>99</v>
      </c>
      <c r="AS63" s="32" t="s">
        <v>99</v>
      </c>
      <c r="AT63" s="32" t="s">
        <v>99</v>
      </c>
      <c r="AU63" s="31" t="s">
        <v>99</v>
      </c>
      <c r="AV63" s="32" t="s">
        <v>99</v>
      </c>
      <c r="AW63" s="32" t="s">
        <v>99</v>
      </c>
      <c r="AX63" s="32" t="s">
        <v>99</v>
      </c>
      <c r="AY63" s="31">
        <v>446469616.52999997</v>
      </c>
      <c r="AZ63" s="32">
        <v>4.4598074384000002E-4</v>
      </c>
      <c r="BA63" s="32" t="s">
        <v>99</v>
      </c>
      <c r="BB63" s="32" t="s">
        <v>99</v>
      </c>
    </row>
    <row r="64" spans="1:54" s="1" customFormat="1">
      <c r="A64" s="10" t="s">
        <v>54</v>
      </c>
      <c r="B64" s="11" t="s">
        <v>24</v>
      </c>
      <c r="C64" s="17" t="s">
        <v>99</v>
      </c>
      <c r="D64" s="18" t="s">
        <v>99</v>
      </c>
      <c r="E64" s="18" t="s">
        <v>99</v>
      </c>
      <c r="F64" s="18" t="s">
        <v>99</v>
      </c>
      <c r="G64" s="17" t="s">
        <v>99</v>
      </c>
      <c r="H64" s="18" t="s">
        <v>99</v>
      </c>
      <c r="I64" s="18" t="s">
        <v>99</v>
      </c>
      <c r="J64" s="18" t="s">
        <v>99</v>
      </c>
      <c r="K64" s="17" t="s">
        <v>99</v>
      </c>
      <c r="L64" s="18" t="s">
        <v>99</v>
      </c>
      <c r="M64" s="18" t="s">
        <v>99</v>
      </c>
      <c r="N64" s="18" t="s">
        <v>99</v>
      </c>
      <c r="O64" s="17" t="s">
        <v>99</v>
      </c>
      <c r="P64" s="18" t="s">
        <v>99</v>
      </c>
      <c r="Q64" s="18" t="s">
        <v>99</v>
      </c>
      <c r="R64" s="18" t="s">
        <v>99</v>
      </c>
      <c r="S64" s="17" t="s">
        <v>99</v>
      </c>
      <c r="T64" s="18" t="s">
        <v>99</v>
      </c>
      <c r="U64" s="18" t="s">
        <v>99</v>
      </c>
      <c r="V64" s="18" t="s">
        <v>99</v>
      </c>
      <c r="W64" s="17" t="s">
        <v>99</v>
      </c>
      <c r="X64" s="18" t="s">
        <v>99</v>
      </c>
      <c r="Y64" s="18" t="s">
        <v>99</v>
      </c>
      <c r="Z64" s="18" t="s">
        <v>99</v>
      </c>
      <c r="AA64" s="17">
        <v>103603248.59999999</v>
      </c>
      <c r="AB64" s="18">
        <v>5.4625780444999997E-4</v>
      </c>
      <c r="AC64" s="18">
        <v>0.13500000000000001</v>
      </c>
      <c r="AD64" s="18">
        <v>0.13450000000000001</v>
      </c>
      <c r="AE64" s="17">
        <v>103603248.59999999</v>
      </c>
      <c r="AF64" s="18">
        <v>1.1656209227E-4</v>
      </c>
      <c r="AG64" s="18">
        <v>0.13500000000000001</v>
      </c>
      <c r="AH64" s="18">
        <v>0.13489999999999999</v>
      </c>
      <c r="AI64" s="17" t="s">
        <v>99</v>
      </c>
      <c r="AJ64" s="18" t="s">
        <v>99</v>
      </c>
      <c r="AK64" s="18" t="s">
        <v>99</v>
      </c>
      <c r="AL64" s="18" t="s">
        <v>99</v>
      </c>
      <c r="AM64" s="17" t="s">
        <v>99</v>
      </c>
      <c r="AN64" s="18" t="s">
        <v>99</v>
      </c>
      <c r="AO64" s="18" t="s">
        <v>99</v>
      </c>
      <c r="AP64" s="18" t="s">
        <v>99</v>
      </c>
      <c r="AQ64" s="17" t="s">
        <v>99</v>
      </c>
      <c r="AR64" s="18" t="s">
        <v>99</v>
      </c>
      <c r="AS64" s="18" t="s">
        <v>99</v>
      </c>
      <c r="AT64" s="18" t="s">
        <v>99</v>
      </c>
      <c r="AU64" s="17" t="s">
        <v>99</v>
      </c>
      <c r="AV64" s="18" t="s">
        <v>99</v>
      </c>
      <c r="AW64" s="18" t="s">
        <v>99</v>
      </c>
      <c r="AX64" s="18" t="s">
        <v>99</v>
      </c>
      <c r="AY64" s="17">
        <v>103603248.59999999</v>
      </c>
      <c r="AZ64" s="18">
        <v>1.0348980571999999E-4</v>
      </c>
      <c r="BA64" s="18">
        <v>0.13500000000000001</v>
      </c>
      <c r="BB64" s="18">
        <v>0.13489999999999999</v>
      </c>
    </row>
    <row r="65" spans="1:54" s="1" customFormat="1">
      <c r="A65" s="12" t="s">
        <v>36</v>
      </c>
      <c r="B65" s="8" t="s">
        <v>39</v>
      </c>
      <c r="C65" s="19" t="s">
        <v>99</v>
      </c>
      <c r="D65" s="20" t="s">
        <v>99</v>
      </c>
      <c r="E65" s="20" t="s">
        <v>99</v>
      </c>
      <c r="F65" s="20" t="s">
        <v>99</v>
      </c>
      <c r="G65" s="19" t="s">
        <v>99</v>
      </c>
      <c r="H65" s="20" t="s">
        <v>99</v>
      </c>
      <c r="I65" s="20" t="s">
        <v>99</v>
      </c>
      <c r="J65" s="20" t="s">
        <v>99</v>
      </c>
      <c r="K65" s="19" t="s">
        <v>99</v>
      </c>
      <c r="L65" s="20" t="s">
        <v>99</v>
      </c>
      <c r="M65" s="20" t="s">
        <v>99</v>
      </c>
      <c r="N65" s="20" t="s">
        <v>99</v>
      </c>
      <c r="O65" s="19" t="s">
        <v>99</v>
      </c>
      <c r="P65" s="20" t="s">
        <v>99</v>
      </c>
      <c r="Q65" s="20" t="s">
        <v>99</v>
      </c>
      <c r="R65" s="20" t="s">
        <v>99</v>
      </c>
      <c r="S65" s="19" t="s">
        <v>99</v>
      </c>
      <c r="T65" s="20" t="s">
        <v>99</v>
      </c>
      <c r="U65" s="20" t="s">
        <v>99</v>
      </c>
      <c r="V65" s="20" t="s">
        <v>99</v>
      </c>
      <c r="W65" s="19" t="s">
        <v>99</v>
      </c>
      <c r="X65" s="20" t="s">
        <v>99</v>
      </c>
      <c r="Y65" s="20" t="s">
        <v>99</v>
      </c>
      <c r="Z65" s="20" t="s">
        <v>99</v>
      </c>
      <c r="AA65" s="19">
        <v>103603248.59999999</v>
      </c>
      <c r="AB65" s="20">
        <v>1</v>
      </c>
      <c r="AC65" s="20" t="s">
        <v>99</v>
      </c>
      <c r="AD65" s="20" t="s">
        <v>99</v>
      </c>
      <c r="AE65" s="19">
        <v>103603248.59999999</v>
      </c>
      <c r="AF65" s="20">
        <v>1</v>
      </c>
      <c r="AG65" s="20" t="s">
        <v>99</v>
      </c>
      <c r="AH65" s="20" t="s">
        <v>99</v>
      </c>
      <c r="AI65" s="19" t="s">
        <v>99</v>
      </c>
      <c r="AJ65" s="20" t="s">
        <v>99</v>
      </c>
      <c r="AK65" s="20" t="s">
        <v>99</v>
      </c>
      <c r="AL65" s="20" t="s">
        <v>99</v>
      </c>
      <c r="AM65" s="19" t="s">
        <v>99</v>
      </c>
      <c r="AN65" s="20" t="s">
        <v>99</v>
      </c>
      <c r="AO65" s="20" t="s">
        <v>99</v>
      </c>
      <c r="AP65" s="20" t="s">
        <v>99</v>
      </c>
      <c r="AQ65" s="19" t="s">
        <v>99</v>
      </c>
      <c r="AR65" s="20" t="s">
        <v>99</v>
      </c>
      <c r="AS65" s="20" t="s">
        <v>99</v>
      </c>
      <c r="AT65" s="20" t="s">
        <v>99</v>
      </c>
      <c r="AU65" s="19" t="s">
        <v>99</v>
      </c>
      <c r="AV65" s="20" t="s">
        <v>99</v>
      </c>
      <c r="AW65" s="20" t="s">
        <v>99</v>
      </c>
      <c r="AX65" s="20" t="s">
        <v>99</v>
      </c>
      <c r="AY65" s="19">
        <v>103603248.59999999</v>
      </c>
      <c r="AZ65" s="20">
        <v>1</v>
      </c>
      <c r="BA65" s="20" t="s">
        <v>99</v>
      </c>
      <c r="BB65" s="20" t="s">
        <v>99</v>
      </c>
    </row>
    <row r="66" spans="1:54" s="1" customFormat="1">
      <c r="A66" s="10" t="s">
        <v>121</v>
      </c>
      <c r="B66" s="11" t="s">
        <v>24</v>
      </c>
      <c r="C66" s="17">
        <v>15499494.439999999</v>
      </c>
      <c r="D66" s="18">
        <v>1.20579900249E-3</v>
      </c>
      <c r="E66" s="18">
        <v>0.13500000000000001</v>
      </c>
      <c r="F66" s="18">
        <v>0.1338</v>
      </c>
      <c r="G66" s="17" t="s">
        <v>99</v>
      </c>
      <c r="H66" s="18" t="s">
        <v>99</v>
      </c>
      <c r="I66" s="18" t="s">
        <v>99</v>
      </c>
      <c r="J66" s="18" t="s">
        <v>99</v>
      </c>
      <c r="K66" s="17" t="s">
        <v>99</v>
      </c>
      <c r="L66" s="18" t="s">
        <v>99</v>
      </c>
      <c r="M66" s="18" t="s">
        <v>99</v>
      </c>
      <c r="N66" s="18" t="s">
        <v>99</v>
      </c>
      <c r="O66" s="17" t="s">
        <v>99</v>
      </c>
      <c r="P66" s="18" t="s">
        <v>99</v>
      </c>
      <c r="Q66" s="18" t="s">
        <v>99</v>
      </c>
      <c r="R66" s="18" t="s">
        <v>99</v>
      </c>
      <c r="S66" s="17" t="s">
        <v>99</v>
      </c>
      <c r="T66" s="18" t="s">
        <v>99</v>
      </c>
      <c r="U66" s="18" t="s">
        <v>99</v>
      </c>
      <c r="V66" s="18" t="s">
        <v>99</v>
      </c>
      <c r="W66" s="17" t="s">
        <v>99</v>
      </c>
      <c r="X66" s="18" t="s">
        <v>99</v>
      </c>
      <c r="Y66" s="18" t="s">
        <v>99</v>
      </c>
      <c r="Z66" s="18" t="s">
        <v>99</v>
      </c>
      <c r="AA66" s="17" t="s">
        <v>99</v>
      </c>
      <c r="AB66" s="18" t="s">
        <v>99</v>
      </c>
      <c r="AC66" s="18" t="s">
        <v>99</v>
      </c>
      <c r="AD66" s="18" t="s">
        <v>99</v>
      </c>
      <c r="AE66" s="17">
        <v>15499494.439999999</v>
      </c>
      <c r="AF66" s="18">
        <v>1.743819355E-5</v>
      </c>
      <c r="AG66" s="18">
        <v>0.13500000000000001</v>
      </c>
      <c r="AH66" s="18">
        <v>0.13500000000000001</v>
      </c>
      <c r="AI66" s="17" t="s">
        <v>99</v>
      </c>
      <c r="AJ66" s="18" t="s">
        <v>99</v>
      </c>
      <c r="AK66" s="18" t="s">
        <v>99</v>
      </c>
      <c r="AL66" s="18" t="s">
        <v>99</v>
      </c>
      <c r="AM66" s="17" t="s">
        <v>99</v>
      </c>
      <c r="AN66" s="18" t="s">
        <v>99</v>
      </c>
      <c r="AO66" s="18" t="s">
        <v>99</v>
      </c>
      <c r="AP66" s="18" t="s">
        <v>99</v>
      </c>
      <c r="AQ66" s="17" t="s">
        <v>99</v>
      </c>
      <c r="AR66" s="18" t="s">
        <v>99</v>
      </c>
      <c r="AS66" s="18" t="s">
        <v>99</v>
      </c>
      <c r="AT66" s="18" t="s">
        <v>99</v>
      </c>
      <c r="AU66" s="17" t="s">
        <v>99</v>
      </c>
      <c r="AV66" s="18" t="s">
        <v>99</v>
      </c>
      <c r="AW66" s="18" t="s">
        <v>99</v>
      </c>
      <c r="AX66" s="18" t="s">
        <v>99</v>
      </c>
      <c r="AY66" s="17">
        <v>15499494.439999999</v>
      </c>
      <c r="AZ66" s="18">
        <v>1.5482522890000001E-5</v>
      </c>
      <c r="BA66" s="18">
        <v>0.13500000000000001</v>
      </c>
      <c r="BB66" s="18">
        <v>0.13500000000000001</v>
      </c>
    </row>
    <row r="67" spans="1:54" s="1" customFormat="1">
      <c r="A67" s="12" t="s">
        <v>36</v>
      </c>
      <c r="B67" s="8" t="s">
        <v>39</v>
      </c>
      <c r="C67" s="19">
        <v>15499494.439999999</v>
      </c>
      <c r="D67" s="20">
        <v>1</v>
      </c>
      <c r="E67" s="20" t="s">
        <v>99</v>
      </c>
      <c r="F67" s="20" t="s">
        <v>99</v>
      </c>
      <c r="G67" s="19" t="s">
        <v>99</v>
      </c>
      <c r="H67" s="20" t="s">
        <v>99</v>
      </c>
      <c r="I67" s="20" t="s">
        <v>99</v>
      </c>
      <c r="J67" s="20" t="s">
        <v>99</v>
      </c>
      <c r="K67" s="19" t="s">
        <v>99</v>
      </c>
      <c r="L67" s="20" t="s">
        <v>99</v>
      </c>
      <c r="M67" s="20" t="s">
        <v>99</v>
      </c>
      <c r="N67" s="20" t="s">
        <v>99</v>
      </c>
      <c r="O67" s="19" t="s">
        <v>99</v>
      </c>
      <c r="P67" s="20" t="s">
        <v>99</v>
      </c>
      <c r="Q67" s="20" t="s">
        <v>99</v>
      </c>
      <c r="R67" s="20" t="s">
        <v>99</v>
      </c>
      <c r="S67" s="19" t="s">
        <v>99</v>
      </c>
      <c r="T67" s="20" t="s">
        <v>99</v>
      </c>
      <c r="U67" s="20" t="s">
        <v>99</v>
      </c>
      <c r="V67" s="20" t="s">
        <v>99</v>
      </c>
      <c r="W67" s="19" t="s">
        <v>99</v>
      </c>
      <c r="X67" s="20" t="s">
        <v>99</v>
      </c>
      <c r="Y67" s="20" t="s">
        <v>99</v>
      </c>
      <c r="Z67" s="20" t="s">
        <v>99</v>
      </c>
      <c r="AA67" s="19" t="s">
        <v>99</v>
      </c>
      <c r="AB67" s="20" t="s">
        <v>99</v>
      </c>
      <c r="AC67" s="20" t="s">
        <v>99</v>
      </c>
      <c r="AD67" s="20" t="s">
        <v>99</v>
      </c>
      <c r="AE67" s="19">
        <v>15499494.439999999</v>
      </c>
      <c r="AF67" s="20">
        <v>1</v>
      </c>
      <c r="AG67" s="20" t="s">
        <v>99</v>
      </c>
      <c r="AH67" s="20" t="s">
        <v>99</v>
      </c>
      <c r="AI67" s="19" t="s">
        <v>99</v>
      </c>
      <c r="AJ67" s="20" t="s">
        <v>99</v>
      </c>
      <c r="AK67" s="20" t="s">
        <v>99</v>
      </c>
      <c r="AL67" s="20" t="s">
        <v>99</v>
      </c>
      <c r="AM67" s="19" t="s">
        <v>99</v>
      </c>
      <c r="AN67" s="20" t="s">
        <v>99</v>
      </c>
      <c r="AO67" s="20" t="s">
        <v>99</v>
      </c>
      <c r="AP67" s="20" t="s">
        <v>99</v>
      </c>
      <c r="AQ67" s="19" t="s">
        <v>99</v>
      </c>
      <c r="AR67" s="20" t="s">
        <v>99</v>
      </c>
      <c r="AS67" s="20" t="s">
        <v>99</v>
      </c>
      <c r="AT67" s="20" t="s">
        <v>99</v>
      </c>
      <c r="AU67" s="19" t="s">
        <v>99</v>
      </c>
      <c r="AV67" s="20" t="s">
        <v>99</v>
      </c>
      <c r="AW67" s="20" t="s">
        <v>99</v>
      </c>
      <c r="AX67" s="20" t="s">
        <v>99</v>
      </c>
      <c r="AY67" s="19">
        <v>15499494.439999999</v>
      </c>
      <c r="AZ67" s="20">
        <v>1</v>
      </c>
      <c r="BA67" s="20" t="s">
        <v>99</v>
      </c>
      <c r="BB67" s="20" t="s">
        <v>99</v>
      </c>
    </row>
    <row r="68" spans="1:54" s="1" customFormat="1">
      <c r="A68" s="10" t="s">
        <v>55</v>
      </c>
      <c r="B68" s="11" t="s">
        <v>24</v>
      </c>
      <c r="C68" s="17" t="s">
        <v>99</v>
      </c>
      <c r="D68" s="18" t="s">
        <v>99</v>
      </c>
      <c r="E68" s="18" t="s">
        <v>99</v>
      </c>
      <c r="F68" s="18" t="s">
        <v>99</v>
      </c>
      <c r="G68" s="17" t="s">
        <v>99</v>
      </c>
      <c r="H68" s="18" t="s">
        <v>99</v>
      </c>
      <c r="I68" s="18" t="s">
        <v>99</v>
      </c>
      <c r="J68" s="18" t="s">
        <v>99</v>
      </c>
      <c r="K68" s="17">
        <v>145682977.09999999</v>
      </c>
      <c r="L68" s="18">
        <v>1.874733347147E-2</v>
      </c>
      <c r="M68" s="18">
        <v>0.13500000000000001</v>
      </c>
      <c r="N68" s="18">
        <v>0.1163</v>
      </c>
      <c r="O68" s="17">
        <v>126664909.73999999</v>
      </c>
      <c r="P68" s="18">
        <v>4.1634125447999998E-4</v>
      </c>
      <c r="Q68" s="18">
        <v>0.13500000000000001</v>
      </c>
      <c r="R68" s="18">
        <v>0.1346</v>
      </c>
      <c r="S68" s="17" t="s">
        <v>99</v>
      </c>
      <c r="T68" s="18" t="s">
        <v>99</v>
      </c>
      <c r="U68" s="18" t="s">
        <v>99</v>
      </c>
      <c r="V68" s="18" t="s">
        <v>99</v>
      </c>
      <c r="W68" s="17" t="s">
        <v>99</v>
      </c>
      <c r="X68" s="18" t="s">
        <v>99</v>
      </c>
      <c r="Y68" s="18" t="s">
        <v>99</v>
      </c>
      <c r="Z68" s="18" t="s">
        <v>99</v>
      </c>
      <c r="AA68" s="17">
        <v>55018986.649999999</v>
      </c>
      <c r="AB68" s="18">
        <v>2.9009274570999998E-4</v>
      </c>
      <c r="AC68" s="18">
        <v>0.13500000000000001</v>
      </c>
      <c r="AD68" s="18">
        <v>0.13469999999999999</v>
      </c>
      <c r="AE68" s="17">
        <v>327366873.49000001</v>
      </c>
      <c r="AF68" s="18">
        <v>3.6831439389999998E-4</v>
      </c>
      <c r="AG68" s="18">
        <v>0.13500000000000001</v>
      </c>
      <c r="AH68" s="18">
        <v>0.1346</v>
      </c>
      <c r="AI68" s="17" t="s">
        <v>99</v>
      </c>
      <c r="AJ68" s="18" t="s">
        <v>99</v>
      </c>
      <c r="AK68" s="18" t="s">
        <v>99</v>
      </c>
      <c r="AL68" s="18" t="s">
        <v>99</v>
      </c>
      <c r="AM68" s="17" t="s">
        <v>99</v>
      </c>
      <c r="AN68" s="18" t="s">
        <v>99</v>
      </c>
      <c r="AO68" s="18" t="s">
        <v>99</v>
      </c>
      <c r="AP68" s="18" t="s">
        <v>99</v>
      </c>
      <c r="AQ68" s="17" t="s">
        <v>99</v>
      </c>
      <c r="AR68" s="18" t="s">
        <v>99</v>
      </c>
      <c r="AS68" s="18" t="s">
        <v>99</v>
      </c>
      <c r="AT68" s="18" t="s">
        <v>99</v>
      </c>
      <c r="AU68" s="17" t="s">
        <v>99</v>
      </c>
      <c r="AV68" s="18" t="s">
        <v>99</v>
      </c>
      <c r="AW68" s="18" t="s">
        <v>99</v>
      </c>
      <c r="AX68" s="18" t="s">
        <v>99</v>
      </c>
      <c r="AY68" s="17">
        <v>327366873.49000001</v>
      </c>
      <c r="AZ68" s="18">
        <v>3.2700841521999998E-4</v>
      </c>
      <c r="BA68" s="18">
        <v>0.13500000000000001</v>
      </c>
      <c r="BB68" s="18">
        <v>0.13469999999999999</v>
      </c>
    </row>
    <row r="69" spans="1:54" s="1" customFormat="1">
      <c r="A69" s="12" t="s">
        <v>36</v>
      </c>
      <c r="B69" s="8" t="s">
        <v>39</v>
      </c>
      <c r="C69" s="19" t="s">
        <v>99</v>
      </c>
      <c r="D69" s="20" t="s">
        <v>99</v>
      </c>
      <c r="E69" s="20" t="s">
        <v>99</v>
      </c>
      <c r="F69" s="20" t="s">
        <v>99</v>
      </c>
      <c r="G69" s="19" t="s">
        <v>99</v>
      </c>
      <c r="H69" s="20" t="s">
        <v>99</v>
      </c>
      <c r="I69" s="20" t="s">
        <v>99</v>
      </c>
      <c r="J69" s="20" t="s">
        <v>99</v>
      </c>
      <c r="K69" s="19">
        <v>145682977.09999999</v>
      </c>
      <c r="L69" s="20">
        <v>1</v>
      </c>
      <c r="M69" s="20" t="s">
        <v>99</v>
      </c>
      <c r="N69" s="20" t="s">
        <v>99</v>
      </c>
      <c r="O69" s="19">
        <v>126664909.73999999</v>
      </c>
      <c r="P69" s="20">
        <v>1</v>
      </c>
      <c r="Q69" s="20" t="s">
        <v>99</v>
      </c>
      <c r="R69" s="20" t="s">
        <v>99</v>
      </c>
      <c r="S69" s="19" t="s">
        <v>99</v>
      </c>
      <c r="T69" s="20" t="s">
        <v>99</v>
      </c>
      <c r="U69" s="20" t="s">
        <v>99</v>
      </c>
      <c r="V69" s="20" t="s">
        <v>99</v>
      </c>
      <c r="W69" s="19" t="s">
        <v>99</v>
      </c>
      <c r="X69" s="20" t="s">
        <v>99</v>
      </c>
      <c r="Y69" s="20" t="s">
        <v>99</v>
      </c>
      <c r="Z69" s="20" t="s">
        <v>99</v>
      </c>
      <c r="AA69" s="19">
        <v>55018986.649999999</v>
      </c>
      <c r="AB69" s="20">
        <v>1</v>
      </c>
      <c r="AC69" s="20" t="s">
        <v>99</v>
      </c>
      <c r="AD69" s="20" t="s">
        <v>99</v>
      </c>
      <c r="AE69" s="19">
        <v>327366873.49000001</v>
      </c>
      <c r="AF69" s="20">
        <v>1</v>
      </c>
      <c r="AG69" s="20" t="s">
        <v>99</v>
      </c>
      <c r="AH69" s="20" t="s">
        <v>99</v>
      </c>
      <c r="AI69" s="19" t="s">
        <v>99</v>
      </c>
      <c r="AJ69" s="20" t="s">
        <v>99</v>
      </c>
      <c r="AK69" s="20" t="s">
        <v>99</v>
      </c>
      <c r="AL69" s="20" t="s">
        <v>99</v>
      </c>
      <c r="AM69" s="19" t="s">
        <v>99</v>
      </c>
      <c r="AN69" s="20" t="s">
        <v>99</v>
      </c>
      <c r="AO69" s="20" t="s">
        <v>99</v>
      </c>
      <c r="AP69" s="20" t="s">
        <v>99</v>
      </c>
      <c r="AQ69" s="19" t="s">
        <v>99</v>
      </c>
      <c r="AR69" s="20" t="s">
        <v>99</v>
      </c>
      <c r="AS69" s="20" t="s">
        <v>99</v>
      </c>
      <c r="AT69" s="20" t="s">
        <v>99</v>
      </c>
      <c r="AU69" s="19" t="s">
        <v>99</v>
      </c>
      <c r="AV69" s="20" t="s">
        <v>99</v>
      </c>
      <c r="AW69" s="20" t="s">
        <v>99</v>
      </c>
      <c r="AX69" s="20" t="s">
        <v>99</v>
      </c>
      <c r="AY69" s="19">
        <v>327366873.49000001</v>
      </c>
      <c r="AZ69" s="20">
        <v>1</v>
      </c>
      <c r="BA69" s="20" t="s">
        <v>99</v>
      </c>
      <c r="BB69" s="20" t="s">
        <v>99</v>
      </c>
    </row>
    <row r="70" spans="1:54" s="1" customFormat="1">
      <c r="A70" s="14" t="s">
        <v>56</v>
      </c>
      <c r="B70" s="30" t="s">
        <v>24</v>
      </c>
      <c r="C70" s="31">
        <v>1753030933.49</v>
      </c>
      <c r="D70" s="32">
        <v>0.13637883216860999</v>
      </c>
      <c r="E70" s="32" t="s">
        <v>99</v>
      </c>
      <c r="F70" s="32" t="s">
        <v>99</v>
      </c>
      <c r="G70" s="31">
        <v>4223601815.2399998</v>
      </c>
      <c r="H70" s="32">
        <v>1.9828203341930001E-2</v>
      </c>
      <c r="I70" s="32" t="s">
        <v>99</v>
      </c>
      <c r="J70" s="32" t="s">
        <v>99</v>
      </c>
      <c r="K70" s="31">
        <v>1029441431.54</v>
      </c>
      <c r="L70" s="32">
        <v>0.13247451548976</v>
      </c>
      <c r="M70" s="32" t="s">
        <v>99</v>
      </c>
      <c r="N70" s="32" t="s">
        <v>99</v>
      </c>
      <c r="O70" s="31">
        <v>7371441128.5600004</v>
      </c>
      <c r="P70" s="32">
        <v>2.4229560128899999E-2</v>
      </c>
      <c r="Q70" s="32" t="s">
        <v>99</v>
      </c>
      <c r="R70" s="32" t="s">
        <v>99</v>
      </c>
      <c r="S70" s="31">
        <v>3373278580.0900002</v>
      </c>
      <c r="T70" s="32">
        <v>2.20869025386E-2</v>
      </c>
      <c r="U70" s="32" t="s">
        <v>99</v>
      </c>
      <c r="V70" s="32" t="s">
        <v>99</v>
      </c>
      <c r="W70" s="31" t="s">
        <v>99</v>
      </c>
      <c r="X70" s="32" t="s">
        <v>99</v>
      </c>
      <c r="Y70" s="32" t="s">
        <v>99</v>
      </c>
      <c r="Z70" s="32" t="s">
        <v>99</v>
      </c>
      <c r="AA70" s="31">
        <v>3502686295.3200002</v>
      </c>
      <c r="AB70" s="32">
        <v>1.8468240631510001E-2</v>
      </c>
      <c r="AC70" s="32" t="s">
        <v>99</v>
      </c>
      <c r="AD70" s="32" t="s">
        <v>99</v>
      </c>
      <c r="AE70" s="31">
        <v>21253480184.240002</v>
      </c>
      <c r="AF70" s="32">
        <v>2.391189612064E-2</v>
      </c>
      <c r="AG70" s="32" t="s">
        <v>99</v>
      </c>
      <c r="AH70" s="32" t="s">
        <v>99</v>
      </c>
      <c r="AI70" s="31">
        <v>276945946.04000002</v>
      </c>
      <c r="AJ70" s="32">
        <v>1.381682075017E-2</v>
      </c>
      <c r="AK70" s="32" t="s">
        <v>99</v>
      </c>
      <c r="AL70" s="32" t="s">
        <v>99</v>
      </c>
      <c r="AM70" s="31">
        <v>609638507.39999998</v>
      </c>
      <c r="AN70" s="32">
        <v>2.29659601545E-2</v>
      </c>
      <c r="AO70" s="32" t="s">
        <v>99</v>
      </c>
      <c r="AP70" s="32" t="s">
        <v>99</v>
      </c>
      <c r="AQ70" s="31">
        <v>886584453.44000006</v>
      </c>
      <c r="AR70" s="32">
        <v>1.9029736273320001E-2</v>
      </c>
      <c r="AS70" s="32" t="s">
        <v>99</v>
      </c>
      <c r="AT70" s="32" t="s">
        <v>99</v>
      </c>
      <c r="AU70" s="31">
        <v>903806318.79999995</v>
      </c>
      <c r="AV70" s="32">
        <v>1.3760291860229999E-2</v>
      </c>
      <c r="AW70" s="32" t="s">
        <v>99</v>
      </c>
      <c r="AX70" s="32" t="s">
        <v>99</v>
      </c>
      <c r="AY70" s="31">
        <v>23043870956.48</v>
      </c>
      <c r="AZ70" s="32">
        <v>2.3018638513230001E-2</v>
      </c>
      <c r="BA70" s="32" t="s">
        <v>99</v>
      </c>
      <c r="BB70" s="32" t="s">
        <v>99</v>
      </c>
    </row>
    <row r="71" spans="1:54" s="1" customFormat="1">
      <c r="A71" s="10" t="s">
        <v>57</v>
      </c>
      <c r="B71" s="11" t="s">
        <v>24</v>
      </c>
      <c r="C71" s="17">
        <v>351493285.70999998</v>
      </c>
      <c r="D71" s="18">
        <v>2.7344779207520001E-2</v>
      </c>
      <c r="E71" s="18">
        <v>0.08</v>
      </c>
      <c r="F71" s="18">
        <v>5.2699999999999997E-2</v>
      </c>
      <c r="G71" s="17">
        <v>146057616.91999999</v>
      </c>
      <c r="H71" s="18">
        <v>6.8568493304999999E-4</v>
      </c>
      <c r="I71" s="18">
        <v>0.08</v>
      </c>
      <c r="J71" s="18">
        <v>7.9299999999999995E-2</v>
      </c>
      <c r="K71" s="17">
        <v>269660305.94999999</v>
      </c>
      <c r="L71" s="18">
        <v>3.4701457783870002E-2</v>
      </c>
      <c r="M71" s="18">
        <v>0.08</v>
      </c>
      <c r="N71" s="18">
        <v>4.53E-2</v>
      </c>
      <c r="O71" s="17" t="s">
        <v>99</v>
      </c>
      <c r="P71" s="18" t="s">
        <v>99</v>
      </c>
      <c r="Q71" s="18" t="s">
        <v>99</v>
      </c>
      <c r="R71" s="18" t="s">
        <v>99</v>
      </c>
      <c r="S71" s="17">
        <v>500415762.17000002</v>
      </c>
      <c r="T71" s="18">
        <v>3.2765257613399999E-3</v>
      </c>
      <c r="U71" s="18">
        <v>0.08</v>
      </c>
      <c r="V71" s="18">
        <v>7.6700000000000004E-2</v>
      </c>
      <c r="W71" s="17" t="s">
        <v>99</v>
      </c>
      <c r="X71" s="18" t="s">
        <v>99</v>
      </c>
      <c r="Y71" s="18" t="s">
        <v>99</v>
      </c>
      <c r="Z71" s="18" t="s">
        <v>99</v>
      </c>
      <c r="AA71" s="17" t="s">
        <v>99</v>
      </c>
      <c r="AB71" s="18" t="s">
        <v>99</v>
      </c>
      <c r="AC71" s="18" t="s">
        <v>99</v>
      </c>
      <c r="AD71" s="18" t="s">
        <v>99</v>
      </c>
      <c r="AE71" s="17">
        <v>1267626970.75</v>
      </c>
      <c r="AF71" s="18">
        <v>1.42618357942E-3</v>
      </c>
      <c r="AG71" s="18">
        <v>0.08</v>
      </c>
      <c r="AH71" s="18">
        <v>7.8600000000000003E-2</v>
      </c>
      <c r="AI71" s="17" t="s">
        <v>99</v>
      </c>
      <c r="AJ71" s="18" t="s">
        <v>99</v>
      </c>
      <c r="AK71" s="18" t="s">
        <v>99</v>
      </c>
      <c r="AL71" s="18" t="s">
        <v>99</v>
      </c>
      <c r="AM71" s="17" t="s">
        <v>99</v>
      </c>
      <c r="AN71" s="18" t="s">
        <v>99</v>
      </c>
      <c r="AO71" s="18" t="s">
        <v>99</v>
      </c>
      <c r="AP71" s="18" t="s">
        <v>99</v>
      </c>
      <c r="AQ71" s="17" t="s">
        <v>99</v>
      </c>
      <c r="AR71" s="18" t="s">
        <v>99</v>
      </c>
      <c r="AS71" s="18" t="s">
        <v>99</v>
      </c>
      <c r="AT71" s="18" t="s">
        <v>99</v>
      </c>
      <c r="AU71" s="17" t="s">
        <v>99</v>
      </c>
      <c r="AV71" s="18" t="s">
        <v>99</v>
      </c>
      <c r="AW71" s="18" t="s">
        <v>99</v>
      </c>
      <c r="AX71" s="18" t="s">
        <v>99</v>
      </c>
      <c r="AY71" s="17">
        <v>1267626970.75</v>
      </c>
      <c r="AZ71" s="18">
        <v>1.2662389519700001E-3</v>
      </c>
      <c r="BA71" s="18">
        <v>0.08</v>
      </c>
      <c r="BB71" s="18">
        <v>7.8700000000000006E-2</v>
      </c>
    </row>
    <row r="72" spans="1:54" s="1" customFormat="1">
      <c r="A72" s="12" t="s">
        <v>58</v>
      </c>
      <c r="B72" s="8" t="s">
        <v>50</v>
      </c>
      <c r="C72" s="19">
        <v>351493285.70999998</v>
      </c>
      <c r="D72" s="20">
        <v>1</v>
      </c>
      <c r="E72" s="20" t="s">
        <v>99</v>
      </c>
      <c r="F72" s="20" t="s">
        <v>99</v>
      </c>
      <c r="G72" s="19">
        <v>146057616.91999999</v>
      </c>
      <c r="H72" s="20">
        <v>1</v>
      </c>
      <c r="I72" s="20" t="s">
        <v>99</v>
      </c>
      <c r="J72" s="20" t="s">
        <v>99</v>
      </c>
      <c r="K72" s="19">
        <v>269660305.94999999</v>
      </c>
      <c r="L72" s="20">
        <v>1</v>
      </c>
      <c r="M72" s="20" t="s">
        <v>99</v>
      </c>
      <c r="N72" s="20" t="s">
        <v>99</v>
      </c>
      <c r="O72" s="19" t="s">
        <v>99</v>
      </c>
      <c r="P72" s="20" t="s">
        <v>99</v>
      </c>
      <c r="Q72" s="20" t="s">
        <v>99</v>
      </c>
      <c r="R72" s="20" t="s">
        <v>99</v>
      </c>
      <c r="S72" s="19">
        <v>500415762.17000002</v>
      </c>
      <c r="T72" s="20">
        <v>1</v>
      </c>
      <c r="U72" s="20" t="s">
        <v>99</v>
      </c>
      <c r="V72" s="20" t="s">
        <v>99</v>
      </c>
      <c r="W72" s="19" t="s">
        <v>99</v>
      </c>
      <c r="X72" s="20" t="s">
        <v>99</v>
      </c>
      <c r="Y72" s="20" t="s">
        <v>99</v>
      </c>
      <c r="Z72" s="20" t="s">
        <v>99</v>
      </c>
      <c r="AA72" s="19" t="s">
        <v>99</v>
      </c>
      <c r="AB72" s="20" t="s">
        <v>99</v>
      </c>
      <c r="AC72" s="20" t="s">
        <v>99</v>
      </c>
      <c r="AD72" s="20" t="s">
        <v>99</v>
      </c>
      <c r="AE72" s="19">
        <v>1267626970.75</v>
      </c>
      <c r="AF72" s="20">
        <v>1</v>
      </c>
      <c r="AG72" s="20" t="s">
        <v>99</v>
      </c>
      <c r="AH72" s="20" t="s">
        <v>99</v>
      </c>
      <c r="AI72" s="19" t="s">
        <v>99</v>
      </c>
      <c r="AJ72" s="20" t="s">
        <v>99</v>
      </c>
      <c r="AK72" s="20" t="s">
        <v>99</v>
      </c>
      <c r="AL72" s="20" t="s">
        <v>99</v>
      </c>
      <c r="AM72" s="19" t="s">
        <v>99</v>
      </c>
      <c r="AN72" s="20" t="s">
        <v>99</v>
      </c>
      <c r="AO72" s="20" t="s">
        <v>99</v>
      </c>
      <c r="AP72" s="20" t="s">
        <v>99</v>
      </c>
      <c r="AQ72" s="19" t="s">
        <v>99</v>
      </c>
      <c r="AR72" s="20" t="s">
        <v>99</v>
      </c>
      <c r="AS72" s="20" t="s">
        <v>99</v>
      </c>
      <c r="AT72" s="20" t="s">
        <v>99</v>
      </c>
      <c r="AU72" s="19" t="s">
        <v>99</v>
      </c>
      <c r="AV72" s="20" t="s">
        <v>99</v>
      </c>
      <c r="AW72" s="20" t="s">
        <v>99</v>
      </c>
      <c r="AX72" s="20" t="s">
        <v>99</v>
      </c>
      <c r="AY72" s="19">
        <v>1267626970.75</v>
      </c>
      <c r="AZ72" s="20">
        <v>1</v>
      </c>
      <c r="BA72" s="20" t="s">
        <v>99</v>
      </c>
      <c r="BB72" s="20" t="s">
        <v>99</v>
      </c>
    </row>
    <row r="73" spans="1:54" s="1" customFormat="1">
      <c r="A73" s="10" t="s">
        <v>59</v>
      </c>
      <c r="B73" s="11" t="s">
        <v>24</v>
      </c>
      <c r="C73" s="17" t="s">
        <v>99</v>
      </c>
      <c r="D73" s="18" t="s">
        <v>99</v>
      </c>
      <c r="E73" s="18" t="s">
        <v>99</v>
      </c>
      <c r="F73" s="18" t="s">
        <v>99</v>
      </c>
      <c r="G73" s="17">
        <v>810169996</v>
      </c>
      <c r="H73" s="18">
        <v>3.8034398423300001E-3</v>
      </c>
      <c r="I73" s="18">
        <v>0.08</v>
      </c>
      <c r="J73" s="18">
        <v>7.6200000000000004E-2</v>
      </c>
      <c r="K73" s="17" t="s">
        <v>99</v>
      </c>
      <c r="L73" s="18" t="s">
        <v>99</v>
      </c>
      <c r="M73" s="18" t="s">
        <v>99</v>
      </c>
      <c r="N73" s="18" t="s">
        <v>99</v>
      </c>
      <c r="O73" s="17">
        <v>296876166</v>
      </c>
      <c r="P73" s="18">
        <v>9.7581718275999998E-4</v>
      </c>
      <c r="Q73" s="18">
        <v>0.08</v>
      </c>
      <c r="R73" s="18">
        <v>7.9000000000000001E-2</v>
      </c>
      <c r="S73" s="17">
        <v>252754298</v>
      </c>
      <c r="T73" s="18">
        <v>1.65493581796E-3</v>
      </c>
      <c r="U73" s="18">
        <v>0.08</v>
      </c>
      <c r="V73" s="18">
        <v>7.8299999999999995E-2</v>
      </c>
      <c r="W73" s="17" t="s">
        <v>99</v>
      </c>
      <c r="X73" s="18" t="s">
        <v>99</v>
      </c>
      <c r="Y73" s="18" t="s">
        <v>99</v>
      </c>
      <c r="Z73" s="18" t="s">
        <v>99</v>
      </c>
      <c r="AA73" s="17" t="s">
        <v>99</v>
      </c>
      <c r="AB73" s="18" t="s">
        <v>99</v>
      </c>
      <c r="AC73" s="18" t="s">
        <v>99</v>
      </c>
      <c r="AD73" s="18" t="s">
        <v>99</v>
      </c>
      <c r="AE73" s="17">
        <v>1359800460</v>
      </c>
      <c r="AF73" s="18">
        <v>1.5298862615700001E-3</v>
      </c>
      <c r="AG73" s="18">
        <v>0.08</v>
      </c>
      <c r="AH73" s="18">
        <v>7.85E-2</v>
      </c>
      <c r="AI73" s="17" t="s">
        <v>99</v>
      </c>
      <c r="AJ73" s="18" t="s">
        <v>99</v>
      </c>
      <c r="AK73" s="18" t="s">
        <v>99</v>
      </c>
      <c r="AL73" s="18" t="s">
        <v>99</v>
      </c>
      <c r="AM73" s="17" t="s">
        <v>99</v>
      </c>
      <c r="AN73" s="18" t="s">
        <v>99</v>
      </c>
      <c r="AO73" s="18" t="s">
        <v>99</v>
      </c>
      <c r="AP73" s="18" t="s">
        <v>99</v>
      </c>
      <c r="AQ73" s="17" t="s">
        <v>99</v>
      </c>
      <c r="AR73" s="18" t="s">
        <v>99</v>
      </c>
      <c r="AS73" s="18" t="s">
        <v>99</v>
      </c>
      <c r="AT73" s="18" t="s">
        <v>99</v>
      </c>
      <c r="AU73" s="17">
        <v>252754298</v>
      </c>
      <c r="AV73" s="18">
        <v>3.8481396257799999E-3</v>
      </c>
      <c r="AW73" s="18">
        <v>0.08</v>
      </c>
      <c r="AX73" s="18">
        <v>7.6200000000000004E-2</v>
      </c>
      <c r="AY73" s="17">
        <v>1612554758</v>
      </c>
      <c r="AZ73" s="18">
        <v>1.6107890522100001E-3</v>
      </c>
      <c r="BA73" s="18">
        <v>0.08</v>
      </c>
      <c r="BB73" s="18">
        <v>7.8399999999999997E-2</v>
      </c>
    </row>
    <row r="74" spans="1:54" s="1" customFormat="1">
      <c r="A74" s="12" t="s">
        <v>58</v>
      </c>
      <c r="B74" s="8" t="s">
        <v>50</v>
      </c>
      <c r="C74" s="19" t="s">
        <v>99</v>
      </c>
      <c r="D74" s="20" t="s">
        <v>99</v>
      </c>
      <c r="E74" s="20" t="s">
        <v>99</v>
      </c>
      <c r="F74" s="20" t="s">
        <v>99</v>
      </c>
      <c r="G74" s="19">
        <v>810169996</v>
      </c>
      <c r="H74" s="20">
        <v>1</v>
      </c>
      <c r="I74" s="20" t="s">
        <v>99</v>
      </c>
      <c r="J74" s="20" t="s">
        <v>99</v>
      </c>
      <c r="K74" s="19" t="s">
        <v>99</v>
      </c>
      <c r="L74" s="20" t="s">
        <v>99</v>
      </c>
      <c r="M74" s="20" t="s">
        <v>99</v>
      </c>
      <c r="N74" s="20" t="s">
        <v>99</v>
      </c>
      <c r="O74" s="19">
        <v>296876166</v>
      </c>
      <c r="P74" s="20">
        <v>1</v>
      </c>
      <c r="Q74" s="20" t="s">
        <v>99</v>
      </c>
      <c r="R74" s="20" t="s">
        <v>99</v>
      </c>
      <c r="S74" s="19">
        <v>252754298</v>
      </c>
      <c r="T74" s="20">
        <v>1</v>
      </c>
      <c r="U74" s="20" t="s">
        <v>99</v>
      </c>
      <c r="V74" s="20" t="s">
        <v>99</v>
      </c>
      <c r="W74" s="19" t="s">
        <v>99</v>
      </c>
      <c r="X74" s="20" t="s">
        <v>99</v>
      </c>
      <c r="Y74" s="20" t="s">
        <v>99</v>
      </c>
      <c r="Z74" s="20" t="s">
        <v>99</v>
      </c>
      <c r="AA74" s="19" t="s">
        <v>99</v>
      </c>
      <c r="AB74" s="20" t="s">
        <v>99</v>
      </c>
      <c r="AC74" s="20" t="s">
        <v>99</v>
      </c>
      <c r="AD74" s="20" t="s">
        <v>99</v>
      </c>
      <c r="AE74" s="19">
        <v>1359800460</v>
      </c>
      <c r="AF74" s="20">
        <v>1</v>
      </c>
      <c r="AG74" s="20" t="s">
        <v>99</v>
      </c>
      <c r="AH74" s="20" t="s">
        <v>99</v>
      </c>
      <c r="AI74" s="19" t="s">
        <v>99</v>
      </c>
      <c r="AJ74" s="20" t="s">
        <v>99</v>
      </c>
      <c r="AK74" s="20" t="s">
        <v>99</v>
      </c>
      <c r="AL74" s="20" t="s">
        <v>99</v>
      </c>
      <c r="AM74" s="19" t="s">
        <v>99</v>
      </c>
      <c r="AN74" s="20" t="s">
        <v>99</v>
      </c>
      <c r="AO74" s="20" t="s">
        <v>99</v>
      </c>
      <c r="AP74" s="20" t="s">
        <v>99</v>
      </c>
      <c r="AQ74" s="19" t="s">
        <v>99</v>
      </c>
      <c r="AR74" s="20" t="s">
        <v>99</v>
      </c>
      <c r="AS74" s="20" t="s">
        <v>99</v>
      </c>
      <c r="AT74" s="20" t="s">
        <v>99</v>
      </c>
      <c r="AU74" s="19">
        <v>252754298</v>
      </c>
      <c r="AV74" s="20">
        <v>1</v>
      </c>
      <c r="AW74" s="20" t="s">
        <v>99</v>
      </c>
      <c r="AX74" s="20" t="s">
        <v>99</v>
      </c>
      <c r="AY74" s="19">
        <v>1612554758</v>
      </c>
      <c r="AZ74" s="20">
        <v>1</v>
      </c>
      <c r="BA74" s="20" t="s">
        <v>99</v>
      </c>
      <c r="BB74" s="20" t="s">
        <v>99</v>
      </c>
    </row>
    <row r="75" spans="1:54" s="1" customFormat="1">
      <c r="A75" s="10" t="s">
        <v>60</v>
      </c>
      <c r="B75" s="11" t="s">
        <v>24</v>
      </c>
      <c r="C75" s="17" t="s">
        <v>99</v>
      </c>
      <c r="D75" s="18" t="s">
        <v>99</v>
      </c>
      <c r="E75" s="18" t="s">
        <v>99</v>
      </c>
      <c r="F75" s="18" t="s">
        <v>99</v>
      </c>
      <c r="G75" s="17" t="s">
        <v>99</v>
      </c>
      <c r="H75" s="18" t="s">
        <v>99</v>
      </c>
      <c r="I75" s="18" t="s">
        <v>99</v>
      </c>
      <c r="J75" s="18" t="s">
        <v>99</v>
      </c>
      <c r="K75" s="17" t="s">
        <v>99</v>
      </c>
      <c r="L75" s="18" t="s">
        <v>99</v>
      </c>
      <c r="M75" s="18" t="s">
        <v>99</v>
      </c>
      <c r="N75" s="18" t="s">
        <v>99</v>
      </c>
      <c r="O75" s="17">
        <v>1088753917.4100001</v>
      </c>
      <c r="P75" s="18">
        <v>3.5786799416000002E-3</v>
      </c>
      <c r="Q75" s="18">
        <v>8.5000000000000006E-2</v>
      </c>
      <c r="R75" s="18">
        <v>8.14E-2</v>
      </c>
      <c r="S75" s="17">
        <v>498044965.24000001</v>
      </c>
      <c r="T75" s="18">
        <v>3.2610027146900001E-3</v>
      </c>
      <c r="U75" s="18">
        <v>0.09</v>
      </c>
      <c r="V75" s="18">
        <v>8.6699999999999999E-2</v>
      </c>
      <c r="W75" s="17" t="s">
        <v>99</v>
      </c>
      <c r="X75" s="18" t="s">
        <v>99</v>
      </c>
      <c r="Y75" s="18" t="s">
        <v>99</v>
      </c>
      <c r="Z75" s="18" t="s">
        <v>99</v>
      </c>
      <c r="AA75" s="17">
        <v>1320806103.6600001</v>
      </c>
      <c r="AB75" s="18">
        <v>6.9640735405099999E-3</v>
      </c>
      <c r="AC75" s="18">
        <v>0.09</v>
      </c>
      <c r="AD75" s="18">
        <v>8.3000000000000004E-2</v>
      </c>
      <c r="AE75" s="17">
        <v>2907604986.3099999</v>
      </c>
      <c r="AF75" s="18">
        <v>3.2712924090499999E-3</v>
      </c>
      <c r="AG75" s="18">
        <v>8.8099999999999998E-2</v>
      </c>
      <c r="AH75" s="18">
        <v>8.48E-2</v>
      </c>
      <c r="AI75" s="17">
        <v>92584831.870000005</v>
      </c>
      <c r="AJ75" s="18">
        <v>4.6190530839100002E-3</v>
      </c>
      <c r="AK75" s="18">
        <v>0.09</v>
      </c>
      <c r="AL75" s="18">
        <v>8.5400000000000004E-2</v>
      </c>
      <c r="AM75" s="17">
        <v>12999709.27</v>
      </c>
      <c r="AN75" s="18">
        <v>4.8971776141000002E-4</v>
      </c>
      <c r="AO75" s="18">
        <v>0.09</v>
      </c>
      <c r="AP75" s="18">
        <v>8.9499999999999996E-2</v>
      </c>
      <c r="AQ75" s="17">
        <v>105584541.14</v>
      </c>
      <c r="AR75" s="18">
        <v>2.2662770192300001E-3</v>
      </c>
      <c r="AS75" s="18">
        <v>0.09</v>
      </c>
      <c r="AT75" s="18">
        <v>8.77E-2</v>
      </c>
      <c r="AU75" s="17">
        <v>179458008.99000001</v>
      </c>
      <c r="AV75" s="18">
        <v>2.7322165479400002E-3</v>
      </c>
      <c r="AW75" s="18">
        <v>0.09</v>
      </c>
      <c r="AX75" s="18">
        <v>8.7300000000000003E-2</v>
      </c>
      <c r="AY75" s="17">
        <v>3192647536.4400001</v>
      </c>
      <c r="AZ75" s="18">
        <v>3.1891516698900001E-3</v>
      </c>
      <c r="BA75" s="18">
        <v>0.09</v>
      </c>
      <c r="BB75" s="18">
        <f>+BA75-AZ75</f>
        <v>8.6810848330109991E-2</v>
      </c>
    </row>
    <row r="76" spans="1:54" s="1" customFormat="1">
      <c r="A76" s="12" t="s">
        <v>58</v>
      </c>
      <c r="B76" s="8" t="s">
        <v>35</v>
      </c>
      <c r="C76" s="19" t="s">
        <v>99</v>
      </c>
      <c r="D76" s="20" t="s">
        <v>99</v>
      </c>
      <c r="E76" s="20" t="s">
        <v>99</v>
      </c>
      <c r="F76" s="20" t="s">
        <v>99</v>
      </c>
      <c r="G76" s="19" t="s">
        <v>99</v>
      </c>
      <c r="H76" s="20" t="s">
        <v>99</v>
      </c>
      <c r="I76" s="20" t="s">
        <v>99</v>
      </c>
      <c r="J76" s="20" t="s">
        <v>99</v>
      </c>
      <c r="K76" s="19" t="s">
        <v>99</v>
      </c>
      <c r="L76" s="20" t="s">
        <v>99</v>
      </c>
      <c r="M76" s="20" t="s">
        <v>99</v>
      </c>
      <c r="N76" s="20" t="s">
        <v>99</v>
      </c>
      <c r="O76" s="19">
        <v>1088753917.4100001</v>
      </c>
      <c r="P76" s="20">
        <v>1</v>
      </c>
      <c r="Q76" s="20" t="s">
        <v>99</v>
      </c>
      <c r="R76" s="20" t="s">
        <v>99</v>
      </c>
      <c r="S76" s="19">
        <v>498044965.24000001</v>
      </c>
      <c r="T76" s="20">
        <v>1</v>
      </c>
      <c r="U76" s="20" t="s">
        <v>99</v>
      </c>
      <c r="V76" s="20" t="s">
        <v>99</v>
      </c>
      <c r="W76" s="19" t="s">
        <v>99</v>
      </c>
      <c r="X76" s="20" t="s">
        <v>99</v>
      </c>
      <c r="Y76" s="20" t="s">
        <v>99</v>
      </c>
      <c r="Z76" s="20" t="s">
        <v>99</v>
      </c>
      <c r="AA76" s="19">
        <v>1320806103.6600001</v>
      </c>
      <c r="AB76" s="20">
        <v>1</v>
      </c>
      <c r="AC76" s="20" t="s">
        <v>99</v>
      </c>
      <c r="AD76" s="20" t="s">
        <v>99</v>
      </c>
      <c r="AE76" s="19">
        <v>2907604986.3099999</v>
      </c>
      <c r="AF76" s="20">
        <v>1</v>
      </c>
      <c r="AG76" s="20" t="s">
        <v>99</v>
      </c>
      <c r="AH76" s="20" t="s">
        <v>99</v>
      </c>
      <c r="AI76" s="19">
        <v>92584831.870000005</v>
      </c>
      <c r="AJ76" s="20">
        <v>1</v>
      </c>
      <c r="AK76" s="20" t="s">
        <v>99</v>
      </c>
      <c r="AL76" s="20" t="s">
        <v>99</v>
      </c>
      <c r="AM76" s="19">
        <v>12999709.27</v>
      </c>
      <c r="AN76" s="20">
        <v>1</v>
      </c>
      <c r="AO76" s="20" t="s">
        <v>99</v>
      </c>
      <c r="AP76" s="20" t="s">
        <v>99</v>
      </c>
      <c r="AQ76" s="19">
        <v>105584541.14</v>
      </c>
      <c r="AR76" s="20">
        <v>1</v>
      </c>
      <c r="AS76" s="20" t="s">
        <v>99</v>
      </c>
      <c r="AT76" s="20" t="s">
        <v>99</v>
      </c>
      <c r="AU76" s="19">
        <v>179458008.99000001</v>
      </c>
      <c r="AV76" s="20">
        <v>1</v>
      </c>
      <c r="AW76" s="20" t="s">
        <v>99</v>
      </c>
      <c r="AX76" s="20" t="s">
        <v>99</v>
      </c>
      <c r="AY76" s="19">
        <v>3192647536.4400001</v>
      </c>
      <c r="AZ76" s="20">
        <v>1</v>
      </c>
      <c r="BA76" s="20" t="s">
        <v>99</v>
      </c>
      <c r="BB76" s="20" t="s">
        <v>99</v>
      </c>
    </row>
    <row r="77" spans="1:54" s="1" customFormat="1">
      <c r="A77" s="10" t="s">
        <v>61</v>
      </c>
      <c r="B77" s="11" t="s">
        <v>24</v>
      </c>
      <c r="C77" s="17">
        <v>362226033.63</v>
      </c>
      <c r="D77" s="18">
        <v>2.8179744295320001E-2</v>
      </c>
      <c r="E77" s="18">
        <v>0.08</v>
      </c>
      <c r="F77" s="18">
        <v>5.1799999999999999E-2</v>
      </c>
      <c r="G77" s="17">
        <v>468587636.48000002</v>
      </c>
      <c r="H77" s="18">
        <v>2.19984064457E-3</v>
      </c>
      <c r="I77" s="18">
        <v>0.08</v>
      </c>
      <c r="J77" s="18">
        <v>7.7799999999999994E-2</v>
      </c>
      <c r="K77" s="17">
        <v>200329112.65000001</v>
      </c>
      <c r="L77" s="18">
        <v>2.5779516273309998E-2</v>
      </c>
      <c r="M77" s="18">
        <v>0.08</v>
      </c>
      <c r="N77" s="18">
        <v>5.4199999999999998E-2</v>
      </c>
      <c r="O77" s="17">
        <v>1437912307.01</v>
      </c>
      <c r="P77" s="18">
        <v>4.7263461913600001E-3</v>
      </c>
      <c r="Q77" s="18">
        <v>0.08</v>
      </c>
      <c r="R77" s="18">
        <v>7.5300000000000006E-2</v>
      </c>
      <c r="S77" s="17">
        <v>309428376.68000001</v>
      </c>
      <c r="T77" s="18">
        <v>2.0260154138300001E-3</v>
      </c>
      <c r="U77" s="18">
        <v>0.08</v>
      </c>
      <c r="V77" s="18">
        <v>7.8E-2</v>
      </c>
      <c r="W77" s="17" t="s">
        <v>99</v>
      </c>
      <c r="X77" s="18" t="s">
        <v>99</v>
      </c>
      <c r="Y77" s="18" t="s">
        <v>99</v>
      </c>
      <c r="Z77" s="18" t="s">
        <v>99</v>
      </c>
      <c r="AA77" s="17" t="s">
        <v>99</v>
      </c>
      <c r="AB77" s="18" t="s">
        <v>99</v>
      </c>
      <c r="AC77" s="18" t="s">
        <v>99</v>
      </c>
      <c r="AD77" s="18" t="s">
        <v>99</v>
      </c>
      <c r="AE77" s="17">
        <v>2778483466.4499998</v>
      </c>
      <c r="AF77" s="18">
        <v>3.1260201833600001E-3</v>
      </c>
      <c r="AG77" s="18">
        <v>0.08</v>
      </c>
      <c r="AH77" s="18">
        <v>7.6899999999999996E-2</v>
      </c>
      <c r="AI77" s="17" t="s">
        <v>99</v>
      </c>
      <c r="AJ77" s="18" t="s">
        <v>99</v>
      </c>
      <c r="AK77" s="18" t="s">
        <v>99</v>
      </c>
      <c r="AL77" s="18" t="s">
        <v>99</v>
      </c>
      <c r="AM77" s="17" t="s">
        <v>99</v>
      </c>
      <c r="AN77" s="18" t="s">
        <v>99</v>
      </c>
      <c r="AO77" s="18" t="s">
        <v>99</v>
      </c>
      <c r="AP77" s="18" t="s">
        <v>99</v>
      </c>
      <c r="AQ77" s="17" t="s">
        <v>99</v>
      </c>
      <c r="AR77" s="18" t="s">
        <v>99</v>
      </c>
      <c r="AS77" s="18" t="s">
        <v>99</v>
      </c>
      <c r="AT77" s="18" t="s">
        <v>99</v>
      </c>
      <c r="AU77" s="17" t="s">
        <v>99</v>
      </c>
      <c r="AV77" s="18" t="s">
        <v>99</v>
      </c>
      <c r="AW77" s="18" t="s">
        <v>99</v>
      </c>
      <c r="AX77" s="18" t="s">
        <v>99</v>
      </c>
      <c r="AY77" s="17">
        <v>2778483466.4499998</v>
      </c>
      <c r="AZ77" s="18">
        <v>2.7754410988499998E-3</v>
      </c>
      <c r="BA77" s="18">
        <v>0.08</v>
      </c>
      <c r="BB77" s="18">
        <v>7.7200000000000005E-2</v>
      </c>
    </row>
    <row r="78" spans="1:54" s="1" customFormat="1">
      <c r="A78" s="12" t="s">
        <v>58</v>
      </c>
      <c r="B78" s="8" t="s">
        <v>50</v>
      </c>
      <c r="C78" s="19">
        <v>362226033.63</v>
      </c>
      <c r="D78" s="20">
        <v>1</v>
      </c>
      <c r="E78" s="20" t="s">
        <v>99</v>
      </c>
      <c r="F78" s="20" t="s">
        <v>99</v>
      </c>
      <c r="G78" s="19">
        <v>468587636.48000002</v>
      </c>
      <c r="H78" s="20">
        <v>1</v>
      </c>
      <c r="I78" s="20" t="s">
        <v>99</v>
      </c>
      <c r="J78" s="20" t="s">
        <v>99</v>
      </c>
      <c r="K78" s="19">
        <v>200329112.65000001</v>
      </c>
      <c r="L78" s="20">
        <v>1</v>
      </c>
      <c r="M78" s="20" t="s">
        <v>99</v>
      </c>
      <c r="N78" s="20" t="s">
        <v>99</v>
      </c>
      <c r="O78" s="19">
        <v>1437912307.01</v>
      </c>
      <c r="P78" s="20">
        <v>1</v>
      </c>
      <c r="Q78" s="20" t="s">
        <v>99</v>
      </c>
      <c r="R78" s="20" t="s">
        <v>99</v>
      </c>
      <c r="S78" s="19">
        <v>309428376.68000001</v>
      </c>
      <c r="T78" s="20">
        <v>1</v>
      </c>
      <c r="U78" s="20" t="s">
        <v>99</v>
      </c>
      <c r="V78" s="20" t="s">
        <v>99</v>
      </c>
      <c r="W78" s="19" t="s">
        <v>99</v>
      </c>
      <c r="X78" s="20" t="s">
        <v>99</v>
      </c>
      <c r="Y78" s="20" t="s">
        <v>99</v>
      </c>
      <c r="Z78" s="20" t="s">
        <v>99</v>
      </c>
      <c r="AA78" s="19" t="s">
        <v>99</v>
      </c>
      <c r="AB78" s="20" t="s">
        <v>99</v>
      </c>
      <c r="AC78" s="20" t="s">
        <v>99</v>
      </c>
      <c r="AD78" s="20" t="s">
        <v>99</v>
      </c>
      <c r="AE78" s="19">
        <v>2778483466.4499998</v>
      </c>
      <c r="AF78" s="20">
        <v>1</v>
      </c>
      <c r="AG78" s="20" t="s">
        <v>99</v>
      </c>
      <c r="AH78" s="20" t="s">
        <v>99</v>
      </c>
      <c r="AI78" s="19" t="s">
        <v>99</v>
      </c>
      <c r="AJ78" s="20" t="s">
        <v>99</v>
      </c>
      <c r="AK78" s="20" t="s">
        <v>99</v>
      </c>
      <c r="AL78" s="20" t="s">
        <v>99</v>
      </c>
      <c r="AM78" s="19" t="s">
        <v>99</v>
      </c>
      <c r="AN78" s="20" t="s">
        <v>99</v>
      </c>
      <c r="AO78" s="20" t="s">
        <v>99</v>
      </c>
      <c r="AP78" s="20" t="s">
        <v>99</v>
      </c>
      <c r="AQ78" s="19" t="s">
        <v>99</v>
      </c>
      <c r="AR78" s="20" t="s">
        <v>99</v>
      </c>
      <c r="AS78" s="20" t="s">
        <v>99</v>
      </c>
      <c r="AT78" s="20" t="s">
        <v>99</v>
      </c>
      <c r="AU78" s="19" t="s">
        <v>99</v>
      </c>
      <c r="AV78" s="20" t="s">
        <v>99</v>
      </c>
      <c r="AW78" s="20" t="s">
        <v>99</v>
      </c>
      <c r="AX78" s="20" t="s">
        <v>99</v>
      </c>
      <c r="AY78" s="19">
        <v>2778483466.4499998</v>
      </c>
      <c r="AZ78" s="20">
        <v>1</v>
      </c>
      <c r="BA78" s="20" t="s">
        <v>99</v>
      </c>
      <c r="BB78" s="20" t="s">
        <v>99</v>
      </c>
    </row>
    <row r="79" spans="1:54" s="1" customFormat="1">
      <c r="A79" s="10" t="s">
        <v>62</v>
      </c>
      <c r="B79" s="11" t="s">
        <v>24</v>
      </c>
      <c r="C79" s="17" t="s">
        <v>99</v>
      </c>
      <c r="D79" s="18" t="s">
        <v>99</v>
      </c>
      <c r="E79" s="18" t="s">
        <v>99</v>
      </c>
      <c r="F79" s="18" t="s">
        <v>99</v>
      </c>
      <c r="G79" s="17" t="s">
        <v>99</v>
      </c>
      <c r="H79" s="18" t="s">
        <v>99</v>
      </c>
      <c r="I79" s="18" t="s">
        <v>99</v>
      </c>
      <c r="J79" s="18" t="s">
        <v>99</v>
      </c>
      <c r="K79" s="17" t="s">
        <v>99</v>
      </c>
      <c r="L79" s="18" t="s">
        <v>99</v>
      </c>
      <c r="M79" s="18" t="s">
        <v>99</v>
      </c>
      <c r="N79" s="18" t="s">
        <v>99</v>
      </c>
      <c r="O79" s="17">
        <v>2072551025.1099999</v>
      </c>
      <c r="P79" s="18">
        <v>6.8123720731600003E-3</v>
      </c>
      <c r="Q79" s="18" t="s">
        <v>99</v>
      </c>
      <c r="R79" s="18" t="s">
        <v>99</v>
      </c>
      <c r="S79" s="17">
        <v>491786490.91000003</v>
      </c>
      <c r="T79" s="18">
        <v>3.2200246841899999E-3</v>
      </c>
      <c r="U79" s="18">
        <v>0.09</v>
      </c>
      <c r="V79" s="18">
        <v>8.6800000000000002E-2</v>
      </c>
      <c r="W79" s="17" t="s">
        <v>99</v>
      </c>
      <c r="X79" s="18" t="s">
        <v>99</v>
      </c>
      <c r="Y79" s="18" t="s">
        <v>99</v>
      </c>
      <c r="Z79" s="18" t="s">
        <v>99</v>
      </c>
      <c r="AA79" s="17">
        <v>1720416982.3499999</v>
      </c>
      <c r="AB79" s="18">
        <v>9.0710592207499992E-3</v>
      </c>
      <c r="AC79" s="18">
        <v>0.09</v>
      </c>
      <c r="AD79" s="18">
        <v>8.09E-2</v>
      </c>
      <c r="AE79" s="17">
        <v>4284754498.3699999</v>
      </c>
      <c r="AF79" s="18">
        <v>4.8206977671100002E-3</v>
      </c>
      <c r="AG79" s="18">
        <v>4.65E-2</v>
      </c>
      <c r="AH79" s="18">
        <v>4.1700000000000001E-2</v>
      </c>
      <c r="AI79" s="17">
        <v>15385333.67</v>
      </c>
      <c r="AJ79" s="18">
        <v>7.675736025E-4</v>
      </c>
      <c r="AK79" s="18">
        <v>0.09</v>
      </c>
      <c r="AL79" s="18">
        <v>8.9200000000000002E-2</v>
      </c>
      <c r="AM79" s="17">
        <v>109320612.53</v>
      </c>
      <c r="AN79" s="18">
        <v>4.1182648421200004E-3</v>
      </c>
      <c r="AO79" s="18">
        <v>0.09</v>
      </c>
      <c r="AP79" s="18">
        <v>8.5900000000000004E-2</v>
      </c>
      <c r="AQ79" s="17">
        <v>124705946.2</v>
      </c>
      <c r="AR79" s="18">
        <v>2.6767007459800002E-3</v>
      </c>
      <c r="AS79" s="18">
        <v>0.09</v>
      </c>
      <c r="AT79" s="18">
        <v>8.7300000000000003E-2</v>
      </c>
      <c r="AU79" s="17">
        <v>457588131.24000001</v>
      </c>
      <c r="AV79" s="18">
        <v>6.9666986241000003E-3</v>
      </c>
      <c r="AW79" s="18">
        <v>0.09</v>
      </c>
      <c r="AX79" s="18">
        <v>8.3000000000000004E-2</v>
      </c>
      <c r="AY79" s="17">
        <v>4867048575.8100004</v>
      </c>
      <c r="AZ79" s="18">
        <v>4.8617192833799996E-3</v>
      </c>
      <c r="BA79" s="18">
        <v>0.09</v>
      </c>
      <c r="BB79" s="18">
        <f>+BA79-AZ79</f>
        <v>8.5138280716619996E-2</v>
      </c>
    </row>
    <row r="80" spans="1:54" s="1" customFormat="1">
      <c r="A80" s="12" t="s">
        <v>58</v>
      </c>
      <c r="B80" s="8" t="s">
        <v>35</v>
      </c>
      <c r="C80" s="19" t="s">
        <v>99</v>
      </c>
      <c r="D80" s="20" t="s">
        <v>99</v>
      </c>
      <c r="E80" s="20" t="s">
        <v>99</v>
      </c>
      <c r="F80" s="20" t="s">
        <v>99</v>
      </c>
      <c r="G80" s="19" t="s">
        <v>99</v>
      </c>
      <c r="H80" s="20" t="s">
        <v>99</v>
      </c>
      <c r="I80" s="20" t="s">
        <v>99</v>
      </c>
      <c r="J80" s="20" t="s">
        <v>99</v>
      </c>
      <c r="K80" s="19" t="s">
        <v>99</v>
      </c>
      <c r="L80" s="20" t="s">
        <v>99</v>
      </c>
      <c r="M80" s="20" t="s">
        <v>99</v>
      </c>
      <c r="N80" s="20" t="s">
        <v>99</v>
      </c>
      <c r="O80" s="19">
        <v>2072551025.1099999</v>
      </c>
      <c r="P80" s="20">
        <v>1</v>
      </c>
      <c r="Q80" s="20" t="s">
        <v>99</v>
      </c>
      <c r="R80" s="20" t="s">
        <v>99</v>
      </c>
      <c r="S80" s="19">
        <v>491786490.91000003</v>
      </c>
      <c r="T80" s="20">
        <v>1</v>
      </c>
      <c r="U80" s="20" t="s">
        <v>99</v>
      </c>
      <c r="V80" s="20" t="s">
        <v>99</v>
      </c>
      <c r="W80" s="19" t="s">
        <v>99</v>
      </c>
      <c r="X80" s="20" t="s">
        <v>99</v>
      </c>
      <c r="Y80" s="20" t="s">
        <v>99</v>
      </c>
      <c r="Z80" s="20" t="s">
        <v>99</v>
      </c>
      <c r="AA80" s="19">
        <v>1720416982.3499999</v>
      </c>
      <c r="AB80" s="20">
        <v>1</v>
      </c>
      <c r="AC80" s="20" t="s">
        <v>99</v>
      </c>
      <c r="AD80" s="20" t="s">
        <v>99</v>
      </c>
      <c r="AE80" s="19">
        <v>4284754498.3699999</v>
      </c>
      <c r="AF80" s="20">
        <v>1</v>
      </c>
      <c r="AG80" s="20" t="s">
        <v>99</v>
      </c>
      <c r="AH80" s="20" t="s">
        <v>99</v>
      </c>
      <c r="AI80" s="19">
        <v>15385333.67</v>
      </c>
      <c r="AJ80" s="20">
        <v>1</v>
      </c>
      <c r="AK80" s="20" t="s">
        <v>99</v>
      </c>
      <c r="AL80" s="20" t="s">
        <v>99</v>
      </c>
      <c r="AM80" s="19">
        <v>109320612.53</v>
      </c>
      <c r="AN80" s="20">
        <v>1</v>
      </c>
      <c r="AO80" s="20" t="s">
        <v>99</v>
      </c>
      <c r="AP80" s="20" t="s">
        <v>99</v>
      </c>
      <c r="AQ80" s="19">
        <v>124705946.2</v>
      </c>
      <c r="AR80" s="20">
        <v>1</v>
      </c>
      <c r="AS80" s="20" t="s">
        <v>99</v>
      </c>
      <c r="AT80" s="20" t="s">
        <v>99</v>
      </c>
      <c r="AU80" s="19">
        <v>457588131.24000001</v>
      </c>
      <c r="AV80" s="20">
        <v>1</v>
      </c>
      <c r="AW80" s="20" t="s">
        <v>99</v>
      </c>
      <c r="AX80" s="20" t="s">
        <v>99</v>
      </c>
      <c r="AY80" s="19">
        <v>4867048575.8100004</v>
      </c>
      <c r="AZ80" s="20">
        <v>1</v>
      </c>
      <c r="BA80" s="20" t="s">
        <v>99</v>
      </c>
      <c r="BB80" s="20" t="s">
        <v>99</v>
      </c>
    </row>
    <row r="81" spans="1:54" s="1" customFormat="1">
      <c r="A81" s="10" t="s">
        <v>81</v>
      </c>
      <c r="B81" s="11" t="s">
        <v>24</v>
      </c>
      <c r="C81" s="17" t="s">
        <v>99</v>
      </c>
      <c r="D81" s="18" t="s">
        <v>99</v>
      </c>
      <c r="E81" s="18" t="s">
        <v>99</v>
      </c>
      <c r="F81" s="18" t="s">
        <v>99</v>
      </c>
      <c r="G81" s="17" t="s">
        <v>99</v>
      </c>
      <c r="H81" s="18" t="s">
        <v>99</v>
      </c>
      <c r="I81" s="18" t="s">
        <v>99</v>
      </c>
      <c r="J81" s="18" t="s">
        <v>99</v>
      </c>
      <c r="K81" s="17">
        <v>39683269.390000001</v>
      </c>
      <c r="L81" s="18">
        <v>5.1066740898800004E-3</v>
      </c>
      <c r="M81" s="18">
        <v>0.08</v>
      </c>
      <c r="N81" s="18">
        <v>7.4899999999999994E-2</v>
      </c>
      <c r="O81" s="17" t="s">
        <v>99</v>
      </c>
      <c r="P81" s="18" t="s">
        <v>99</v>
      </c>
      <c r="Q81" s="18" t="s">
        <v>99</v>
      </c>
      <c r="R81" s="18" t="s">
        <v>99</v>
      </c>
      <c r="S81" s="17">
        <v>102435422.02</v>
      </c>
      <c r="T81" s="18">
        <v>6.7070688913999999E-4</v>
      </c>
      <c r="U81" s="18">
        <v>0.08</v>
      </c>
      <c r="V81" s="18">
        <v>7.9299999999999995E-2</v>
      </c>
      <c r="W81" s="17" t="s">
        <v>99</v>
      </c>
      <c r="X81" s="18" t="s">
        <v>99</v>
      </c>
      <c r="Y81" s="18" t="s">
        <v>99</v>
      </c>
      <c r="Z81" s="18" t="s">
        <v>99</v>
      </c>
      <c r="AA81" s="17">
        <v>461463209.31</v>
      </c>
      <c r="AB81" s="18">
        <v>2.4331078702400002E-3</v>
      </c>
      <c r="AC81" s="18">
        <v>0.08</v>
      </c>
      <c r="AD81" s="18">
        <v>7.7600000000000002E-2</v>
      </c>
      <c r="AE81" s="17">
        <v>603581900.72000003</v>
      </c>
      <c r="AF81" s="18">
        <v>6.7907879486999996E-4</v>
      </c>
      <c r="AG81" s="18">
        <v>0.08</v>
      </c>
      <c r="AH81" s="18">
        <v>7.9299999999999995E-2</v>
      </c>
      <c r="AI81" s="17">
        <v>16340194</v>
      </c>
      <c r="AJ81" s="18">
        <v>8.1521154127E-4</v>
      </c>
      <c r="AK81" s="18">
        <v>0.08</v>
      </c>
      <c r="AL81" s="18">
        <v>7.9200000000000007E-2</v>
      </c>
      <c r="AM81" s="17">
        <v>117830482.81999999</v>
      </c>
      <c r="AN81" s="18">
        <v>4.4388439059899996E-3</v>
      </c>
      <c r="AO81" s="18">
        <v>0.08</v>
      </c>
      <c r="AP81" s="18">
        <v>7.5600000000000001E-2</v>
      </c>
      <c r="AQ81" s="17">
        <v>134170676.81999999</v>
      </c>
      <c r="AR81" s="18">
        <v>2.8798526588100001E-3</v>
      </c>
      <c r="AS81" s="18">
        <v>0.08</v>
      </c>
      <c r="AT81" s="18">
        <v>7.7100000000000002E-2</v>
      </c>
      <c r="AU81" s="17">
        <v>14005880.57</v>
      </c>
      <c r="AV81" s="18">
        <v>2.1323706240000001E-4</v>
      </c>
      <c r="AW81" s="18">
        <v>0.08</v>
      </c>
      <c r="AX81" s="18">
        <v>7.9799999999999996E-2</v>
      </c>
      <c r="AY81" s="17">
        <v>751758458.11000001</v>
      </c>
      <c r="AZ81" s="18">
        <v>7.5093530202000004E-4</v>
      </c>
      <c r="BA81" s="18">
        <v>0.08</v>
      </c>
      <c r="BB81" s="18">
        <v>7.9200000000000007E-2</v>
      </c>
    </row>
    <row r="82" spans="1:54" s="1" customFormat="1">
      <c r="A82" s="12" t="s">
        <v>58</v>
      </c>
      <c r="B82" s="8" t="s">
        <v>50</v>
      </c>
      <c r="C82" s="19" t="s">
        <v>99</v>
      </c>
      <c r="D82" s="20" t="s">
        <v>99</v>
      </c>
      <c r="E82" s="20" t="s">
        <v>99</v>
      </c>
      <c r="F82" s="20" t="s">
        <v>99</v>
      </c>
      <c r="G82" s="19" t="s">
        <v>99</v>
      </c>
      <c r="H82" s="20" t="s">
        <v>99</v>
      </c>
      <c r="I82" s="20" t="s">
        <v>99</v>
      </c>
      <c r="J82" s="20" t="s">
        <v>99</v>
      </c>
      <c r="K82" s="19">
        <v>39683269.390000001</v>
      </c>
      <c r="L82" s="20">
        <v>1</v>
      </c>
      <c r="M82" s="20" t="s">
        <v>99</v>
      </c>
      <c r="N82" s="20" t="s">
        <v>99</v>
      </c>
      <c r="O82" s="19" t="s">
        <v>99</v>
      </c>
      <c r="P82" s="20" t="s">
        <v>99</v>
      </c>
      <c r="Q82" s="20" t="s">
        <v>99</v>
      </c>
      <c r="R82" s="20" t="s">
        <v>99</v>
      </c>
      <c r="S82" s="19">
        <v>102435422.02</v>
      </c>
      <c r="T82" s="20">
        <v>1</v>
      </c>
      <c r="U82" s="20" t="s">
        <v>99</v>
      </c>
      <c r="V82" s="20" t="s">
        <v>99</v>
      </c>
      <c r="W82" s="19" t="s">
        <v>99</v>
      </c>
      <c r="X82" s="20" t="s">
        <v>99</v>
      </c>
      <c r="Y82" s="20" t="s">
        <v>99</v>
      </c>
      <c r="Z82" s="20" t="s">
        <v>99</v>
      </c>
      <c r="AA82" s="19">
        <v>461463209.31</v>
      </c>
      <c r="AB82" s="20">
        <v>1</v>
      </c>
      <c r="AC82" s="20" t="s">
        <v>99</v>
      </c>
      <c r="AD82" s="20" t="s">
        <v>99</v>
      </c>
      <c r="AE82" s="19">
        <v>603581900.72000003</v>
      </c>
      <c r="AF82" s="20">
        <v>1</v>
      </c>
      <c r="AG82" s="20" t="s">
        <v>99</v>
      </c>
      <c r="AH82" s="20" t="s">
        <v>99</v>
      </c>
      <c r="AI82" s="19">
        <v>16340194</v>
      </c>
      <c r="AJ82" s="20">
        <v>1</v>
      </c>
      <c r="AK82" s="20" t="s">
        <v>99</v>
      </c>
      <c r="AL82" s="20" t="s">
        <v>99</v>
      </c>
      <c r="AM82" s="19">
        <v>117830482.81999999</v>
      </c>
      <c r="AN82" s="20">
        <v>1</v>
      </c>
      <c r="AO82" s="20" t="s">
        <v>99</v>
      </c>
      <c r="AP82" s="20" t="s">
        <v>99</v>
      </c>
      <c r="AQ82" s="19">
        <v>134170676.81999999</v>
      </c>
      <c r="AR82" s="20">
        <v>1</v>
      </c>
      <c r="AS82" s="20" t="s">
        <v>99</v>
      </c>
      <c r="AT82" s="20" t="s">
        <v>99</v>
      </c>
      <c r="AU82" s="19">
        <v>14005880.57</v>
      </c>
      <c r="AV82" s="20">
        <v>1</v>
      </c>
      <c r="AW82" s="20" t="s">
        <v>99</v>
      </c>
      <c r="AX82" s="20" t="s">
        <v>99</v>
      </c>
      <c r="AY82" s="19">
        <v>751758458.11000001</v>
      </c>
      <c r="AZ82" s="20">
        <v>1</v>
      </c>
      <c r="BA82" s="20" t="s">
        <v>99</v>
      </c>
      <c r="BB82" s="20" t="s">
        <v>99</v>
      </c>
    </row>
    <row r="83" spans="1:54" s="1" customFormat="1">
      <c r="A83" s="10" t="s">
        <v>63</v>
      </c>
      <c r="B83" s="11" t="s">
        <v>24</v>
      </c>
      <c r="C83" s="17">
        <v>286598904.97000003</v>
      </c>
      <c r="D83" s="18">
        <v>2.229625456911E-2</v>
      </c>
      <c r="E83" s="18">
        <v>0.08</v>
      </c>
      <c r="F83" s="18">
        <v>5.7700000000000001E-2</v>
      </c>
      <c r="G83" s="17">
        <v>904489445.86000001</v>
      </c>
      <c r="H83" s="18">
        <v>4.2462337686300002E-3</v>
      </c>
      <c r="I83" s="18">
        <v>0.08</v>
      </c>
      <c r="J83" s="18">
        <v>7.5800000000000006E-2</v>
      </c>
      <c r="K83" s="17">
        <v>339214261.39999998</v>
      </c>
      <c r="L83" s="18">
        <v>4.3652065624520002E-2</v>
      </c>
      <c r="M83" s="18">
        <v>0.08</v>
      </c>
      <c r="N83" s="18">
        <v>3.6299999999999999E-2</v>
      </c>
      <c r="O83" s="17">
        <v>1921217988.03</v>
      </c>
      <c r="P83" s="18">
        <v>6.3149479117899998E-3</v>
      </c>
      <c r="Q83" s="18">
        <v>0.08</v>
      </c>
      <c r="R83" s="18">
        <v>7.3700000000000002E-2</v>
      </c>
      <c r="S83" s="17" t="s">
        <v>99</v>
      </c>
      <c r="T83" s="18" t="s">
        <v>99</v>
      </c>
      <c r="U83" s="18" t="s">
        <v>99</v>
      </c>
      <c r="V83" s="18" t="s">
        <v>99</v>
      </c>
      <c r="W83" s="17" t="s">
        <v>99</v>
      </c>
      <c r="X83" s="18" t="s">
        <v>99</v>
      </c>
      <c r="Y83" s="18" t="s">
        <v>99</v>
      </c>
      <c r="Z83" s="18" t="s">
        <v>99</v>
      </c>
      <c r="AA83" s="17" t="s">
        <v>99</v>
      </c>
      <c r="AB83" s="18" t="s">
        <v>99</v>
      </c>
      <c r="AC83" s="18" t="s">
        <v>99</v>
      </c>
      <c r="AD83" s="18" t="s">
        <v>99</v>
      </c>
      <c r="AE83" s="17">
        <v>3451520600.2600002</v>
      </c>
      <c r="AF83" s="18">
        <v>3.8832417719900001E-3</v>
      </c>
      <c r="AG83" s="18">
        <v>0.08</v>
      </c>
      <c r="AH83" s="18">
        <v>7.6100000000000001E-2</v>
      </c>
      <c r="AI83" s="17" t="s">
        <v>99</v>
      </c>
      <c r="AJ83" s="18" t="s">
        <v>99</v>
      </c>
      <c r="AK83" s="18" t="s">
        <v>99</v>
      </c>
      <c r="AL83" s="18" t="s">
        <v>99</v>
      </c>
      <c r="AM83" s="17">
        <v>369487702.77999997</v>
      </c>
      <c r="AN83" s="18">
        <v>1.3919133644969999E-2</v>
      </c>
      <c r="AO83" s="18">
        <v>0.08</v>
      </c>
      <c r="AP83" s="18">
        <v>6.6100000000000006E-2</v>
      </c>
      <c r="AQ83" s="17">
        <v>369487702.77999997</v>
      </c>
      <c r="AR83" s="18">
        <v>7.9307205454100006E-3</v>
      </c>
      <c r="AS83" s="18">
        <v>0.08</v>
      </c>
      <c r="AT83" s="18">
        <v>7.2099999999999997E-2</v>
      </c>
      <c r="AU83" s="17" t="s">
        <v>99</v>
      </c>
      <c r="AV83" s="18" t="s">
        <v>99</v>
      </c>
      <c r="AW83" s="18" t="s">
        <v>99</v>
      </c>
      <c r="AX83" s="18" t="s">
        <v>99</v>
      </c>
      <c r="AY83" s="17">
        <v>3821008303.04</v>
      </c>
      <c r="AZ83" s="18">
        <v>3.81682439768E-3</v>
      </c>
      <c r="BA83" s="18">
        <v>0.08</v>
      </c>
      <c r="BB83" s="18">
        <v>7.6200000000000004E-2</v>
      </c>
    </row>
    <row r="84" spans="1:54" s="1" customFormat="1">
      <c r="A84" s="12" t="s">
        <v>58</v>
      </c>
      <c r="B84" s="8" t="s">
        <v>50</v>
      </c>
      <c r="C84" s="19">
        <v>286598904.97000003</v>
      </c>
      <c r="D84" s="20">
        <v>1</v>
      </c>
      <c r="E84" s="20" t="s">
        <v>99</v>
      </c>
      <c r="F84" s="20" t="s">
        <v>99</v>
      </c>
      <c r="G84" s="19">
        <v>904489445.86000001</v>
      </c>
      <c r="H84" s="20">
        <v>1</v>
      </c>
      <c r="I84" s="20" t="s">
        <v>99</v>
      </c>
      <c r="J84" s="20" t="s">
        <v>99</v>
      </c>
      <c r="K84" s="19">
        <v>339214261.39999998</v>
      </c>
      <c r="L84" s="20">
        <v>1</v>
      </c>
      <c r="M84" s="20" t="s">
        <v>99</v>
      </c>
      <c r="N84" s="20" t="s">
        <v>99</v>
      </c>
      <c r="O84" s="19">
        <v>1921217988.03</v>
      </c>
      <c r="P84" s="20">
        <v>1</v>
      </c>
      <c r="Q84" s="20" t="s">
        <v>99</v>
      </c>
      <c r="R84" s="20" t="s">
        <v>99</v>
      </c>
      <c r="S84" s="19" t="s">
        <v>99</v>
      </c>
      <c r="T84" s="20" t="s">
        <v>99</v>
      </c>
      <c r="U84" s="20" t="s">
        <v>99</v>
      </c>
      <c r="V84" s="20" t="s">
        <v>99</v>
      </c>
      <c r="W84" s="19" t="s">
        <v>99</v>
      </c>
      <c r="X84" s="20" t="s">
        <v>99</v>
      </c>
      <c r="Y84" s="20" t="s">
        <v>99</v>
      </c>
      <c r="Z84" s="20" t="s">
        <v>99</v>
      </c>
      <c r="AA84" s="19" t="s">
        <v>99</v>
      </c>
      <c r="AB84" s="20" t="s">
        <v>99</v>
      </c>
      <c r="AC84" s="20" t="s">
        <v>99</v>
      </c>
      <c r="AD84" s="20" t="s">
        <v>99</v>
      </c>
      <c r="AE84" s="19">
        <v>3451520600.2600002</v>
      </c>
      <c r="AF84" s="20">
        <v>1</v>
      </c>
      <c r="AG84" s="20" t="s">
        <v>99</v>
      </c>
      <c r="AH84" s="20" t="s">
        <v>99</v>
      </c>
      <c r="AI84" s="19" t="s">
        <v>99</v>
      </c>
      <c r="AJ84" s="20" t="s">
        <v>99</v>
      </c>
      <c r="AK84" s="20" t="s">
        <v>99</v>
      </c>
      <c r="AL84" s="20" t="s">
        <v>99</v>
      </c>
      <c r="AM84" s="19">
        <v>369487702.77999997</v>
      </c>
      <c r="AN84" s="20">
        <v>1</v>
      </c>
      <c r="AO84" s="20" t="s">
        <v>99</v>
      </c>
      <c r="AP84" s="20" t="s">
        <v>99</v>
      </c>
      <c r="AQ84" s="19">
        <v>369487702.77999997</v>
      </c>
      <c r="AR84" s="20">
        <v>1</v>
      </c>
      <c r="AS84" s="20" t="s">
        <v>99</v>
      </c>
      <c r="AT84" s="20" t="s">
        <v>99</v>
      </c>
      <c r="AU84" s="19" t="s">
        <v>99</v>
      </c>
      <c r="AV84" s="20" t="s">
        <v>99</v>
      </c>
      <c r="AW84" s="20" t="s">
        <v>99</v>
      </c>
      <c r="AX84" s="20" t="s">
        <v>99</v>
      </c>
      <c r="AY84" s="19">
        <v>3821008303.04</v>
      </c>
      <c r="AZ84" s="20">
        <v>1</v>
      </c>
      <c r="BA84" s="20" t="s">
        <v>99</v>
      </c>
      <c r="BB84" s="20" t="s">
        <v>99</v>
      </c>
    </row>
    <row r="85" spans="1:54" s="1" customFormat="1">
      <c r="A85" s="10" t="s">
        <v>125</v>
      </c>
      <c r="B85" s="11" t="s">
        <v>24</v>
      </c>
      <c r="C85" s="17">
        <v>618660755.73000002</v>
      </c>
      <c r="D85" s="18">
        <v>4.8129345445739997E-2</v>
      </c>
      <c r="E85" s="18">
        <v>0.08</v>
      </c>
      <c r="F85" s="18">
        <v>3.1899999999999998E-2</v>
      </c>
      <c r="G85" s="17">
        <v>510795520</v>
      </c>
      <c r="H85" s="18">
        <v>2.3979905965900001E-3</v>
      </c>
      <c r="I85" s="18">
        <v>0.08</v>
      </c>
      <c r="J85" s="18">
        <v>7.7600000000000002E-2</v>
      </c>
      <c r="K85" s="17">
        <v>105219390.22</v>
      </c>
      <c r="L85" s="18">
        <v>1.3540243584980001E-2</v>
      </c>
      <c r="M85" s="18">
        <v>0.08</v>
      </c>
      <c r="N85" s="18">
        <v>6.6500000000000004E-2</v>
      </c>
      <c r="O85" s="17" t="s">
        <v>99</v>
      </c>
      <c r="P85" s="18" t="s">
        <v>99</v>
      </c>
      <c r="Q85" s="18" t="s">
        <v>99</v>
      </c>
      <c r="R85" s="18" t="s">
        <v>99</v>
      </c>
      <c r="S85" s="17">
        <v>813779029.07000005</v>
      </c>
      <c r="T85" s="18">
        <v>5.3283052900300002E-3</v>
      </c>
      <c r="U85" s="18">
        <v>0.08</v>
      </c>
      <c r="V85" s="18">
        <v>7.4700000000000003E-2</v>
      </c>
      <c r="W85" s="17" t="s">
        <v>99</v>
      </c>
      <c r="X85" s="18" t="s">
        <v>99</v>
      </c>
      <c r="Y85" s="18" t="s">
        <v>99</v>
      </c>
      <c r="Z85" s="18" t="s">
        <v>99</v>
      </c>
      <c r="AA85" s="17" t="s">
        <v>99</v>
      </c>
      <c r="AB85" s="18" t="s">
        <v>99</v>
      </c>
      <c r="AC85" s="18" t="s">
        <v>99</v>
      </c>
      <c r="AD85" s="18" t="s">
        <v>99</v>
      </c>
      <c r="AE85" s="17">
        <v>2048454695.02</v>
      </c>
      <c r="AF85" s="18">
        <v>2.30467836093E-3</v>
      </c>
      <c r="AG85" s="18">
        <v>0.08</v>
      </c>
      <c r="AH85" s="18">
        <v>7.7700000000000005E-2</v>
      </c>
      <c r="AI85" s="17" t="s">
        <v>99</v>
      </c>
      <c r="AJ85" s="18" t="s">
        <v>99</v>
      </c>
      <c r="AK85" s="18" t="s">
        <v>99</v>
      </c>
      <c r="AL85" s="18" t="s">
        <v>99</v>
      </c>
      <c r="AM85" s="17" t="s">
        <v>99</v>
      </c>
      <c r="AN85" s="18" t="s">
        <v>99</v>
      </c>
      <c r="AO85" s="18" t="s">
        <v>99</v>
      </c>
      <c r="AP85" s="18" t="s">
        <v>99</v>
      </c>
      <c r="AQ85" s="17" t="s">
        <v>99</v>
      </c>
      <c r="AR85" s="18" t="s">
        <v>99</v>
      </c>
      <c r="AS85" s="18" t="s">
        <v>99</v>
      </c>
      <c r="AT85" s="18" t="s">
        <v>99</v>
      </c>
      <c r="AU85" s="17" t="s">
        <v>99</v>
      </c>
      <c r="AV85" s="18" t="s">
        <v>99</v>
      </c>
      <c r="AW85" s="18" t="s">
        <v>99</v>
      </c>
      <c r="AX85" s="18" t="s">
        <v>99</v>
      </c>
      <c r="AY85" s="17">
        <v>2048454695.02</v>
      </c>
      <c r="AZ85" s="18">
        <v>2.0462116900600001E-3</v>
      </c>
      <c r="BA85" s="18">
        <v>0.08</v>
      </c>
      <c r="BB85" s="18">
        <v>7.8E-2</v>
      </c>
    </row>
    <row r="86" spans="1:54" s="1" customFormat="1">
      <c r="A86" s="12" t="s">
        <v>58</v>
      </c>
      <c r="B86" s="8" t="s">
        <v>50</v>
      </c>
      <c r="C86" s="19">
        <v>618660755.73000002</v>
      </c>
      <c r="D86" s="20">
        <v>1</v>
      </c>
      <c r="E86" s="20" t="s">
        <v>99</v>
      </c>
      <c r="F86" s="20" t="s">
        <v>99</v>
      </c>
      <c r="G86" s="19">
        <v>510795520</v>
      </c>
      <c r="H86" s="20">
        <v>1</v>
      </c>
      <c r="I86" s="20" t="s">
        <v>99</v>
      </c>
      <c r="J86" s="20" t="s">
        <v>99</v>
      </c>
      <c r="K86" s="19">
        <v>105219390.22</v>
      </c>
      <c r="L86" s="20">
        <v>1</v>
      </c>
      <c r="M86" s="20" t="s">
        <v>99</v>
      </c>
      <c r="N86" s="20" t="s">
        <v>99</v>
      </c>
      <c r="O86" s="19" t="s">
        <v>99</v>
      </c>
      <c r="P86" s="20" t="s">
        <v>99</v>
      </c>
      <c r="Q86" s="20" t="s">
        <v>99</v>
      </c>
      <c r="R86" s="20" t="s">
        <v>99</v>
      </c>
      <c r="S86" s="19">
        <v>813779029.07000005</v>
      </c>
      <c r="T86" s="20">
        <v>1</v>
      </c>
      <c r="U86" s="20" t="s">
        <v>99</v>
      </c>
      <c r="V86" s="20" t="s">
        <v>99</v>
      </c>
      <c r="W86" s="19" t="s">
        <v>99</v>
      </c>
      <c r="X86" s="20" t="s">
        <v>99</v>
      </c>
      <c r="Y86" s="20" t="s">
        <v>99</v>
      </c>
      <c r="Z86" s="20" t="s">
        <v>99</v>
      </c>
      <c r="AA86" s="19" t="s">
        <v>99</v>
      </c>
      <c r="AB86" s="20" t="s">
        <v>99</v>
      </c>
      <c r="AC86" s="20" t="s">
        <v>99</v>
      </c>
      <c r="AD86" s="20" t="s">
        <v>99</v>
      </c>
      <c r="AE86" s="19">
        <v>2048454695.02</v>
      </c>
      <c r="AF86" s="20">
        <v>1</v>
      </c>
      <c r="AG86" s="20" t="s">
        <v>99</v>
      </c>
      <c r="AH86" s="20" t="s">
        <v>99</v>
      </c>
      <c r="AI86" s="19" t="s">
        <v>99</v>
      </c>
      <c r="AJ86" s="20" t="s">
        <v>99</v>
      </c>
      <c r="AK86" s="20" t="s">
        <v>99</v>
      </c>
      <c r="AL86" s="20" t="s">
        <v>99</v>
      </c>
      <c r="AM86" s="19" t="s">
        <v>99</v>
      </c>
      <c r="AN86" s="20" t="s">
        <v>99</v>
      </c>
      <c r="AO86" s="20" t="s">
        <v>99</v>
      </c>
      <c r="AP86" s="20" t="s">
        <v>99</v>
      </c>
      <c r="AQ86" s="19" t="s">
        <v>99</v>
      </c>
      <c r="AR86" s="20" t="s">
        <v>99</v>
      </c>
      <c r="AS86" s="20" t="s">
        <v>99</v>
      </c>
      <c r="AT86" s="20" t="s">
        <v>99</v>
      </c>
      <c r="AU86" s="19" t="s">
        <v>99</v>
      </c>
      <c r="AV86" s="20" t="s">
        <v>99</v>
      </c>
      <c r="AW86" s="20" t="s">
        <v>99</v>
      </c>
      <c r="AX86" s="20" t="s">
        <v>99</v>
      </c>
      <c r="AY86" s="19">
        <v>2048454695.02</v>
      </c>
      <c r="AZ86" s="20">
        <v>1</v>
      </c>
      <c r="BA86" s="20" t="s">
        <v>99</v>
      </c>
      <c r="BB86" s="20" t="s">
        <v>99</v>
      </c>
    </row>
    <row r="87" spans="1:54" s="1" customFormat="1">
      <c r="A87" s="10" t="s">
        <v>64</v>
      </c>
      <c r="B87" s="11" t="s">
        <v>24</v>
      </c>
      <c r="C87" s="17">
        <v>98448442.599999994</v>
      </c>
      <c r="D87" s="18">
        <v>7.6588971558400002E-3</v>
      </c>
      <c r="E87" s="18">
        <v>0.08</v>
      </c>
      <c r="F87" s="18">
        <v>7.2300000000000003E-2</v>
      </c>
      <c r="G87" s="17">
        <v>658467651.75999999</v>
      </c>
      <c r="H87" s="18">
        <v>3.0912550624600001E-3</v>
      </c>
      <c r="I87" s="18">
        <v>0.08</v>
      </c>
      <c r="J87" s="18">
        <v>7.6899999999999996E-2</v>
      </c>
      <c r="K87" s="17">
        <v>24768144.93</v>
      </c>
      <c r="L87" s="18">
        <v>3.1873090577600001E-3</v>
      </c>
      <c r="M87" s="18">
        <v>0.08</v>
      </c>
      <c r="N87" s="18">
        <v>7.6799999999999993E-2</v>
      </c>
      <c r="O87" s="17">
        <v>170090528.62</v>
      </c>
      <c r="P87" s="18">
        <v>5.5907910254000001E-4</v>
      </c>
      <c r="Q87" s="18">
        <v>3.3700000000000001E-2</v>
      </c>
      <c r="R87" s="18">
        <v>3.3099999999999997E-2</v>
      </c>
      <c r="S87" s="17">
        <v>200886186</v>
      </c>
      <c r="T87" s="18">
        <v>1.31532380329E-3</v>
      </c>
      <c r="U87" s="18">
        <v>0.08</v>
      </c>
      <c r="V87" s="18">
        <v>7.8700000000000006E-2</v>
      </c>
      <c r="W87" s="17" t="s">
        <v>99</v>
      </c>
      <c r="X87" s="18" t="s">
        <v>99</v>
      </c>
      <c r="Y87" s="18" t="s">
        <v>99</v>
      </c>
      <c r="Z87" s="18" t="s">
        <v>99</v>
      </c>
      <c r="AA87" s="17" t="s">
        <v>99</v>
      </c>
      <c r="AB87" s="18" t="s">
        <v>99</v>
      </c>
      <c r="AC87" s="18" t="s">
        <v>99</v>
      </c>
      <c r="AD87" s="18" t="s">
        <v>99</v>
      </c>
      <c r="AE87" s="17">
        <v>1152660953.9100001</v>
      </c>
      <c r="AF87" s="18">
        <v>1.29683744748E-3</v>
      </c>
      <c r="AG87" s="18">
        <v>7.3200000000000001E-2</v>
      </c>
      <c r="AH87" s="18">
        <v>7.1900000000000006E-2</v>
      </c>
      <c r="AI87" s="17">
        <v>50329257.5</v>
      </c>
      <c r="AJ87" s="18">
        <v>2.5109243854600002E-3</v>
      </c>
      <c r="AK87" s="18">
        <v>0.06</v>
      </c>
      <c r="AL87" s="18">
        <v>5.7500000000000002E-2</v>
      </c>
      <c r="AM87" s="17" t="s">
        <v>99</v>
      </c>
      <c r="AN87" s="18" t="s">
        <v>99</v>
      </c>
      <c r="AO87" s="18" t="s">
        <v>99</v>
      </c>
      <c r="AP87" s="18" t="s">
        <v>99</v>
      </c>
      <c r="AQ87" s="17">
        <v>50329257.5</v>
      </c>
      <c r="AR87" s="18">
        <v>1.0802721538200001E-3</v>
      </c>
      <c r="AS87" s="18">
        <v>0.06</v>
      </c>
      <c r="AT87" s="18">
        <v>5.8900000000000001E-2</v>
      </c>
      <c r="AU87" s="17" t="s">
        <v>99</v>
      </c>
      <c r="AV87" s="18" t="s">
        <v>99</v>
      </c>
      <c r="AW87" s="18" t="s">
        <v>99</v>
      </c>
      <c r="AX87" s="18" t="s">
        <v>99</v>
      </c>
      <c r="AY87" s="17">
        <v>1202990211.4100001</v>
      </c>
      <c r="AZ87" s="18">
        <v>1.20167296821E-3</v>
      </c>
      <c r="BA87" s="18">
        <v>0.08</v>
      </c>
      <c r="BB87" s="18">
        <f>+BA87-AZ87</f>
        <v>7.8798327031790003E-2</v>
      </c>
    </row>
    <row r="88" spans="1:54" s="1" customFormat="1">
      <c r="A88" s="12" t="s">
        <v>58</v>
      </c>
      <c r="B88" s="8" t="s">
        <v>50</v>
      </c>
      <c r="C88" s="19">
        <v>98448442.599999994</v>
      </c>
      <c r="D88" s="20">
        <v>1</v>
      </c>
      <c r="E88" s="20" t="s">
        <v>99</v>
      </c>
      <c r="F88" s="20" t="s">
        <v>99</v>
      </c>
      <c r="G88" s="19">
        <v>658467651.75999999</v>
      </c>
      <c r="H88" s="20">
        <v>1</v>
      </c>
      <c r="I88" s="20" t="s">
        <v>99</v>
      </c>
      <c r="J88" s="20" t="s">
        <v>99</v>
      </c>
      <c r="K88" s="19">
        <v>24768144.93</v>
      </c>
      <c r="L88" s="20">
        <v>1</v>
      </c>
      <c r="M88" s="20" t="s">
        <v>99</v>
      </c>
      <c r="N88" s="20" t="s">
        <v>99</v>
      </c>
      <c r="O88" s="19">
        <v>170090528.62</v>
      </c>
      <c r="P88" s="20">
        <v>1</v>
      </c>
      <c r="Q88" s="20" t="s">
        <v>99</v>
      </c>
      <c r="R88" s="20" t="s">
        <v>99</v>
      </c>
      <c r="S88" s="19">
        <v>200886186</v>
      </c>
      <c r="T88" s="20">
        <v>1</v>
      </c>
      <c r="U88" s="20" t="s">
        <v>99</v>
      </c>
      <c r="V88" s="20" t="s">
        <v>99</v>
      </c>
      <c r="W88" s="19" t="s">
        <v>99</v>
      </c>
      <c r="X88" s="20" t="s">
        <v>99</v>
      </c>
      <c r="Y88" s="20" t="s">
        <v>99</v>
      </c>
      <c r="Z88" s="20" t="s">
        <v>99</v>
      </c>
      <c r="AA88" s="19" t="s">
        <v>99</v>
      </c>
      <c r="AB88" s="20" t="s">
        <v>99</v>
      </c>
      <c r="AC88" s="20" t="s">
        <v>99</v>
      </c>
      <c r="AD88" s="20" t="s">
        <v>99</v>
      </c>
      <c r="AE88" s="19">
        <v>1152660953.9100001</v>
      </c>
      <c r="AF88" s="20">
        <v>1</v>
      </c>
      <c r="AG88" s="20" t="s">
        <v>99</v>
      </c>
      <c r="AH88" s="20" t="s">
        <v>99</v>
      </c>
      <c r="AI88" s="19">
        <v>50329257.5</v>
      </c>
      <c r="AJ88" s="20">
        <v>1</v>
      </c>
      <c r="AK88" s="20" t="s">
        <v>99</v>
      </c>
      <c r="AL88" s="20" t="s">
        <v>99</v>
      </c>
      <c r="AM88" s="19" t="s">
        <v>99</v>
      </c>
      <c r="AN88" s="20" t="s">
        <v>99</v>
      </c>
      <c r="AO88" s="20" t="s">
        <v>99</v>
      </c>
      <c r="AP88" s="20" t="s">
        <v>99</v>
      </c>
      <c r="AQ88" s="19">
        <v>50329257.5</v>
      </c>
      <c r="AR88" s="20">
        <v>1</v>
      </c>
      <c r="AS88" s="20" t="s">
        <v>99</v>
      </c>
      <c r="AT88" s="20" t="s">
        <v>99</v>
      </c>
      <c r="AU88" s="19" t="s">
        <v>99</v>
      </c>
      <c r="AV88" s="20" t="s">
        <v>99</v>
      </c>
      <c r="AW88" s="20" t="s">
        <v>99</v>
      </c>
      <c r="AX88" s="20" t="s">
        <v>99</v>
      </c>
      <c r="AY88" s="19">
        <v>1202990211.4100001</v>
      </c>
      <c r="AZ88" s="20">
        <v>1</v>
      </c>
      <c r="BA88" s="20" t="s">
        <v>99</v>
      </c>
      <c r="BB88" s="20" t="s">
        <v>99</v>
      </c>
    </row>
    <row r="89" spans="1:54" s="1" customFormat="1">
      <c r="A89" s="10" t="s">
        <v>65</v>
      </c>
      <c r="B89" s="11" t="s">
        <v>24</v>
      </c>
      <c r="C89" s="17">
        <v>35603510.850000001</v>
      </c>
      <c r="D89" s="18">
        <v>2.7698114950899999E-3</v>
      </c>
      <c r="E89" s="18">
        <v>2.2800000000000001E-2</v>
      </c>
      <c r="F89" s="18">
        <v>0.02</v>
      </c>
      <c r="G89" s="17">
        <v>725033948.22000003</v>
      </c>
      <c r="H89" s="18">
        <v>3.4037584942900002E-3</v>
      </c>
      <c r="I89" s="18">
        <v>0.08</v>
      </c>
      <c r="J89" s="18">
        <v>7.6600000000000001E-2</v>
      </c>
      <c r="K89" s="17">
        <v>50566947</v>
      </c>
      <c r="L89" s="18">
        <v>6.5072490754500001E-3</v>
      </c>
      <c r="M89" s="18">
        <v>0.08</v>
      </c>
      <c r="N89" s="18">
        <v>7.3499999999999996E-2</v>
      </c>
      <c r="O89" s="17">
        <v>384039196.38</v>
      </c>
      <c r="P89" s="18">
        <v>1.2623177257000001E-3</v>
      </c>
      <c r="Q89" s="18" t="s">
        <v>99</v>
      </c>
      <c r="R89" s="18" t="s">
        <v>99</v>
      </c>
      <c r="S89" s="17">
        <v>203748050</v>
      </c>
      <c r="T89" s="18">
        <v>1.33406216413E-3</v>
      </c>
      <c r="U89" s="18">
        <v>0.08</v>
      </c>
      <c r="V89" s="18">
        <v>7.8700000000000006E-2</v>
      </c>
      <c r="W89" s="17" t="s">
        <v>99</v>
      </c>
      <c r="X89" s="18" t="s">
        <v>99</v>
      </c>
      <c r="Y89" s="18" t="s">
        <v>99</v>
      </c>
      <c r="Z89" s="18" t="s">
        <v>99</v>
      </c>
      <c r="AA89" s="17" t="s">
        <v>99</v>
      </c>
      <c r="AB89" s="18" t="s">
        <v>99</v>
      </c>
      <c r="AC89" s="18" t="s">
        <v>99</v>
      </c>
      <c r="AD89" s="18" t="s">
        <v>99</v>
      </c>
      <c r="AE89" s="17">
        <v>1398991652.45</v>
      </c>
      <c r="AF89" s="18">
        <v>1.5739795448600001E-3</v>
      </c>
      <c r="AG89" s="18">
        <v>5.6599999999999998E-2</v>
      </c>
      <c r="AH89" s="18">
        <v>5.5E-2</v>
      </c>
      <c r="AI89" s="17">
        <v>102306329</v>
      </c>
      <c r="AJ89" s="18">
        <v>5.1040581370200002E-3</v>
      </c>
      <c r="AK89" s="18">
        <v>0.06</v>
      </c>
      <c r="AL89" s="18">
        <v>5.4899999999999997E-2</v>
      </c>
      <c r="AM89" s="17" t="s">
        <v>99</v>
      </c>
      <c r="AN89" s="18" t="s">
        <v>99</v>
      </c>
      <c r="AO89" s="18" t="s">
        <v>99</v>
      </c>
      <c r="AP89" s="18" t="s">
        <v>99</v>
      </c>
      <c r="AQ89" s="17">
        <v>102306329</v>
      </c>
      <c r="AR89" s="18">
        <v>2.1959131500799999E-3</v>
      </c>
      <c r="AS89" s="18">
        <v>0.06</v>
      </c>
      <c r="AT89" s="18">
        <v>5.7799999999999997E-2</v>
      </c>
      <c r="AU89" s="17" t="s">
        <v>99</v>
      </c>
      <c r="AV89" s="18" t="s">
        <v>99</v>
      </c>
      <c r="AW89" s="18" t="s">
        <v>99</v>
      </c>
      <c r="AX89" s="18" t="s">
        <v>99</v>
      </c>
      <c r="AY89" s="17">
        <v>1501297981.45</v>
      </c>
      <c r="AZ89" s="18">
        <v>1.4996540989500001E-3</v>
      </c>
      <c r="BA89" s="18">
        <v>0.08</v>
      </c>
      <c r="BB89" s="18">
        <f>+BA89-AZ89</f>
        <v>7.8500345901049998E-2</v>
      </c>
    </row>
    <row r="90" spans="1:54" s="1" customFormat="1">
      <c r="A90" s="12" t="s">
        <v>58</v>
      </c>
      <c r="B90" s="8" t="s">
        <v>50</v>
      </c>
      <c r="C90" s="19">
        <v>35603510.850000001</v>
      </c>
      <c r="D90" s="20">
        <v>1</v>
      </c>
      <c r="E90" s="20" t="s">
        <v>99</v>
      </c>
      <c r="F90" s="20" t="s">
        <v>99</v>
      </c>
      <c r="G90" s="19">
        <v>725033948.22000003</v>
      </c>
      <c r="H90" s="20">
        <v>1</v>
      </c>
      <c r="I90" s="20" t="s">
        <v>99</v>
      </c>
      <c r="J90" s="20" t="s">
        <v>99</v>
      </c>
      <c r="K90" s="19">
        <v>50566947</v>
      </c>
      <c r="L90" s="20">
        <v>1</v>
      </c>
      <c r="M90" s="20" t="s">
        <v>99</v>
      </c>
      <c r="N90" s="20" t="s">
        <v>99</v>
      </c>
      <c r="O90" s="19">
        <v>384039196.38</v>
      </c>
      <c r="P90" s="20">
        <v>1</v>
      </c>
      <c r="Q90" s="20" t="s">
        <v>99</v>
      </c>
      <c r="R90" s="20" t="s">
        <v>99</v>
      </c>
      <c r="S90" s="19">
        <v>203748050</v>
      </c>
      <c r="T90" s="20">
        <v>1</v>
      </c>
      <c r="U90" s="20" t="s">
        <v>99</v>
      </c>
      <c r="V90" s="20" t="s">
        <v>99</v>
      </c>
      <c r="W90" s="19" t="s">
        <v>99</v>
      </c>
      <c r="X90" s="20" t="s">
        <v>99</v>
      </c>
      <c r="Y90" s="20" t="s">
        <v>99</v>
      </c>
      <c r="Z90" s="20" t="s">
        <v>99</v>
      </c>
      <c r="AA90" s="19" t="s">
        <v>99</v>
      </c>
      <c r="AB90" s="20" t="s">
        <v>99</v>
      </c>
      <c r="AC90" s="20" t="s">
        <v>99</v>
      </c>
      <c r="AD90" s="20" t="s">
        <v>99</v>
      </c>
      <c r="AE90" s="19">
        <v>1398991652.45</v>
      </c>
      <c r="AF90" s="20">
        <v>1</v>
      </c>
      <c r="AG90" s="20" t="s">
        <v>99</v>
      </c>
      <c r="AH90" s="20" t="s">
        <v>99</v>
      </c>
      <c r="AI90" s="19">
        <v>102306329</v>
      </c>
      <c r="AJ90" s="20">
        <v>1</v>
      </c>
      <c r="AK90" s="20" t="s">
        <v>99</v>
      </c>
      <c r="AL90" s="20" t="s">
        <v>99</v>
      </c>
      <c r="AM90" s="19" t="s">
        <v>99</v>
      </c>
      <c r="AN90" s="20" t="s">
        <v>99</v>
      </c>
      <c r="AO90" s="20" t="s">
        <v>99</v>
      </c>
      <c r="AP90" s="20" t="s">
        <v>99</v>
      </c>
      <c r="AQ90" s="19">
        <v>102306329</v>
      </c>
      <c r="AR90" s="20">
        <v>1</v>
      </c>
      <c r="AS90" s="20" t="s">
        <v>99</v>
      </c>
      <c r="AT90" s="20" t="s">
        <v>99</v>
      </c>
      <c r="AU90" s="19" t="s">
        <v>99</v>
      </c>
      <c r="AV90" s="20" t="s">
        <v>99</v>
      </c>
      <c r="AW90" s="20" t="s">
        <v>99</v>
      </c>
      <c r="AX90" s="20" t="s">
        <v>99</v>
      </c>
      <c r="AY90" s="19">
        <v>1501297981.45</v>
      </c>
      <c r="AZ90" s="20">
        <v>1</v>
      </c>
      <c r="BA90" s="20" t="s">
        <v>99</v>
      </c>
      <c r="BB90" s="20" t="s">
        <v>99</v>
      </c>
    </row>
    <row r="91" spans="1:54" s="1" customFormat="1">
      <c r="A91" s="14" t="s">
        <v>118</v>
      </c>
      <c r="B91" s="30" t="s">
        <v>24</v>
      </c>
      <c r="C91" s="31">
        <v>74501062.200000003</v>
      </c>
      <c r="D91" s="32">
        <v>5.7958862356899997E-3</v>
      </c>
      <c r="E91" s="32">
        <v>0.15</v>
      </c>
      <c r="F91" s="32">
        <f>+E91-D91</f>
        <v>0.14420411376431</v>
      </c>
      <c r="G91" s="31">
        <v>27002737202.66</v>
      </c>
      <c r="H91" s="32">
        <v>0.12676757598480001</v>
      </c>
      <c r="I91" s="32">
        <v>0.15</v>
      </c>
      <c r="J91" s="32">
        <f>+I91-H91</f>
        <v>2.3232424015199982E-2</v>
      </c>
      <c r="K91" s="31">
        <v>79629320.019999996</v>
      </c>
      <c r="L91" s="32">
        <v>1.024716439929E-2</v>
      </c>
      <c r="M91" s="32">
        <v>0.15</v>
      </c>
      <c r="N91" s="32">
        <f>+M91-L91</f>
        <v>0.13975283560071</v>
      </c>
      <c r="O91" s="31">
        <v>3281079907.4299998</v>
      </c>
      <c r="P91" s="32">
        <v>1.078474636347E-2</v>
      </c>
      <c r="Q91" s="32">
        <v>0.15</v>
      </c>
      <c r="R91" s="32">
        <f>+Q91-P91</f>
        <v>0.13921525363653001</v>
      </c>
      <c r="S91" s="31">
        <v>2145529397.5999999</v>
      </c>
      <c r="T91" s="32">
        <v>1.404808336263E-2</v>
      </c>
      <c r="U91" s="32">
        <v>0.15</v>
      </c>
      <c r="V91" s="32">
        <f>+U91-T91</f>
        <v>0.13595191663737</v>
      </c>
      <c r="W91" s="31" t="s">
        <v>99</v>
      </c>
      <c r="X91" s="32" t="s">
        <v>99</v>
      </c>
      <c r="Y91" s="32" t="s">
        <v>99</v>
      </c>
      <c r="Z91" s="32" t="s">
        <v>99</v>
      </c>
      <c r="AA91" s="31">
        <v>1719377781.8</v>
      </c>
      <c r="AB91" s="32">
        <v>9.0655799388000002E-3</v>
      </c>
      <c r="AC91" s="32">
        <v>0.15</v>
      </c>
      <c r="AD91" s="32">
        <f>+AC91-AB91</f>
        <v>0.14093442006119999</v>
      </c>
      <c r="AE91" s="31">
        <v>34302854671.709999</v>
      </c>
      <c r="AF91" s="32">
        <v>3.8593505178490001E-2</v>
      </c>
      <c r="AG91" s="32">
        <v>0.15</v>
      </c>
      <c r="AH91" s="32">
        <f>+AG91-AF91</f>
        <v>0.11140649482150999</v>
      </c>
      <c r="AI91" s="31">
        <v>116919653.77</v>
      </c>
      <c r="AJ91" s="32">
        <v>5.8331162503399998E-3</v>
      </c>
      <c r="AK91" s="32">
        <v>0.15</v>
      </c>
      <c r="AL91" s="32">
        <f>+AK91-AJ91</f>
        <v>0.14416688374966</v>
      </c>
      <c r="AM91" s="31" t="s">
        <v>99</v>
      </c>
      <c r="AN91" s="32" t="s">
        <v>99</v>
      </c>
      <c r="AO91" s="32" t="s">
        <v>99</v>
      </c>
      <c r="AP91" s="32" t="s">
        <v>99</v>
      </c>
      <c r="AQ91" s="31">
        <v>116919653.77</v>
      </c>
      <c r="AR91" s="32">
        <v>2.5095749962399999E-3</v>
      </c>
      <c r="AS91" s="32">
        <v>0.15</v>
      </c>
      <c r="AT91" s="32">
        <f>+AS91-AR91</f>
        <v>0.14749042500376</v>
      </c>
      <c r="AU91" s="31">
        <v>116919653.77</v>
      </c>
      <c r="AV91" s="32">
        <v>1.7800811154000001E-3</v>
      </c>
      <c r="AW91" s="32">
        <v>0.15</v>
      </c>
      <c r="AX91" s="32">
        <f>+AW91-AV91</f>
        <v>0.14821991888459998</v>
      </c>
      <c r="AY91" s="31">
        <v>34536693979.25</v>
      </c>
      <c r="AZ91" s="32">
        <v>3.4498877191760001E-2</v>
      </c>
      <c r="BA91" s="32">
        <v>0.15</v>
      </c>
      <c r="BB91" s="32">
        <f>+BA91-AZ91</f>
        <v>0.11550112280823999</v>
      </c>
    </row>
    <row r="92" spans="1:54" s="1" customFormat="1">
      <c r="A92" s="10" t="s">
        <v>119</v>
      </c>
      <c r="B92" s="11" t="s">
        <v>24</v>
      </c>
      <c r="C92" s="17" t="s">
        <v>99</v>
      </c>
      <c r="D92" s="18" t="s">
        <v>99</v>
      </c>
      <c r="E92" s="18" t="s">
        <v>99</v>
      </c>
      <c r="F92" s="18" t="s">
        <v>99</v>
      </c>
      <c r="G92" s="17" t="s">
        <v>99</v>
      </c>
      <c r="H92" s="18" t="s">
        <v>99</v>
      </c>
      <c r="I92" s="18" t="s">
        <v>99</v>
      </c>
      <c r="J92" s="18" t="s">
        <v>99</v>
      </c>
      <c r="K92" s="17" t="s">
        <v>99</v>
      </c>
      <c r="L92" s="18" t="s">
        <v>99</v>
      </c>
      <c r="M92" s="18" t="s">
        <v>99</v>
      </c>
      <c r="N92" s="18" t="s">
        <v>99</v>
      </c>
      <c r="O92" s="17">
        <v>828421074.08000004</v>
      </c>
      <c r="P92" s="18">
        <v>2.7229788417799999E-3</v>
      </c>
      <c r="Q92" s="18" t="s">
        <v>99</v>
      </c>
      <c r="R92" s="18" t="s">
        <v>99</v>
      </c>
      <c r="S92" s="17">
        <v>267245294.61000001</v>
      </c>
      <c r="T92" s="18">
        <v>1.7498171692E-3</v>
      </c>
      <c r="U92" s="18" t="s">
        <v>99</v>
      </c>
      <c r="V92" s="18" t="s">
        <v>99</v>
      </c>
      <c r="W92" s="17" t="s">
        <v>99</v>
      </c>
      <c r="X92" s="18" t="s">
        <v>99</v>
      </c>
      <c r="Y92" s="18" t="s">
        <v>99</v>
      </c>
      <c r="Z92" s="18" t="s">
        <v>99</v>
      </c>
      <c r="AA92" s="17" t="s">
        <v>99</v>
      </c>
      <c r="AB92" s="18" t="s">
        <v>99</v>
      </c>
      <c r="AC92" s="18" t="s">
        <v>99</v>
      </c>
      <c r="AD92" s="18" t="s">
        <v>99</v>
      </c>
      <c r="AE92" s="17">
        <v>1095666368.6900001</v>
      </c>
      <c r="AF92" s="18">
        <v>1.2327138973900001E-3</v>
      </c>
      <c r="AG92" s="18" t="s">
        <v>99</v>
      </c>
      <c r="AH92" s="18" t="s">
        <v>99</v>
      </c>
      <c r="AI92" s="17">
        <v>116919653.77</v>
      </c>
      <c r="AJ92" s="18">
        <v>5.8331162503399998E-3</v>
      </c>
      <c r="AK92" s="18" t="s">
        <v>99</v>
      </c>
      <c r="AL92" s="18" t="s">
        <v>99</v>
      </c>
      <c r="AM92" s="17" t="s">
        <v>99</v>
      </c>
      <c r="AN92" s="18" t="s">
        <v>99</v>
      </c>
      <c r="AO92" s="18" t="s">
        <v>99</v>
      </c>
      <c r="AP92" s="18" t="s">
        <v>99</v>
      </c>
      <c r="AQ92" s="17">
        <v>116919653.77</v>
      </c>
      <c r="AR92" s="18">
        <v>2.5095749962399999E-3</v>
      </c>
      <c r="AS92" s="18" t="s">
        <v>99</v>
      </c>
      <c r="AT92" s="18" t="s">
        <v>99</v>
      </c>
      <c r="AU92" s="17">
        <v>116919653.77</v>
      </c>
      <c r="AV92" s="18">
        <v>1.7800811154000001E-3</v>
      </c>
      <c r="AW92" s="18" t="s">
        <v>99</v>
      </c>
      <c r="AX92" s="18" t="s">
        <v>99</v>
      </c>
      <c r="AY92" s="17">
        <v>1329505676.23</v>
      </c>
      <c r="AZ92" s="18">
        <v>1.3280499018700001E-3</v>
      </c>
      <c r="BA92" s="18" t="s">
        <v>99</v>
      </c>
      <c r="BB92" s="18" t="s">
        <v>99</v>
      </c>
    </row>
    <row r="93" spans="1:54" s="1" customFormat="1">
      <c r="A93" s="12" t="s">
        <v>67</v>
      </c>
      <c r="B93" s="8" t="s">
        <v>50</v>
      </c>
      <c r="C93" s="19" t="s">
        <v>99</v>
      </c>
      <c r="D93" s="20" t="s">
        <v>99</v>
      </c>
      <c r="E93" s="20" t="s">
        <v>99</v>
      </c>
      <c r="F93" s="20" t="s">
        <v>99</v>
      </c>
      <c r="G93" s="19" t="s">
        <v>99</v>
      </c>
      <c r="H93" s="20" t="s">
        <v>99</v>
      </c>
      <c r="I93" s="20" t="s">
        <v>99</v>
      </c>
      <c r="J93" s="20" t="s">
        <v>99</v>
      </c>
      <c r="K93" s="19" t="s">
        <v>99</v>
      </c>
      <c r="L93" s="20" t="s">
        <v>99</v>
      </c>
      <c r="M93" s="20" t="s">
        <v>99</v>
      </c>
      <c r="N93" s="20" t="s">
        <v>99</v>
      </c>
      <c r="O93" s="19">
        <v>828421074.08000004</v>
      </c>
      <c r="P93" s="20">
        <v>1</v>
      </c>
      <c r="Q93" s="20" t="s">
        <v>99</v>
      </c>
      <c r="R93" s="20" t="s">
        <v>99</v>
      </c>
      <c r="S93" s="19">
        <v>267245294.61000001</v>
      </c>
      <c r="T93" s="20">
        <v>1</v>
      </c>
      <c r="U93" s="20" t="s">
        <v>99</v>
      </c>
      <c r="V93" s="20" t="s">
        <v>99</v>
      </c>
      <c r="W93" s="19" t="s">
        <v>99</v>
      </c>
      <c r="X93" s="20" t="s">
        <v>99</v>
      </c>
      <c r="Y93" s="20" t="s">
        <v>99</v>
      </c>
      <c r="Z93" s="20" t="s">
        <v>99</v>
      </c>
      <c r="AA93" s="19" t="s">
        <v>99</v>
      </c>
      <c r="AB93" s="20" t="s">
        <v>99</v>
      </c>
      <c r="AC93" s="20" t="s">
        <v>99</v>
      </c>
      <c r="AD93" s="20" t="s">
        <v>99</v>
      </c>
      <c r="AE93" s="19">
        <v>1095666368.6900001</v>
      </c>
      <c r="AF93" s="20">
        <v>1</v>
      </c>
      <c r="AG93" s="20" t="s">
        <v>99</v>
      </c>
      <c r="AH93" s="20" t="s">
        <v>99</v>
      </c>
      <c r="AI93" s="19">
        <v>116919653.77</v>
      </c>
      <c r="AJ93" s="20">
        <v>1</v>
      </c>
      <c r="AK93" s="20" t="s">
        <v>99</v>
      </c>
      <c r="AL93" s="20" t="s">
        <v>99</v>
      </c>
      <c r="AM93" s="19" t="s">
        <v>99</v>
      </c>
      <c r="AN93" s="20" t="s">
        <v>99</v>
      </c>
      <c r="AO93" s="20" t="s">
        <v>99</v>
      </c>
      <c r="AP93" s="20" t="s">
        <v>99</v>
      </c>
      <c r="AQ93" s="19">
        <v>116919653.77</v>
      </c>
      <c r="AR93" s="20">
        <v>1</v>
      </c>
      <c r="AS93" s="20" t="s">
        <v>99</v>
      </c>
      <c r="AT93" s="20" t="s">
        <v>99</v>
      </c>
      <c r="AU93" s="19">
        <v>116919653.77</v>
      </c>
      <c r="AV93" s="20">
        <v>1</v>
      </c>
      <c r="AW93" s="20" t="s">
        <v>99</v>
      </c>
      <c r="AX93" s="20" t="s">
        <v>99</v>
      </c>
      <c r="AY93" s="19">
        <v>1329505676.23</v>
      </c>
      <c r="AZ93" s="20">
        <v>1</v>
      </c>
      <c r="BA93" s="20" t="s">
        <v>99</v>
      </c>
      <c r="BB93" s="20" t="s">
        <v>99</v>
      </c>
    </row>
    <row r="94" spans="1:54" s="1" customFormat="1">
      <c r="A94" s="10" t="s">
        <v>66</v>
      </c>
      <c r="B94" s="11" t="s">
        <v>24</v>
      </c>
      <c r="C94" s="17" t="s">
        <v>99</v>
      </c>
      <c r="D94" s="18" t="s">
        <v>99</v>
      </c>
      <c r="E94" s="18" t="s">
        <v>99</v>
      </c>
      <c r="F94" s="18" t="s">
        <v>99</v>
      </c>
      <c r="G94" s="17">
        <v>25391395230.790001</v>
      </c>
      <c r="H94" s="18">
        <v>0.11920293858069</v>
      </c>
      <c r="I94" s="18" t="s">
        <v>99</v>
      </c>
      <c r="J94" s="18" t="s">
        <v>99</v>
      </c>
      <c r="K94" s="17">
        <v>45092308.399999999</v>
      </c>
      <c r="L94" s="18">
        <v>5.8027407141299997E-3</v>
      </c>
      <c r="M94" s="18" t="s">
        <v>99</v>
      </c>
      <c r="N94" s="18" t="s">
        <v>99</v>
      </c>
      <c r="O94" s="17" t="s">
        <v>99</v>
      </c>
      <c r="P94" s="18" t="s">
        <v>99</v>
      </c>
      <c r="Q94" s="18" t="s">
        <v>99</v>
      </c>
      <c r="R94" s="18" t="s">
        <v>99</v>
      </c>
      <c r="S94" s="17" t="s">
        <v>99</v>
      </c>
      <c r="T94" s="18" t="s">
        <v>99</v>
      </c>
      <c r="U94" s="18" t="s">
        <v>99</v>
      </c>
      <c r="V94" s="18" t="s">
        <v>99</v>
      </c>
      <c r="W94" s="17" t="s">
        <v>99</v>
      </c>
      <c r="X94" s="18" t="s">
        <v>99</v>
      </c>
      <c r="Y94" s="18" t="s">
        <v>99</v>
      </c>
      <c r="Z94" s="18" t="s">
        <v>99</v>
      </c>
      <c r="AA94" s="17">
        <v>550846670</v>
      </c>
      <c r="AB94" s="18">
        <v>2.9043905148500001E-3</v>
      </c>
      <c r="AC94" s="18" t="s">
        <v>99</v>
      </c>
      <c r="AD94" s="18" t="s">
        <v>99</v>
      </c>
      <c r="AE94" s="17">
        <v>25987334209.189999</v>
      </c>
      <c r="AF94" s="18">
        <v>2.9237867430449999E-2</v>
      </c>
      <c r="AG94" s="18" t="s">
        <v>99</v>
      </c>
      <c r="AH94" s="18" t="s">
        <v>99</v>
      </c>
      <c r="AI94" s="17" t="s">
        <v>99</v>
      </c>
      <c r="AJ94" s="18" t="s">
        <v>99</v>
      </c>
      <c r="AK94" s="18" t="s">
        <v>99</v>
      </c>
      <c r="AL94" s="18" t="s">
        <v>99</v>
      </c>
      <c r="AM94" s="17" t="s">
        <v>99</v>
      </c>
      <c r="AN94" s="18" t="s">
        <v>99</v>
      </c>
      <c r="AO94" s="18" t="s">
        <v>99</v>
      </c>
      <c r="AP94" s="18" t="s">
        <v>99</v>
      </c>
      <c r="AQ94" s="17" t="s">
        <v>99</v>
      </c>
      <c r="AR94" s="18" t="s">
        <v>99</v>
      </c>
      <c r="AS94" s="18" t="s">
        <v>99</v>
      </c>
      <c r="AT94" s="18" t="s">
        <v>99</v>
      </c>
      <c r="AU94" s="17" t="s">
        <v>99</v>
      </c>
      <c r="AV94" s="18" t="s">
        <v>99</v>
      </c>
      <c r="AW94" s="18" t="s">
        <v>99</v>
      </c>
      <c r="AX94" s="18" t="s">
        <v>99</v>
      </c>
      <c r="AY94" s="17">
        <v>25987334209.189999</v>
      </c>
      <c r="AZ94" s="18">
        <v>2.595887874974E-2</v>
      </c>
      <c r="BA94" s="18" t="s">
        <v>99</v>
      </c>
      <c r="BB94" s="18" t="s">
        <v>99</v>
      </c>
    </row>
    <row r="95" spans="1:54" s="1" customFormat="1">
      <c r="A95" s="12" t="s">
        <v>67</v>
      </c>
      <c r="B95" s="8" t="s">
        <v>35</v>
      </c>
      <c r="C95" s="19" t="s">
        <v>99</v>
      </c>
      <c r="D95" s="20" t="s">
        <v>99</v>
      </c>
      <c r="E95" s="20" t="s">
        <v>99</v>
      </c>
      <c r="F95" s="20" t="s">
        <v>99</v>
      </c>
      <c r="G95" s="19">
        <v>25391395230.790001</v>
      </c>
      <c r="H95" s="20">
        <v>1</v>
      </c>
      <c r="I95" s="20" t="s">
        <v>99</v>
      </c>
      <c r="J95" s="20" t="s">
        <v>99</v>
      </c>
      <c r="K95" s="19">
        <v>45092308.399999999</v>
      </c>
      <c r="L95" s="20">
        <v>1</v>
      </c>
      <c r="M95" s="20" t="s">
        <v>99</v>
      </c>
      <c r="N95" s="20" t="s">
        <v>99</v>
      </c>
      <c r="O95" s="19" t="s">
        <v>99</v>
      </c>
      <c r="P95" s="20" t="s">
        <v>99</v>
      </c>
      <c r="Q95" s="20" t="s">
        <v>99</v>
      </c>
      <c r="R95" s="20" t="s">
        <v>99</v>
      </c>
      <c r="S95" s="19" t="s">
        <v>99</v>
      </c>
      <c r="T95" s="20" t="s">
        <v>99</v>
      </c>
      <c r="U95" s="20" t="s">
        <v>99</v>
      </c>
      <c r="V95" s="20" t="s">
        <v>99</v>
      </c>
      <c r="W95" s="19" t="s">
        <v>99</v>
      </c>
      <c r="X95" s="20" t="s">
        <v>99</v>
      </c>
      <c r="Y95" s="20" t="s">
        <v>99</v>
      </c>
      <c r="Z95" s="20" t="s">
        <v>99</v>
      </c>
      <c r="AA95" s="19">
        <v>550846670</v>
      </c>
      <c r="AB95" s="20">
        <v>1</v>
      </c>
      <c r="AC95" s="20" t="s">
        <v>99</v>
      </c>
      <c r="AD95" s="20" t="s">
        <v>99</v>
      </c>
      <c r="AE95" s="19">
        <v>25987334209.189999</v>
      </c>
      <c r="AF95" s="20">
        <v>1</v>
      </c>
      <c r="AG95" s="20" t="s">
        <v>99</v>
      </c>
      <c r="AH95" s="20" t="s">
        <v>99</v>
      </c>
      <c r="AI95" s="19" t="s">
        <v>99</v>
      </c>
      <c r="AJ95" s="20" t="s">
        <v>99</v>
      </c>
      <c r="AK95" s="20" t="s">
        <v>99</v>
      </c>
      <c r="AL95" s="20" t="s">
        <v>99</v>
      </c>
      <c r="AM95" s="19" t="s">
        <v>99</v>
      </c>
      <c r="AN95" s="20" t="s">
        <v>99</v>
      </c>
      <c r="AO95" s="20" t="s">
        <v>99</v>
      </c>
      <c r="AP95" s="20" t="s">
        <v>99</v>
      </c>
      <c r="AQ95" s="19" t="s">
        <v>99</v>
      </c>
      <c r="AR95" s="20" t="s">
        <v>99</v>
      </c>
      <c r="AS95" s="20" t="s">
        <v>99</v>
      </c>
      <c r="AT95" s="20" t="s">
        <v>99</v>
      </c>
      <c r="AU95" s="19" t="s">
        <v>99</v>
      </c>
      <c r="AV95" s="20" t="s">
        <v>99</v>
      </c>
      <c r="AW95" s="20" t="s">
        <v>99</v>
      </c>
      <c r="AX95" s="20" t="s">
        <v>99</v>
      </c>
      <c r="AY95" s="19">
        <v>25987334209.189999</v>
      </c>
      <c r="AZ95" s="20">
        <v>1</v>
      </c>
      <c r="BA95" s="20" t="s">
        <v>99</v>
      </c>
      <c r="BB95" s="20" t="s">
        <v>99</v>
      </c>
    </row>
    <row r="96" spans="1:54" s="1" customFormat="1">
      <c r="A96" s="10" t="s">
        <v>68</v>
      </c>
      <c r="B96" s="11" t="s">
        <v>24</v>
      </c>
      <c r="C96" s="17">
        <v>74501062.200000003</v>
      </c>
      <c r="D96" s="18">
        <v>5.7958862356899997E-3</v>
      </c>
      <c r="E96" s="18" t="s">
        <v>99</v>
      </c>
      <c r="F96" s="18" t="s">
        <v>99</v>
      </c>
      <c r="G96" s="17">
        <v>1611341971.8699999</v>
      </c>
      <c r="H96" s="18">
        <v>7.5646374041099997E-3</v>
      </c>
      <c r="I96" s="18" t="s">
        <v>99</v>
      </c>
      <c r="J96" s="18" t="s">
        <v>99</v>
      </c>
      <c r="K96" s="17">
        <v>34537011.619999997</v>
      </c>
      <c r="L96" s="18">
        <v>4.4444236851600002E-3</v>
      </c>
      <c r="M96" s="18" t="s">
        <v>99</v>
      </c>
      <c r="N96" s="18" t="s">
        <v>99</v>
      </c>
      <c r="O96" s="17">
        <v>2452658833.3499999</v>
      </c>
      <c r="P96" s="18">
        <v>8.0617675217000001E-3</v>
      </c>
      <c r="Q96" s="18" t="s">
        <v>99</v>
      </c>
      <c r="R96" s="18" t="s">
        <v>99</v>
      </c>
      <c r="S96" s="17">
        <v>1878284102.99</v>
      </c>
      <c r="T96" s="18">
        <v>1.229826619343E-2</v>
      </c>
      <c r="U96" s="18" t="s">
        <v>99</v>
      </c>
      <c r="V96" s="18" t="s">
        <v>99</v>
      </c>
      <c r="W96" s="17" t="s">
        <v>99</v>
      </c>
      <c r="X96" s="18" t="s">
        <v>99</v>
      </c>
      <c r="Y96" s="18" t="s">
        <v>99</v>
      </c>
      <c r="Z96" s="18" t="s">
        <v>99</v>
      </c>
      <c r="AA96" s="17">
        <v>1168531111.8</v>
      </c>
      <c r="AB96" s="18">
        <v>6.1611894239500002E-3</v>
      </c>
      <c r="AC96" s="18" t="s">
        <v>99</v>
      </c>
      <c r="AD96" s="18" t="s">
        <v>99</v>
      </c>
      <c r="AE96" s="17">
        <v>7219854093.8299999</v>
      </c>
      <c r="AF96" s="18">
        <v>8.1229238506500007E-3</v>
      </c>
      <c r="AG96" s="18" t="s">
        <v>99</v>
      </c>
      <c r="AH96" s="18" t="s">
        <v>99</v>
      </c>
      <c r="AI96" s="17" t="s">
        <v>99</v>
      </c>
      <c r="AJ96" s="18" t="s">
        <v>99</v>
      </c>
      <c r="AK96" s="18" t="s">
        <v>99</v>
      </c>
      <c r="AL96" s="18" t="s">
        <v>99</v>
      </c>
      <c r="AM96" s="17" t="s">
        <v>99</v>
      </c>
      <c r="AN96" s="18" t="s">
        <v>99</v>
      </c>
      <c r="AO96" s="18" t="s">
        <v>99</v>
      </c>
      <c r="AP96" s="18" t="s">
        <v>99</v>
      </c>
      <c r="AQ96" s="17" t="s">
        <v>99</v>
      </c>
      <c r="AR96" s="18" t="s">
        <v>99</v>
      </c>
      <c r="AS96" s="18" t="s">
        <v>99</v>
      </c>
      <c r="AT96" s="18" t="s">
        <v>99</v>
      </c>
      <c r="AU96" s="17" t="s">
        <v>99</v>
      </c>
      <c r="AV96" s="18" t="s">
        <v>99</v>
      </c>
      <c r="AW96" s="18" t="s">
        <v>99</v>
      </c>
      <c r="AX96" s="18" t="s">
        <v>99</v>
      </c>
      <c r="AY96" s="17">
        <v>7219854093.8299999</v>
      </c>
      <c r="AZ96" s="18">
        <v>7.2119485401600002E-3</v>
      </c>
      <c r="BA96" s="18" t="s">
        <v>99</v>
      </c>
      <c r="BB96" s="18" t="s">
        <v>99</v>
      </c>
    </row>
    <row r="97" spans="1:54" s="1" customFormat="1">
      <c r="A97" s="12" t="s">
        <v>69</v>
      </c>
      <c r="B97" s="8" t="s">
        <v>35</v>
      </c>
      <c r="C97" s="19">
        <v>74501062.200000003</v>
      </c>
      <c r="D97" s="20">
        <v>1</v>
      </c>
      <c r="E97" s="20" t="s">
        <v>99</v>
      </c>
      <c r="F97" s="20" t="s">
        <v>99</v>
      </c>
      <c r="G97" s="19">
        <v>1611341971.8699999</v>
      </c>
      <c r="H97" s="20">
        <v>1</v>
      </c>
      <c r="I97" s="20" t="s">
        <v>99</v>
      </c>
      <c r="J97" s="20" t="s">
        <v>99</v>
      </c>
      <c r="K97" s="19">
        <v>34537011.619999997</v>
      </c>
      <c r="L97" s="20">
        <v>1</v>
      </c>
      <c r="M97" s="20" t="s">
        <v>99</v>
      </c>
      <c r="N97" s="20" t="s">
        <v>99</v>
      </c>
      <c r="O97" s="19">
        <v>2452658833.3499999</v>
      </c>
      <c r="P97" s="20">
        <v>1</v>
      </c>
      <c r="Q97" s="20" t="s">
        <v>99</v>
      </c>
      <c r="R97" s="20" t="s">
        <v>99</v>
      </c>
      <c r="S97" s="19">
        <v>1878284102.99</v>
      </c>
      <c r="T97" s="20">
        <v>1</v>
      </c>
      <c r="U97" s="20" t="s">
        <v>99</v>
      </c>
      <c r="V97" s="20" t="s">
        <v>99</v>
      </c>
      <c r="W97" s="19" t="s">
        <v>99</v>
      </c>
      <c r="X97" s="20" t="s">
        <v>99</v>
      </c>
      <c r="Y97" s="20" t="s">
        <v>99</v>
      </c>
      <c r="Z97" s="20" t="s">
        <v>99</v>
      </c>
      <c r="AA97" s="19">
        <v>1168531111.8</v>
      </c>
      <c r="AB97" s="20">
        <v>1</v>
      </c>
      <c r="AC97" s="20" t="s">
        <v>99</v>
      </c>
      <c r="AD97" s="20" t="s">
        <v>99</v>
      </c>
      <c r="AE97" s="19">
        <v>7219854093.8299999</v>
      </c>
      <c r="AF97" s="20">
        <v>1</v>
      </c>
      <c r="AG97" s="20" t="s">
        <v>99</v>
      </c>
      <c r="AH97" s="20" t="s">
        <v>99</v>
      </c>
      <c r="AI97" s="19" t="s">
        <v>99</v>
      </c>
      <c r="AJ97" s="20" t="s">
        <v>99</v>
      </c>
      <c r="AK97" s="20" t="s">
        <v>99</v>
      </c>
      <c r="AL97" s="20" t="s">
        <v>99</v>
      </c>
      <c r="AM97" s="19" t="s">
        <v>99</v>
      </c>
      <c r="AN97" s="20" t="s">
        <v>99</v>
      </c>
      <c r="AO97" s="20" t="s">
        <v>99</v>
      </c>
      <c r="AP97" s="20" t="s">
        <v>99</v>
      </c>
      <c r="AQ97" s="19" t="s">
        <v>99</v>
      </c>
      <c r="AR97" s="20" t="s">
        <v>99</v>
      </c>
      <c r="AS97" s="20" t="s">
        <v>99</v>
      </c>
      <c r="AT97" s="20" t="s">
        <v>99</v>
      </c>
      <c r="AU97" s="19" t="s">
        <v>99</v>
      </c>
      <c r="AV97" s="20" t="s">
        <v>99</v>
      </c>
      <c r="AW97" s="20" t="s">
        <v>99</v>
      </c>
      <c r="AX97" s="20" t="s">
        <v>99</v>
      </c>
      <c r="AY97" s="19">
        <v>7219854093.8299999</v>
      </c>
      <c r="AZ97" s="20">
        <v>1</v>
      </c>
      <c r="BA97" s="20" t="s">
        <v>99</v>
      </c>
      <c r="BB97" s="20" t="s">
        <v>99</v>
      </c>
    </row>
    <row r="98" spans="1:54" s="1" customFormat="1">
      <c r="A98" s="14" t="s">
        <v>70</v>
      </c>
      <c r="B98" s="30" t="s">
        <v>24</v>
      </c>
      <c r="C98" s="31">
        <v>467489802.57999998</v>
      </c>
      <c r="D98" s="32">
        <v>3.636884672632E-2</v>
      </c>
      <c r="E98" s="32">
        <v>0.25</v>
      </c>
      <c r="F98" s="32">
        <f>+E98-D98</f>
        <v>0.21363115327367999</v>
      </c>
      <c r="G98" s="31">
        <v>15914058686.59</v>
      </c>
      <c r="H98" s="32">
        <v>7.4710449856920005E-2</v>
      </c>
      <c r="I98" s="32">
        <v>0.25</v>
      </c>
      <c r="J98" s="32">
        <f>+I98-H98</f>
        <v>0.17528955014308001</v>
      </c>
      <c r="K98" s="31">
        <v>147630391.50999999</v>
      </c>
      <c r="L98" s="32">
        <v>1.8997938093080001E-2</v>
      </c>
      <c r="M98" s="32">
        <v>0.25</v>
      </c>
      <c r="N98" s="32">
        <f>+M98-L98</f>
        <v>0.23100206190691999</v>
      </c>
      <c r="O98" s="31">
        <v>35077930696.580002</v>
      </c>
      <c r="P98" s="32">
        <v>0.11529941244693</v>
      </c>
      <c r="Q98" s="32">
        <v>0.25</v>
      </c>
      <c r="R98" s="32">
        <f>+Q98-P98</f>
        <v>0.13470058755307002</v>
      </c>
      <c r="S98" s="31">
        <v>14887721447.370001</v>
      </c>
      <c r="T98" s="32">
        <v>9.7478949580579996E-2</v>
      </c>
      <c r="U98" s="32">
        <v>0.25</v>
      </c>
      <c r="V98" s="32">
        <f>+U98-T98</f>
        <v>0.15252105041941999</v>
      </c>
      <c r="W98" s="31" t="s">
        <v>99</v>
      </c>
      <c r="X98" s="32" t="s">
        <v>99</v>
      </c>
      <c r="Y98" s="32" t="s">
        <v>99</v>
      </c>
      <c r="Z98" s="32" t="s">
        <v>99</v>
      </c>
      <c r="AA98" s="31">
        <v>11551806040.59</v>
      </c>
      <c r="AB98" s="32">
        <v>6.0907976249870002E-2</v>
      </c>
      <c r="AC98" s="32">
        <v>0.25</v>
      </c>
      <c r="AD98" s="32">
        <f>+AC98-AB98</f>
        <v>0.18909202375013001</v>
      </c>
      <c r="AE98" s="31">
        <v>78046637065.220001</v>
      </c>
      <c r="AF98" s="32">
        <v>8.7808822926449995E-2</v>
      </c>
      <c r="AG98" s="32">
        <v>0.25</v>
      </c>
      <c r="AH98" s="32">
        <f>+AG98-AF98</f>
        <v>0.16219117707355002</v>
      </c>
      <c r="AI98" s="31">
        <v>1426899737.0599999</v>
      </c>
      <c r="AJ98" s="32">
        <v>7.1187963490090003E-2</v>
      </c>
      <c r="AK98" s="32">
        <v>0.25</v>
      </c>
      <c r="AL98" s="32">
        <f>+AK98-AJ98</f>
        <v>0.17881203650991001</v>
      </c>
      <c r="AM98" s="31" t="s">
        <v>99</v>
      </c>
      <c r="AN98" s="32" t="s">
        <v>99</v>
      </c>
      <c r="AO98" s="32" t="s">
        <v>99</v>
      </c>
      <c r="AP98" s="32" t="s">
        <v>99</v>
      </c>
      <c r="AQ98" s="31">
        <v>1426899737.0599999</v>
      </c>
      <c r="AR98" s="32">
        <v>3.0627116885899999E-2</v>
      </c>
      <c r="AS98" s="32">
        <v>0.25</v>
      </c>
      <c r="AT98" s="32">
        <f>+AS98-AR98</f>
        <v>0.2193728831141</v>
      </c>
      <c r="AU98" s="31">
        <v>10482075011.780001</v>
      </c>
      <c r="AV98" s="32">
        <v>0.15958774403615</v>
      </c>
      <c r="AW98" s="32">
        <v>0.25</v>
      </c>
      <c r="AX98" s="32">
        <f>+AW98-AV98</f>
        <v>9.0412255963849997E-2</v>
      </c>
      <c r="AY98" s="31">
        <v>89955611814.059998</v>
      </c>
      <c r="AZ98" s="32">
        <v>8.9857112743559994E-2</v>
      </c>
      <c r="BA98" s="32">
        <v>0.25</v>
      </c>
      <c r="BB98" s="32">
        <f>+BA98-AZ98</f>
        <v>0.16014288725643999</v>
      </c>
    </row>
    <row r="99" spans="1:54" s="1" customFormat="1">
      <c r="A99" s="10" t="s">
        <v>91</v>
      </c>
      <c r="B99" s="11" t="s">
        <v>24</v>
      </c>
      <c r="C99" s="17" t="s">
        <v>99</v>
      </c>
      <c r="D99" s="18" t="s">
        <v>99</v>
      </c>
      <c r="E99" s="18" t="s">
        <v>99</v>
      </c>
      <c r="F99" s="18" t="s">
        <v>99</v>
      </c>
      <c r="G99" s="17" t="s">
        <v>99</v>
      </c>
      <c r="H99" s="18" t="s">
        <v>99</v>
      </c>
      <c r="I99" s="18" t="s">
        <v>99</v>
      </c>
      <c r="J99" s="18" t="s">
        <v>99</v>
      </c>
      <c r="K99" s="17" t="s">
        <v>99</v>
      </c>
      <c r="L99" s="18" t="s">
        <v>99</v>
      </c>
      <c r="M99" s="18" t="s">
        <v>99</v>
      </c>
      <c r="N99" s="18" t="s">
        <v>99</v>
      </c>
      <c r="O99" s="17" t="s">
        <v>99</v>
      </c>
      <c r="P99" s="18" t="s">
        <v>99</v>
      </c>
      <c r="Q99" s="18" t="s">
        <v>99</v>
      </c>
      <c r="R99" s="18" t="s">
        <v>99</v>
      </c>
      <c r="S99" s="17" t="s">
        <v>99</v>
      </c>
      <c r="T99" s="18" t="s">
        <v>99</v>
      </c>
      <c r="U99" s="18" t="s">
        <v>99</v>
      </c>
      <c r="V99" s="18" t="s">
        <v>99</v>
      </c>
      <c r="W99" s="17" t="s">
        <v>99</v>
      </c>
      <c r="X99" s="18" t="s">
        <v>99</v>
      </c>
      <c r="Y99" s="18" t="s">
        <v>99</v>
      </c>
      <c r="Z99" s="18" t="s">
        <v>99</v>
      </c>
      <c r="AA99" s="17" t="s">
        <v>99</v>
      </c>
      <c r="AB99" s="18" t="s">
        <v>99</v>
      </c>
      <c r="AC99" s="18" t="s">
        <v>99</v>
      </c>
      <c r="AD99" s="18" t="s">
        <v>99</v>
      </c>
      <c r="AE99" s="17" t="s">
        <v>99</v>
      </c>
      <c r="AF99" s="18" t="s">
        <v>99</v>
      </c>
      <c r="AG99" s="18" t="s">
        <v>99</v>
      </c>
      <c r="AH99" s="18" t="s">
        <v>99</v>
      </c>
      <c r="AI99" s="17">
        <v>1093378304.8699999</v>
      </c>
      <c r="AJ99" s="18">
        <v>5.4548594288979999E-2</v>
      </c>
      <c r="AK99" s="18" t="s">
        <v>99</v>
      </c>
      <c r="AL99" s="18" t="s">
        <v>99</v>
      </c>
      <c r="AM99" s="17" t="s">
        <v>99</v>
      </c>
      <c r="AN99" s="18" t="s">
        <v>99</v>
      </c>
      <c r="AO99" s="18" t="s">
        <v>99</v>
      </c>
      <c r="AP99" s="18" t="s">
        <v>99</v>
      </c>
      <c r="AQ99" s="17">
        <v>1093378304.8699999</v>
      </c>
      <c r="AR99" s="18">
        <v>2.3468379924689999E-2</v>
      </c>
      <c r="AS99" s="18" t="s">
        <v>99</v>
      </c>
      <c r="AT99" s="18" t="s">
        <v>99</v>
      </c>
      <c r="AU99" s="17">
        <v>4057070316.3400002</v>
      </c>
      <c r="AV99" s="18">
        <v>6.1768180293799997E-2</v>
      </c>
      <c r="AW99" s="18" t="s">
        <v>99</v>
      </c>
      <c r="AX99" s="18" t="s">
        <v>99</v>
      </c>
      <c r="AY99" s="17">
        <v>5150448621.21</v>
      </c>
      <c r="AZ99" s="18">
        <v>5.1448090130600003E-3</v>
      </c>
      <c r="BA99" s="18" t="s">
        <v>99</v>
      </c>
      <c r="BB99" s="18" t="s">
        <v>99</v>
      </c>
    </row>
    <row r="100" spans="1:54" s="1" customFormat="1">
      <c r="A100" s="12" t="s">
        <v>71</v>
      </c>
      <c r="B100" s="8" t="s">
        <v>41</v>
      </c>
      <c r="C100" s="19" t="s">
        <v>99</v>
      </c>
      <c r="D100" s="20" t="s">
        <v>99</v>
      </c>
      <c r="E100" s="20" t="s">
        <v>99</v>
      </c>
      <c r="F100" s="20" t="s">
        <v>99</v>
      </c>
      <c r="G100" s="19" t="s">
        <v>99</v>
      </c>
      <c r="H100" s="20" t="s">
        <v>99</v>
      </c>
      <c r="I100" s="20" t="s">
        <v>99</v>
      </c>
      <c r="J100" s="20" t="s">
        <v>99</v>
      </c>
      <c r="K100" s="19" t="s">
        <v>99</v>
      </c>
      <c r="L100" s="20" t="s">
        <v>99</v>
      </c>
      <c r="M100" s="20" t="s">
        <v>99</v>
      </c>
      <c r="N100" s="20" t="s">
        <v>99</v>
      </c>
      <c r="O100" s="19" t="s">
        <v>99</v>
      </c>
      <c r="P100" s="20" t="s">
        <v>99</v>
      </c>
      <c r="Q100" s="20" t="s">
        <v>99</v>
      </c>
      <c r="R100" s="20" t="s">
        <v>99</v>
      </c>
      <c r="S100" s="19" t="s">
        <v>99</v>
      </c>
      <c r="T100" s="20" t="s">
        <v>99</v>
      </c>
      <c r="U100" s="20" t="s">
        <v>99</v>
      </c>
      <c r="V100" s="20" t="s">
        <v>99</v>
      </c>
      <c r="W100" s="19" t="s">
        <v>99</v>
      </c>
      <c r="X100" s="20" t="s">
        <v>99</v>
      </c>
      <c r="Y100" s="20" t="s">
        <v>99</v>
      </c>
      <c r="Z100" s="20" t="s">
        <v>99</v>
      </c>
      <c r="AA100" s="19" t="s">
        <v>99</v>
      </c>
      <c r="AB100" s="20" t="s">
        <v>99</v>
      </c>
      <c r="AC100" s="20" t="s">
        <v>99</v>
      </c>
      <c r="AD100" s="20" t="s">
        <v>99</v>
      </c>
      <c r="AE100" s="19" t="s">
        <v>99</v>
      </c>
      <c r="AF100" s="20" t="s">
        <v>99</v>
      </c>
      <c r="AG100" s="20" t="s">
        <v>99</v>
      </c>
      <c r="AH100" s="20" t="s">
        <v>99</v>
      </c>
      <c r="AI100" s="19">
        <v>1093378304.8699999</v>
      </c>
      <c r="AJ100" s="20">
        <v>1</v>
      </c>
      <c r="AK100" s="20" t="s">
        <v>99</v>
      </c>
      <c r="AL100" s="20" t="s">
        <v>99</v>
      </c>
      <c r="AM100" s="19" t="s">
        <v>99</v>
      </c>
      <c r="AN100" s="20" t="s">
        <v>99</v>
      </c>
      <c r="AO100" s="20" t="s">
        <v>99</v>
      </c>
      <c r="AP100" s="20" t="s">
        <v>99</v>
      </c>
      <c r="AQ100" s="19">
        <v>1093378304.8699999</v>
      </c>
      <c r="AR100" s="20">
        <v>1</v>
      </c>
      <c r="AS100" s="20" t="s">
        <v>99</v>
      </c>
      <c r="AT100" s="20" t="s">
        <v>99</v>
      </c>
      <c r="AU100" s="19">
        <v>4057070316.3400002</v>
      </c>
      <c r="AV100" s="20">
        <v>1</v>
      </c>
      <c r="AW100" s="20" t="s">
        <v>99</v>
      </c>
      <c r="AX100" s="20" t="s">
        <v>99</v>
      </c>
      <c r="AY100" s="19">
        <v>5150448621.21</v>
      </c>
      <c r="AZ100" s="20">
        <v>1</v>
      </c>
      <c r="BA100" s="20" t="s">
        <v>99</v>
      </c>
      <c r="BB100" s="20" t="s">
        <v>99</v>
      </c>
    </row>
    <row r="101" spans="1:54" s="1" customFormat="1">
      <c r="A101" s="10" t="s">
        <v>82</v>
      </c>
      <c r="B101" s="11" t="s">
        <v>24</v>
      </c>
      <c r="C101" s="17" t="s">
        <v>99</v>
      </c>
      <c r="D101" s="18" t="s">
        <v>99</v>
      </c>
      <c r="E101" s="18" t="s">
        <v>99</v>
      </c>
      <c r="F101" s="18" t="s">
        <v>99</v>
      </c>
      <c r="G101" s="17">
        <v>613853799.80999994</v>
      </c>
      <c r="H101" s="18">
        <v>2.8818100041799999E-3</v>
      </c>
      <c r="I101" s="18" t="s">
        <v>99</v>
      </c>
      <c r="J101" s="18" t="s">
        <v>99</v>
      </c>
      <c r="K101" s="17">
        <v>72218094.099999994</v>
      </c>
      <c r="L101" s="18">
        <v>9.2934447093099993E-3</v>
      </c>
      <c r="M101" s="18" t="s">
        <v>99</v>
      </c>
      <c r="N101" s="18" t="s">
        <v>99</v>
      </c>
      <c r="O101" s="17" t="s">
        <v>99</v>
      </c>
      <c r="P101" s="18" t="s">
        <v>99</v>
      </c>
      <c r="Q101" s="18" t="s">
        <v>99</v>
      </c>
      <c r="R101" s="18" t="s">
        <v>99</v>
      </c>
      <c r="S101" s="17">
        <v>773061870.88</v>
      </c>
      <c r="T101" s="18">
        <v>5.0617053388999998E-3</v>
      </c>
      <c r="U101" s="18" t="s">
        <v>99</v>
      </c>
      <c r="V101" s="18" t="s">
        <v>99</v>
      </c>
      <c r="W101" s="17" t="s">
        <v>99</v>
      </c>
      <c r="X101" s="18" t="s">
        <v>99</v>
      </c>
      <c r="Y101" s="18" t="s">
        <v>99</v>
      </c>
      <c r="Z101" s="18" t="s">
        <v>99</v>
      </c>
      <c r="AA101" s="17">
        <v>479265533.54000002</v>
      </c>
      <c r="AB101" s="18">
        <v>2.5269722874199999E-3</v>
      </c>
      <c r="AC101" s="18" t="s">
        <v>99</v>
      </c>
      <c r="AD101" s="18" t="s">
        <v>99</v>
      </c>
      <c r="AE101" s="17">
        <v>1938399298.3299999</v>
      </c>
      <c r="AF101" s="18">
        <v>2.18085707659E-3</v>
      </c>
      <c r="AG101" s="18" t="s">
        <v>99</v>
      </c>
      <c r="AH101" s="18" t="s">
        <v>99</v>
      </c>
      <c r="AI101" s="17" t="s">
        <v>99</v>
      </c>
      <c r="AJ101" s="18" t="s">
        <v>99</v>
      </c>
      <c r="AK101" s="18" t="s">
        <v>99</v>
      </c>
      <c r="AL101" s="18" t="s">
        <v>99</v>
      </c>
      <c r="AM101" s="17" t="s">
        <v>99</v>
      </c>
      <c r="AN101" s="18" t="s">
        <v>99</v>
      </c>
      <c r="AO101" s="18" t="s">
        <v>99</v>
      </c>
      <c r="AP101" s="18" t="s">
        <v>99</v>
      </c>
      <c r="AQ101" s="17" t="s">
        <v>99</v>
      </c>
      <c r="AR101" s="18" t="s">
        <v>99</v>
      </c>
      <c r="AS101" s="18" t="s">
        <v>99</v>
      </c>
      <c r="AT101" s="18" t="s">
        <v>99</v>
      </c>
      <c r="AU101" s="17" t="s">
        <v>99</v>
      </c>
      <c r="AV101" s="18" t="s">
        <v>99</v>
      </c>
      <c r="AW101" s="18" t="s">
        <v>99</v>
      </c>
      <c r="AX101" s="18" t="s">
        <v>99</v>
      </c>
      <c r="AY101" s="17">
        <v>1938399298.3299999</v>
      </c>
      <c r="AZ101" s="18">
        <v>1.93627680119E-3</v>
      </c>
      <c r="BA101" s="18" t="s">
        <v>99</v>
      </c>
      <c r="BB101" s="18" t="s">
        <v>99</v>
      </c>
    </row>
    <row r="102" spans="1:54" s="1" customFormat="1">
      <c r="A102" s="12" t="s">
        <v>71</v>
      </c>
      <c r="B102" s="8" t="s">
        <v>41</v>
      </c>
      <c r="C102" s="19" t="s">
        <v>99</v>
      </c>
      <c r="D102" s="20" t="s">
        <v>99</v>
      </c>
      <c r="E102" s="20" t="s">
        <v>99</v>
      </c>
      <c r="F102" s="20" t="s">
        <v>99</v>
      </c>
      <c r="G102" s="19">
        <v>613853799.80999994</v>
      </c>
      <c r="H102" s="20">
        <v>1</v>
      </c>
      <c r="I102" s="20" t="s">
        <v>99</v>
      </c>
      <c r="J102" s="20" t="s">
        <v>99</v>
      </c>
      <c r="K102" s="19">
        <v>72218094.099999994</v>
      </c>
      <c r="L102" s="20">
        <v>1</v>
      </c>
      <c r="M102" s="20" t="s">
        <v>99</v>
      </c>
      <c r="N102" s="20" t="s">
        <v>99</v>
      </c>
      <c r="O102" s="19" t="s">
        <v>99</v>
      </c>
      <c r="P102" s="20" t="s">
        <v>99</v>
      </c>
      <c r="Q102" s="20" t="s">
        <v>99</v>
      </c>
      <c r="R102" s="20" t="s">
        <v>99</v>
      </c>
      <c r="S102" s="19">
        <v>773061870.88</v>
      </c>
      <c r="T102" s="20">
        <v>1</v>
      </c>
      <c r="U102" s="20" t="s">
        <v>99</v>
      </c>
      <c r="V102" s="20" t="s">
        <v>99</v>
      </c>
      <c r="W102" s="19" t="s">
        <v>99</v>
      </c>
      <c r="X102" s="20" t="s">
        <v>99</v>
      </c>
      <c r="Y102" s="20" t="s">
        <v>99</v>
      </c>
      <c r="Z102" s="20" t="s">
        <v>99</v>
      </c>
      <c r="AA102" s="19">
        <v>479265533.54000002</v>
      </c>
      <c r="AB102" s="20">
        <v>1</v>
      </c>
      <c r="AC102" s="20" t="s">
        <v>99</v>
      </c>
      <c r="AD102" s="20" t="s">
        <v>99</v>
      </c>
      <c r="AE102" s="19">
        <v>1938399298.3299999</v>
      </c>
      <c r="AF102" s="20">
        <v>1</v>
      </c>
      <c r="AG102" s="20" t="s">
        <v>99</v>
      </c>
      <c r="AH102" s="20" t="s">
        <v>99</v>
      </c>
      <c r="AI102" s="19" t="s">
        <v>99</v>
      </c>
      <c r="AJ102" s="20" t="s">
        <v>99</v>
      </c>
      <c r="AK102" s="20" t="s">
        <v>99</v>
      </c>
      <c r="AL102" s="20" t="s">
        <v>99</v>
      </c>
      <c r="AM102" s="19" t="s">
        <v>99</v>
      </c>
      <c r="AN102" s="20" t="s">
        <v>99</v>
      </c>
      <c r="AO102" s="20" t="s">
        <v>99</v>
      </c>
      <c r="AP102" s="20" t="s">
        <v>99</v>
      </c>
      <c r="AQ102" s="19" t="s">
        <v>99</v>
      </c>
      <c r="AR102" s="20" t="s">
        <v>99</v>
      </c>
      <c r="AS102" s="20" t="s">
        <v>99</v>
      </c>
      <c r="AT102" s="20" t="s">
        <v>99</v>
      </c>
      <c r="AU102" s="19" t="s">
        <v>99</v>
      </c>
      <c r="AV102" s="20" t="s">
        <v>99</v>
      </c>
      <c r="AW102" s="20" t="s">
        <v>99</v>
      </c>
      <c r="AX102" s="20" t="s">
        <v>99</v>
      </c>
      <c r="AY102" s="19">
        <v>1938399298.3299999</v>
      </c>
      <c r="AZ102" s="20">
        <v>1</v>
      </c>
      <c r="BA102" s="20" t="s">
        <v>99</v>
      </c>
      <c r="BB102" s="20" t="s">
        <v>99</v>
      </c>
    </row>
    <row r="103" spans="1:54" s="1" customFormat="1">
      <c r="A103" s="10" t="s">
        <v>83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97193855.75</v>
      </c>
      <c r="H103" s="18">
        <v>4.5628816817999999E-4</v>
      </c>
      <c r="I103" s="18" t="s">
        <v>99</v>
      </c>
      <c r="J103" s="18" t="s">
        <v>99</v>
      </c>
      <c r="K103" s="17" t="s">
        <v>99</v>
      </c>
      <c r="L103" s="18" t="s">
        <v>99</v>
      </c>
      <c r="M103" s="18" t="s">
        <v>99</v>
      </c>
      <c r="N103" s="18" t="s">
        <v>99</v>
      </c>
      <c r="O103" s="17">
        <v>263511828.94999999</v>
      </c>
      <c r="P103" s="18">
        <v>8.6615026733999996E-4</v>
      </c>
      <c r="Q103" s="18" t="s">
        <v>99</v>
      </c>
      <c r="R103" s="18" t="s">
        <v>99</v>
      </c>
      <c r="S103" s="17">
        <v>18034223.399999999</v>
      </c>
      <c r="T103" s="18">
        <v>1.1808100787999999E-4</v>
      </c>
      <c r="U103" s="18" t="s">
        <v>99</v>
      </c>
      <c r="V103" s="18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263787646.47999999</v>
      </c>
      <c r="AB103" s="18">
        <v>1.39084500297E-3</v>
      </c>
      <c r="AC103" s="18" t="s">
        <v>99</v>
      </c>
      <c r="AD103" s="18" t="s">
        <v>99</v>
      </c>
      <c r="AE103" s="17">
        <v>642527554.58000004</v>
      </c>
      <c r="AF103" s="18">
        <v>7.2289582725000004E-4</v>
      </c>
      <c r="AG103" s="18" t="s">
        <v>99</v>
      </c>
      <c r="AH103" s="18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>
        <v>252818595.31</v>
      </c>
      <c r="AV103" s="18">
        <v>3.8491185409900001E-3</v>
      </c>
      <c r="AW103" s="18" t="s">
        <v>99</v>
      </c>
      <c r="AX103" s="18" t="s">
        <v>99</v>
      </c>
      <c r="AY103" s="17">
        <v>895346149.88999999</v>
      </c>
      <c r="AZ103" s="18">
        <v>8.9436576898999998E-4</v>
      </c>
      <c r="BA103" s="18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97193855.75</v>
      </c>
      <c r="H104" s="20">
        <v>1</v>
      </c>
      <c r="I104" s="20" t="s">
        <v>99</v>
      </c>
      <c r="J104" s="20" t="s">
        <v>99</v>
      </c>
      <c r="K104" s="19" t="s">
        <v>99</v>
      </c>
      <c r="L104" s="20" t="s">
        <v>99</v>
      </c>
      <c r="M104" s="20" t="s">
        <v>99</v>
      </c>
      <c r="N104" s="20" t="s">
        <v>99</v>
      </c>
      <c r="O104" s="19">
        <v>263511828.94999999</v>
      </c>
      <c r="P104" s="20">
        <v>1</v>
      </c>
      <c r="Q104" s="20" t="s">
        <v>99</v>
      </c>
      <c r="R104" s="20" t="s">
        <v>99</v>
      </c>
      <c r="S104" s="19">
        <v>18034223.399999999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263787646.47999999</v>
      </c>
      <c r="AB104" s="20">
        <v>1</v>
      </c>
      <c r="AC104" s="20" t="s">
        <v>99</v>
      </c>
      <c r="AD104" s="20" t="s">
        <v>99</v>
      </c>
      <c r="AE104" s="19">
        <v>642527554.58000004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>
        <v>252818595.31</v>
      </c>
      <c r="AV104" s="20">
        <v>1</v>
      </c>
      <c r="AW104" s="20" t="s">
        <v>99</v>
      </c>
      <c r="AX104" s="20" t="s">
        <v>99</v>
      </c>
      <c r="AY104" s="19">
        <v>895346149.88999999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72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3932540243.0900002</v>
      </c>
      <c r="H105" s="18">
        <v>1.8461780016509999E-2</v>
      </c>
      <c r="I105" s="18" t="s">
        <v>99</v>
      </c>
      <c r="J105" s="18" t="s">
        <v>99</v>
      </c>
      <c r="K105" s="17" t="s">
        <v>99</v>
      </c>
      <c r="L105" s="18" t="s">
        <v>99</v>
      </c>
      <c r="M105" s="18" t="s">
        <v>99</v>
      </c>
      <c r="N105" s="18" t="s">
        <v>99</v>
      </c>
      <c r="O105" s="17">
        <v>3729411622.1100001</v>
      </c>
      <c r="P105" s="18">
        <v>1.225839039713E-2</v>
      </c>
      <c r="Q105" s="18" t="s">
        <v>99</v>
      </c>
      <c r="R105" s="18" t="s">
        <v>99</v>
      </c>
      <c r="S105" s="17">
        <v>2403149973.6199999</v>
      </c>
      <c r="T105" s="18">
        <v>1.5734881656750001E-2</v>
      </c>
      <c r="U105" s="18" t="s">
        <v>99</v>
      </c>
      <c r="V105" s="18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2994468901.4200001</v>
      </c>
      <c r="AB105" s="18">
        <v>1.578861695633E-2</v>
      </c>
      <c r="AC105" s="18" t="s">
        <v>99</v>
      </c>
      <c r="AD105" s="18" t="s">
        <v>99</v>
      </c>
      <c r="AE105" s="17">
        <v>13059570740.24</v>
      </c>
      <c r="AF105" s="18">
        <v>1.469308067261E-2</v>
      </c>
      <c r="AG105" s="18" t="s">
        <v>99</v>
      </c>
      <c r="AH105" s="18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>
        <v>929369376.23000002</v>
      </c>
      <c r="AV105" s="18">
        <v>1.414948490277E-2</v>
      </c>
      <c r="AW105" s="18" t="s">
        <v>99</v>
      </c>
      <c r="AX105" s="18" t="s">
        <v>99</v>
      </c>
      <c r="AY105" s="17">
        <v>13988940116.469999</v>
      </c>
      <c r="AZ105" s="18">
        <v>1.3973622588509999E-2</v>
      </c>
      <c r="BA105" s="18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3932540243.0900002</v>
      </c>
      <c r="H106" s="20">
        <v>1</v>
      </c>
      <c r="I106" s="20" t="s">
        <v>99</v>
      </c>
      <c r="J106" s="20" t="s">
        <v>99</v>
      </c>
      <c r="K106" s="19" t="s">
        <v>99</v>
      </c>
      <c r="L106" s="20" t="s">
        <v>99</v>
      </c>
      <c r="M106" s="20" t="s">
        <v>99</v>
      </c>
      <c r="N106" s="20" t="s">
        <v>99</v>
      </c>
      <c r="O106" s="19">
        <v>3729411622.1100001</v>
      </c>
      <c r="P106" s="20">
        <v>1</v>
      </c>
      <c r="Q106" s="20" t="s">
        <v>99</v>
      </c>
      <c r="R106" s="20" t="s">
        <v>99</v>
      </c>
      <c r="S106" s="19">
        <v>2403149973.6199999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2994468901.4200001</v>
      </c>
      <c r="AB106" s="20">
        <v>1</v>
      </c>
      <c r="AC106" s="20" t="s">
        <v>99</v>
      </c>
      <c r="AD106" s="20" t="s">
        <v>99</v>
      </c>
      <c r="AE106" s="19">
        <v>13059570740.24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>
        <v>929369376.23000002</v>
      </c>
      <c r="AV106" s="20">
        <v>1</v>
      </c>
      <c r="AW106" s="20" t="s">
        <v>99</v>
      </c>
      <c r="AX106" s="20" t="s">
        <v>99</v>
      </c>
      <c r="AY106" s="19">
        <v>13988940116.469999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73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>
        <v>2953567061.21</v>
      </c>
      <c r="H107" s="18">
        <v>1.3865873450090001E-2</v>
      </c>
      <c r="I107" s="18" t="s">
        <v>99</v>
      </c>
      <c r="J107" s="18" t="s">
        <v>99</v>
      </c>
      <c r="K107" s="17" t="s">
        <v>99</v>
      </c>
      <c r="L107" s="18" t="s">
        <v>99</v>
      </c>
      <c r="M107" s="18" t="s">
        <v>99</v>
      </c>
      <c r="N107" s="18" t="s">
        <v>99</v>
      </c>
      <c r="O107" s="17">
        <v>1264174640.5</v>
      </c>
      <c r="P107" s="18">
        <v>4.15527912809E-3</v>
      </c>
      <c r="Q107" s="18" t="s">
        <v>99</v>
      </c>
      <c r="R107" s="18" t="s">
        <v>99</v>
      </c>
      <c r="S107" s="17">
        <v>1264174640.5</v>
      </c>
      <c r="T107" s="18">
        <v>8.2773187608300002E-3</v>
      </c>
      <c r="U107" s="18" t="s">
        <v>99</v>
      </c>
      <c r="V107" s="18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>
        <v>1212849150.1099999</v>
      </c>
      <c r="AB107" s="18">
        <v>6.3948604200899997E-3</v>
      </c>
      <c r="AC107" s="18" t="s">
        <v>99</v>
      </c>
      <c r="AD107" s="18" t="s">
        <v>99</v>
      </c>
      <c r="AE107" s="17">
        <v>6694765492.3199997</v>
      </c>
      <c r="AF107" s="18">
        <v>7.5321564099900002E-3</v>
      </c>
      <c r="AG107" s="18" t="s">
        <v>99</v>
      </c>
      <c r="AH107" s="18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>
        <v>276651978.32999998</v>
      </c>
      <c r="AV107" s="18">
        <v>4.2119775955799998E-3</v>
      </c>
      <c r="AW107" s="18" t="s">
        <v>99</v>
      </c>
      <c r="AX107" s="18" t="s">
        <v>99</v>
      </c>
      <c r="AY107" s="17">
        <v>6971417470.6499996</v>
      </c>
      <c r="AZ107" s="18">
        <v>6.9637839486599998E-3</v>
      </c>
      <c r="BA107" s="18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>
        <v>2953567061.21</v>
      </c>
      <c r="H108" s="20">
        <v>1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1264174640.5</v>
      </c>
      <c r="P108" s="20">
        <v>1</v>
      </c>
      <c r="Q108" s="20" t="s">
        <v>99</v>
      </c>
      <c r="R108" s="20" t="s">
        <v>99</v>
      </c>
      <c r="S108" s="19">
        <v>1264174640.5</v>
      </c>
      <c r="T108" s="20">
        <v>1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>
        <v>1212849150.1099999</v>
      </c>
      <c r="AB108" s="20">
        <v>1</v>
      </c>
      <c r="AC108" s="20" t="s">
        <v>99</v>
      </c>
      <c r="AD108" s="20" t="s">
        <v>99</v>
      </c>
      <c r="AE108" s="19">
        <v>6694765492.3199997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>
        <v>276651978.32999998</v>
      </c>
      <c r="AV108" s="20">
        <v>1</v>
      </c>
      <c r="AW108" s="20" t="s">
        <v>99</v>
      </c>
      <c r="AX108" s="20" t="s">
        <v>99</v>
      </c>
      <c r="AY108" s="19">
        <v>6971417470.6499996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74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>
        <v>615531858.70000005</v>
      </c>
      <c r="H109" s="18">
        <v>2.88968785213E-3</v>
      </c>
      <c r="I109" s="18" t="s">
        <v>99</v>
      </c>
      <c r="J109" s="18" t="s">
        <v>99</v>
      </c>
      <c r="K109" s="17" t="s">
        <v>99</v>
      </c>
      <c r="L109" s="18" t="s">
        <v>99</v>
      </c>
      <c r="M109" s="18" t="s">
        <v>99</v>
      </c>
      <c r="N109" s="18" t="s">
        <v>99</v>
      </c>
      <c r="O109" s="17">
        <v>4744220553.8400002</v>
      </c>
      <c r="P109" s="18">
        <v>1.5594016850880001E-2</v>
      </c>
      <c r="Q109" s="18" t="s">
        <v>99</v>
      </c>
      <c r="R109" s="18" t="s">
        <v>99</v>
      </c>
      <c r="S109" s="17">
        <v>1276173646.25</v>
      </c>
      <c r="T109" s="18">
        <v>8.3558835352099993E-3</v>
      </c>
      <c r="U109" s="18" t="s">
        <v>99</v>
      </c>
      <c r="V109" s="18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>
        <v>1326418637.8</v>
      </c>
      <c r="AB109" s="18">
        <v>6.9936661509599997E-3</v>
      </c>
      <c r="AC109" s="18" t="s">
        <v>99</v>
      </c>
      <c r="AD109" s="18" t="s">
        <v>99</v>
      </c>
      <c r="AE109" s="17">
        <v>7962344696.5900002</v>
      </c>
      <c r="AF109" s="18">
        <v>8.9582862482300001E-3</v>
      </c>
      <c r="AG109" s="18" t="s">
        <v>99</v>
      </c>
      <c r="AH109" s="18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>
        <v>368545170.36000001</v>
      </c>
      <c r="AV109" s="18">
        <v>5.61103524322E-3</v>
      </c>
      <c r="AW109" s="18" t="s">
        <v>99</v>
      </c>
      <c r="AX109" s="18" t="s">
        <v>99</v>
      </c>
      <c r="AY109" s="17">
        <v>8330889866.9499998</v>
      </c>
      <c r="AZ109" s="18">
        <v>8.3217677578099995E-3</v>
      </c>
      <c r="BA109" s="18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>
        <v>615531858.70000005</v>
      </c>
      <c r="H110" s="20">
        <v>1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4744220553.8400002</v>
      </c>
      <c r="P110" s="20">
        <v>1</v>
      </c>
      <c r="Q110" s="20" t="s">
        <v>99</v>
      </c>
      <c r="R110" s="20" t="s">
        <v>99</v>
      </c>
      <c r="S110" s="19">
        <v>1276173646.25</v>
      </c>
      <c r="T110" s="20">
        <v>1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>
        <v>1326418637.8</v>
      </c>
      <c r="AB110" s="20">
        <v>1</v>
      </c>
      <c r="AC110" s="20" t="s">
        <v>99</v>
      </c>
      <c r="AD110" s="20" t="s">
        <v>99</v>
      </c>
      <c r="AE110" s="19">
        <v>7962344696.5900002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>
        <v>368545170.36000001</v>
      </c>
      <c r="AV110" s="20">
        <v>1</v>
      </c>
      <c r="AW110" s="20" t="s">
        <v>99</v>
      </c>
      <c r="AX110" s="20" t="s">
        <v>99</v>
      </c>
      <c r="AY110" s="19">
        <v>8330889866.9499998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75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 t="s">
        <v>99</v>
      </c>
      <c r="H111" s="18" t="s">
        <v>99</v>
      </c>
      <c r="I111" s="18" t="s">
        <v>99</v>
      </c>
      <c r="J111" s="18" t="s">
        <v>99</v>
      </c>
      <c r="K111" s="17" t="s">
        <v>99</v>
      </c>
      <c r="L111" s="18" t="s">
        <v>99</v>
      </c>
      <c r="M111" s="18" t="s">
        <v>99</v>
      </c>
      <c r="N111" s="18" t="s">
        <v>99</v>
      </c>
      <c r="O111" s="17">
        <v>2479943830.3400002</v>
      </c>
      <c r="P111" s="18">
        <v>8.1514519488900001E-3</v>
      </c>
      <c r="Q111" s="18" t="s">
        <v>99</v>
      </c>
      <c r="R111" s="18" t="s">
        <v>99</v>
      </c>
      <c r="S111" s="17" t="s">
        <v>99</v>
      </c>
      <c r="T111" s="18" t="s">
        <v>99</v>
      </c>
      <c r="U111" s="18" t="s">
        <v>99</v>
      </c>
      <c r="V111" s="18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 t="s">
        <v>99</v>
      </c>
      <c r="AB111" s="18" t="s">
        <v>99</v>
      </c>
      <c r="AC111" s="18" t="s">
        <v>99</v>
      </c>
      <c r="AD111" s="18" t="s">
        <v>99</v>
      </c>
      <c r="AE111" s="17">
        <v>2479943830.3400002</v>
      </c>
      <c r="AF111" s="18">
        <v>2.7901387792500002E-3</v>
      </c>
      <c r="AG111" s="18" t="s">
        <v>99</v>
      </c>
      <c r="AH111" s="18" t="s">
        <v>99</v>
      </c>
      <c r="AI111" s="17" t="s">
        <v>99</v>
      </c>
      <c r="AJ111" s="18" t="s">
        <v>99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 t="s">
        <v>99</v>
      </c>
      <c r="AR111" s="18" t="s">
        <v>99</v>
      </c>
      <c r="AS111" s="18" t="s">
        <v>99</v>
      </c>
      <c r="AT111" s="18" t="s">
        <v>99</v>
      </c>
      <c r="AU111" s="17" t="s">
        <v>99</v>
      </c>
      <c r="AV111" s="18" t="s">
        <v>99</v>
      </c>
      <c r="AW111" s="18" t="s">
        <v>99</v>
      </c>
      <c r="AX111" s="18" t="s">
        <v>99</v>
      </c>
      <c r="AY111" s="17">
        <v>2479943830.3400002</v>
      </c>
      <c r="AZ111" s="18">
        <v>2.47722835593E-3</v>
      </c>
      <c r="BA111" s="18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 t="s">
        <v>99</v>
      </c>
      <c r="H112" s="20" t="s">
        <v>99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>
        <v>2479943830.3400002</v>
      </c>
      <c r="P112" s="20">
        <v>1</v>
      </c>
      <c r="Q112" s="20" t="s">
        <v>99</v>
      </c>
      <c r="R112" s="20" t="s">
        <v>99</v>
      </c>
      <c r="S112" s="19" t="s">
        <v>99</v>
      </c>
      <c r="T112" s="20" t="s">
        <v>99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 t="s">
        <v>99</v>
      </c>
      <c r="AB112" s="20" t="s">
        <v>99</v>
      </c>
      <c r="AC112" s="20" t="s">
        <v>99</v>
      </c>
      <c r="AD112" s="20" t="s">
        <v>99</v>
      </c>
      <c r="AE112" s="19">
        <v>2479943830.3400002</v>
      </c>
      <c r="AF112" s="20">
        <v>1</v>
      </c>
      <c r="AG112" s="20" t="s">
        <v>99</v>
      </c>
      <c r="AH112" s="20" t="s">
        <v>99</v>
      </c>
      <c r="AI112" s="19" t="s">
        <v>99</v>
      </c>
      <c r="AJ112" s="20" t="s">
        <v>99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 t="s">
        <v>99</v>
      </c>
      <c r="AR112" s="20" t="s">
        <v>99</v>
      </c>
      <c r="AS112" s="20" t="s">
        <v>99</v>
      </c>
      <c r="AT112" s="20" t="s">
        <v>99</v>
      </c>
      <c r="AU112" s="19" t="s">
        <v>99</v>
      </c>
      <c r="AV112" s="20" t="s">
        <v>99</v>
      </c>
      <c r="AW112" s="20" t="s">
        <v>99</v>
      </c>
      <c r="AX112" s="20" t="s">
        <v>99</v>
      </c>
      <c r="AY112" s="19">
        <v>2479943830.3400002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101</v>
      </c>
      <c r="B113" s="11" t="s">
        <v>24</v>
      </c>
      <c r="C113" s="17" t="s">
        <v>99</v>
      </c>
      <c r="D113" s="18" t="s">
        <v>99</v>
      </c>
      <c r="E113" s="18" t="s">
        <v>99</v>
      </c>
      <c r="F113" s="18" t="s">
        <v>99</v>
      </c>
      <c r="G113" s="17">
        <v>639107731.34000003</v>
      </c>
      <c r="H113" s="18">
        <v>3.0003676030000001E-3</v>
      </c>
      <c r="I113" s="18" t="s">
        <v>99</v>
      </c>
      <c r="J113" s="18" t="s">
        <v>99</v>
      </c>
      <c r="K113" s="17" t="s">
        <v>99</v>
      </c>
      <c r="L113" s="18" t="s">
        <v>99</v>
      </c>
      <c r="M113" s="18" t="s">
        <v>99</v>
      </c>
      <c r="N113" s="18" t="s">
        <v>99</v>
      </c>
      <c r="O113" s="17">
        <v>1178740179.23</v>
      </c>
      <c r="P113" s="18">
        <v>3.87446030578E-3</v>
      </c>
      <c r="Q113" s="18" t="s">
        <v>99</v>
      </c>
      <c r="R113" s="18" t="s">
        <v>99</v>
      </c>
      <c r="S113" s="17">
        <v>344376337</v>
      </c>
      <c r="T113" s="18">
        <v>2.25484092444E-3</v>
      </c>
      <c r="U113" s="18" t="s">
        <v>99</v>
      </c>
      <c r="V113" s="18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>
        <v>1339131626.9300001</v>
      </c>
      <c r="AB113" s="18">
        <v>7.0606965735000001E-3</v>
      </c>
      <c r="AC113" s="18" t="s">
        <v>99</v>
      </c>
      <c r="AD113" s="18" t="s">
        <v>99</v>
      </c>
      <c r="AE113" s="17">
        <v>3501355874.5</v>
      </c>
      <c r="AF113" s="18">
        <v>3.9393105141699997E-3</v>
      </c>
      <c r="AG113" s="18" t="s">
        <v>99</v>
      </c>
      <c r="AH113" s="18" t="s">
        <v>99</v>
      </c>
      <c r="AI113" s="17" t="s">
        <v>99</v>
      </c>
      <c r="AJ113" s="18" t="s">
        <v>99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 t="s">
        <v>99</v>
      </c>
      <c r="AR113" s="18" t="s">
        <v>99</v>
      </c>
      <c r="AS113" s="18" t="s">
        <v>99</v>
      </c>
      <c r="AT113" s="18" t="s">
        <v>99</v>
      </c>
      <c r="AU113" s="17" t="s">
        <v>99</v>
      </c>
      <c r="AV113" s="18" t="s">
        <v>99</v>
      </c>
      <c r="AW113" s="18" t="s">
        <v>99</v>
      </c>
      <c r="AX113" s="18" t="s">
        <v>99</v>
      </c>
      <c r="AY113" s="17">
        <v>3501355874.5</v>
      </c>
      <c r="AZ113" s="18">
        <v>3.4975219802900002E-3</v>
      </c>
      <c r="BA113" s="18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9" t="s">
        <v>99</v>
      </c>
      <c r="D114" s="20" t="s">
        <v>99</v>
      </c>
      <c r="E114" s="20" t="s">
        <v>99</v>
      </c>
      <c r="F114" s="20" t="s">
        <v>99</v>
      </c>
      <c r="G114" s="19">
        <v>639107731.34000003</v>
      </c>
      <c r="H114" s="20">
        <v>1</v>
      </c>
      <c r="I114" s="20" t="s">
        <v>99</v>
      </c>
      <c r="J114" s="20" t="s">
        <v>99</v>
      </c>
      <c r="K114" s="19" t="s">
        <v>99</v>
      </c>
      <c r="L114" s="20" t="s">
        <v>99</v>
      </c>
      <c r="M114" s="20" t="s">
        <v>99</v>
      </c>
      <c r="N114" s="20" t="s">
        <v>99</v>
      </c>
      <c r="O114" s="19">
        <v>1178740179.23</v>
      </c>
      <c r="P114" s="20">
        <v>1</v>
      </c>
      <c r="Q114" s="20" t="s">
        <v>99</v>
      </c>
      <c r="R114" s="20" t="s">
        <v>99</v>
      </c>
      <c r="S114" s="19">
        <v>344376337</v>
      </c>
      <c r="T114" s="20">
        <v>1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>
        <v>1339131626.9300001</v>
      </c>
      <c r="AB114" s="20">
        <v>1</v>
      </c>
      <c r="AC114" s="20" t="s">
        <v>99</v>
      </c>
      <c r="AD114" s="20" t="s">
        <v>99</v>
      </c>
      <c r="AE114" s="19">
        <v>3501355874.5</v>
      </c>
      <c r="AF114" s="20">
        <v>1</v>
      </c>
      <c r="AG114" s="20" t="s">
        <v>99</v>
      </c>
      <c r="AH114" s="20" t="s">
        <v>99</v>
      </c>
      <c r="AI114" s="19" t="s">
        <v>99</v>
      </c>
      <c r="AJ114" s="20" t="s">
        <v>99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 t="s">
        <v>99</v>
      </c>
      <c r="AR114" s="20" t="s">
        <v>99</v>
      </c>
      <c r="AS114" s="20" t="s">
        <v>99</v>
      </c>
      <c r="AT114" s="20" t="s">
        <v>99</v>
      </c>
      <c r="AU114" s="19" t="s">
        <v>99</v>
      </c>
      <c r="AV114" s="20" t="s">
        <v>99</v>
      </c>
      <c r="AW114" s="20" t="s">
        <v>99</v>
      </c>
      <c r="AX114" s="20" t="s">
        <v>99</v>
      </c>
      <c r="AY114" s="19">
        <v>3501355874.5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134</v>
      </c>
      <c r="B115" s="11" t="s">
        <v>24</v>
      </c>
      <c r="C115" s="17">
        <v>20500450.699999999</v>
      </c>
      <c r="D115" s="18">
        <v>1.59485350314E-3</v>
      </c>
      <c r="E115" s="18" t="s">
        <v>99</v>
      </c>
      <c r="F115" s="18" t="s">
        <v>99</v>
      </c>
      <c r="G115" s="17">
        <v>1036028742.1900001</v>
      </c>
      <c r="H115" s="18">
        <v>4.8637607110800004E-3</v>
      </c>
      <c r="I115" s="18" t="s">
        <v>99</v>
      </c>
      <c r="J115" s="18" t="s">
        <v>99</v>
      </c>
      <c r="K115" s="17" t="s">
        <v>99</v>
      </c>
      <c r="L115" s="18" t="s">
        <v>99</v>
      </c>
      <c r="M115" s="18" t="s">
        <v>99</v>
      </c>
      <c r="N115" s="18" t="s">
        <v>99</v>
      </c>
      <c r="O115" s="17" t="s">
        <v>99</v>
      </c>
      <c r="P115" s="18" t="s">
        <v>99</v>
      </c>
      <c r="Q115" s="18" t="s">
        <v>99</v>
      </c>
      <c r="R115" s="18" t="s">
        <v>99</v>
      </c>
      <c r="S115" s="17">
        <v>2444033937.71</v>
      </c>
      <c r="T115" s="18">
        <v>1.6002573787359999E-2</v>
      </c>
      <c r="U115" s="18" t="s">
        <v>99</v>
      </c>
      <c r="V115" s="18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 t="s">
        <v>99</v>
      </c>
      <c r="AB115" s="18" t="s">
        <v>99</v>
      </c>
      <c r="AC115" s="18" t="s">
        <v>99</v>
      </c>
      <c r="AD115" s="18" t="s">
        <v>99</v>
      </c>
      <c r="AE115" s="17">
        <v>3500563130.5999999</v>
      </c>
      <c r="AF115" s="18">
        <v>3.9384186127199997E-3</v>
      </c>
      <c r="AG115" s="18" t="s">
        <v>99</v>
      </c>
      <c r="AH115" s="18" t="s">
        <v>99</v>
      </c>
      <c r="AI115" s="17">
        <v>333521432.19</v>
      </c>
      <c r="AJ115" s="18">
        <v>1.6639369201110001E-2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>
        <v>333521432.19</v>
      </c>
      <c r="AR115" s="18">
        <v>7.1587369612100002E-3</v>
      </c>
      <c r="AS115" s="18" t="s">
        <v>99</v>
      </c>
      <c r="AT115" s="18" t="s">
        <v>99</v>
      </c>
      <c r="AU115" s="17">
        <v>1640580807.5599999</v>
      </c>
      <c r="AV115" s="18">
        <v>2.4977553556259999E-2</v>
      </c>
      <c r="AW115" s="18" t="s">
        <v>99</v>
      </c>
      <c r="AX115" s="18" t="s">
        <v>99</v>
      </c>
      <c r="AY115" s="17">
        <v>5474665370.3500004</v>
      </c>
      <c r="AZ115" s="18">
        <v>5.4686707532300002E-3</v>
      </c>
      <c r="BA115" s="18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9">
        <v>20500450.699999999</v>
      </c>
      <c r="D116" s="20">
        <v>1</v>
      </c>
      <c r="E116" s="20" t="s">
        <v>99</v>
      </c>
      <c r="F116" s="20" t="s">
        <v>99</v>
      </c>
      <c r="G116" s="19">
        <v>1036028742.1900001</v>
      </c>
      <c r="H116" s="20">
        <v>1</v>
      </c>
      <c r="I116" s="20" t="s">
        <v>99</v>
      </c>
      <c r="J116" s="20" t="s">
        <v>99</v>
      </c>
      <c r="K116" s="19" t="s">
        <v>99</v>
      </c>
      <c r="L116" s="20" t="s">
        <v>99</v>
      </c>
      <c r="M116" s="20" t="s">
        <v>99</v>
      </c>
      <c r="N116" s="20" t="s">
        <v>99</v>
      </c>
      <c r="O116" s="19" t="s">
        <v>99</v>
      </c>
      <c r="P116" s="20" t="s">
        <v>99</v>
      </c>
      <c r="Q116" s="20" t="s">
        <v>99</v>
      </c>
      <c r="R116" s="20" t="s">
        <v>99</v>
      </c>
      <c r="S116" s="19">
        <v>2444033937.71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 t="s">
        <v>99</v>
      </c>
      <c r="AB116" s="20" t="s">
        <v>99</v>
      </c>
      <c r="AC116" s="20" t="s">
        <v>99</v>
      </c>
      <c r="AD116" s="20" t="s">
        <v>99</v>
      </c>
      <c r="AE116" s="19">
        <v>3500563130.5999999</v>
      </c>
      <c r="AF116" s="20">
        <v>1</v>
      </c>
      <c r="AG116" s="20" t="s">
        <v>99</v>
      </c>
      <c r="AH116" s="20" t="s">
        <v>99</v>
      </c>
      <c r="AI116" s="19">
        <v>333521432.19</v>
      </c>
      <c r="AJ116" s="20">
        <v>1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>
        <v>333521432.19</v>
      </c>
      <c r="AR116" s="20">
        <v>1</v>
      </c>
      <c r="AS116" s="20" t="s">
        <v>99</v>
      </c>
      <c r="AT116" s="20" t="s">
        <v>99</v>
      </c>
      <c r="AU116" s="19">
        <v>1640580807.5599999</v>
      </c>
      <c r="AV116" s="20">
        <v>1</v>
      </c>
      <c r="AW116" s="20" t="s">
        <v>99</v>
      </c>
      <c r="AX116" s="20" t="s">
        <v>99</v>
      </c>
      <c r="AY116" s="19">
        <v>5474665370.3500004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104</v>
      </c>
      <c r="B117" s="11" t="s">
        <v>24</v>
      </c>
      <c r="C117" s="17">
        <v>50438085.659999996</v>
      </c>
      <c r="D117" s="18">
        <v>3.9238823957499997E-3</v>
      </c>
      <c r="E117" s="18" t="s">
        <v>99</v>
      </c>
      <c r="F117" s="18" t="s">
        <v>99</v>
      </c>
      <c r="G117" s="17">
        <v>2067961511.8599999</v>
      </c>
      <c r="H117" s="18">
        <v>9.7082923897999999E-3</v>
      </c>
      <c r="I117" s="18" t="s">
        <v>99</v>
      </c>
      <c r="J117" s="18" t="s">
        <v>99</v>
      </c>
      <c r="K117" s="17">
        <v>18662091.690000001</v>
      </c>
      <c r="L117" s="18">
        <v>2.4015465852799999E-3</v>
      </c>
      <c r="M117" s="18" t="s">
        <v>99</v>
      </c>
      <c r="N117" s="18" t="s">
        <v>99</v>
      </c>
      <c r="O117" s="17" t="s">
        <v>99</v>
      </c>
      <c r="P117" s="18" t="s">
        <v>99</v>
      </c>
      <c r="Q117" s="18" t="s">
        <v>99</v>
      </c>
      <c r="R117" s="18" t="s">
        <v>99</v>
      </c>
      <c r="S117" s="17">
        <v>706133199.16999996</v>
      </c>
      <c r="T117" s="18">
        <v>4.6234826976299997E-3</v>
      </c>
      <c r="U117" s="18" t="s">
        <v>99</v>
      </c>
      <c r="V117" s="18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>
        <v>1008761713.1</v>
      </c>
      <c r="AB117" s="18">
        <v>5.3187903473599996E-3</v>
      </c>
      <c r="AC117" s="18" t="s">
        <v>99</v>
      </c>
      <c r="AD117" s="18" t="s">
        <v>99</v>
      </c>
      <c r="AE117" s="17">
        <v>3851956601.48</v>
      </c>
      <c r="AF117" s="18">
        <v>4.3337648854400003E-3</v>
      </c>
      <c r="AG117" s="18" t="s">
        <v>99</v>
      </c>
      <c r="AH117" s="18" t="s">
        <v>99</v>
      </c>
      <c r="AI117" s="17" t="s">
        <v>99</v>
      </c>
      <c r="AJ117" s="18" t="s">
        <v>99</v>
      </c>
      <c r="AK117" s="18" t="s">
        <v>99</v>
      </c>
      <c r="AL117" s="18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 t="s">
        <v>99</v>
      </c>
      <c r="AR117" s="18" t="s">
        <v>99</v>
      </c>
      <c r="AS117" s="18" t="s">
        <v>99</v>
      </c>
      <c r="AT117" s="18" t="s">
        <v>99</v>
      </c>
      <c r="AU117" s="17">
        <v>807009370.48000002</v>
      </c>
      <c r="AV117" s="18">
        <v>1.228657538762E-2</v>
      </c>
      <c r="AW117" s="18" t="s">
        <v>99</v>
      </c>
      <c r="AX117" s="18" t="s">
        <v>99</v>
      </c>
      <c r="AY117" s="17">
        <v>4658965971.96</v>
      </c>
      <c r="AZ117" s="18">
        <v>4.6538645246100002E-3</v>
      </c>
      <c r="BA117" s="18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>
        <v>50438085.659999996</v>
      </c>
      <c r="D118" s="20">
        <v>1</v>
      </c>
      <c r="E118" s="20" t="s">
        <v>99</v>
      </c>
      <c r="F118" s="20" t="s">
        <v>99</v>
      </c>
      <c r="G118" s="19">
        <v>2067961511.8599999</v>
      </c>
      <c r="H118" s="20">
        <v>1</v>
      </c>
      <c r="I118" s="20" t="s">
        <v>99</v>
      </c>
      <c r="J118" s="20" t="s">
        <v>99</v>
      </c>
      <c r="K118" s="19">
        <v>18662091.690000001</v>
      </c>
      <c r="L118" s="20">
        <v>1</v>
      </c>
      <c r="M118" s="20" t="s">
        <v>99</v>
      </c>
      <c r="N118" s="20" t="s">
        <v>99</v>
      </c>
      <c r="O118" s="19" t="s">
        <v>99</v>
      </c>
      <c r="P118" s="20" t="s">
        <v>99</v>
      </c>
      <c r="Q118" s="20" t="s">
        <v>99</v>
      </c>
      <c r="R118" s="20" t="s">
        <v>99</v>
      </c>
      <c r="S118" s="19">
        <v>706133199.16999996</v>
      </c>
      <c r="T118" s="20">
        <v>1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>
        <v>1008761713.1</v>
      </c>
      <c r="AB118" s="20">
        <v>1</v>
      </c>
      <c r="AC118" s="20" t="s">
        <v>99</v>
      </c>
      <c r="AD118" s="20" t="s">
        <v>99</v>
      </c>
      <c r="AE118" s="19">
        <v>3851956601.48</v>
      </c>
      <c r="AF118" s="20">
        <v>1</v>
      </c>
      <c r="AG118" s="20" t="s">
        <v>99</v>
      </c>
      <c r="AH118" s="20" t="s">
        <v>99</v>
      </c>
      <c r="AI118" s="19" t="s">
        <v>99</v>
      </c>
      <c r="AJ118" s="20" t="s">
        <v>99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 t="s">
        <v>99</v>
      </c>
      <c r="AR118" s="20" t="s">
        <v>99</v>
      </c>
      <c r="AS118" s="20" t="s">
        <v>99</v>
      </c>
      <c r="AT118" s="20" t="s">
        <v>99</v>
      </c>
      <c r="AU118" s="19">
        <v>807009370.48000002</v>
      </c>
      <c r="AV118" s="20">
        <v>1</v>
      </c>
      <c r="AW118" s="20" t="s">
        <v>99</v>
      </c>
      <c r="AX118" s="20" t="s">
        <v>99</v>
      </c>
      <c r="AY118" s="19">
        <v>4658965971.96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103</v>
      </c>
      <c r="B119" s="11" t="s">
        <v>24</v>
      </c>
      <c r="C119" s="17" t="s">
        <v>99</v>
      </c>
      <c r="D119" s="18" t="s">
        <v>99</v>
      </c>
      <c r="E119" s="18" t="s">
        <v>99</v>
      </c>
      <c r="F119" s="18" t="s">
        <v>99</v>
      </c>
      <c r="G119" s="17" t="s">
        <v>99</v>
      </c>
      <c r="H119" s="18" t="s">
        <v>99</v>
      </c>
      <c r="I119" s="18" t="s">
        <v>99</v>
      </c>
      <c r="J119" s="18" t="s">
        <v>99</v>
      </c>
      <c r="K119" s="17" t="s">
        <v>99</v>
      </c>
      <c r="L119" s="18" t="s">
        <v>99</v>
      </c>
      <c r="M119" s="18" t="s">
        <v>99</v>
      </c>
      <c r="N119" s="18" t="s">
        <v>99</v>
      </c>
      <c r="O119" s="17" t="s">
        <v>99</v>
      </c>
      <c r="P119" s="18" t="s">
        <v>99</v>
      </c>
      <c r="Q119" s="18" t="s">
        <v>99</v>
      </c>
      <c r="R119" s="18" t="s">
        <v>99</v>
      </c>
      <c r="S119" s="17">
        <v>228165124.18000001</v>
      </c>
      <c r="T119" s="18">
        <v>1.4939355706399999E-3</v>
      </c>
      <c r="U119" s="18" t="s">
        <v>99</v>
      </c>
      <c r="V119" s="18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>
        <v>319431173.85000002</v>
      </c>
      <c r="AB119" s="18">
        <v>1.68423069795E-3</v>
      </c>
      <c r="AC119" s="18" t="s">
        <v>99</v>
      </c>
      <c r="AD119" s="18" t="s">
        <v>99</v>
      </c>
      <c r="AE119" s="17">
        <v>547596298.02999997</v>
      </c>
      <c r="AF119" s="18">
        <v>6.1609043229999996E-4</v>
      </c>
      <c r="AG119" s="18" t="s">
        <v>99</v>
      </c>
      <c r="AH119" s="18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 t="s">
        <v>99</v>
      </c>
      <c r="AV119" s="18" t="s">
        <v>99</v>
      </c>
      <c r="AW119" s="18" t="s">
        <v>99</v>
      </c>
      <c r="AX119" s="18" t="s">
        <v>99</v>
      </c>
      <c r="AY119" s="17">
        <v>547596298.02999997</v>
      </c>
      <c r="AZ119" s="18">
        <v>5.4699669422999999E-4</v>
      </c>
      <c r="BA119" s="18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 t="s">
        <v>99</v>
      </c>
      <c r="D120" s="20" t="s">
        <v>99</v>
      </c>
      <c r="E120" s="20" t="s">
        <v>99</v>
      </c>
      <c r="F120" s="20" t="s">
        <v>99</v>
      </c>
      <c r="G120" s="19" t="s">
        <v>99</v>
      </c>
      <c r="H120" s="20" t="s">
        <v>99</v>
      </c>
      <c r="I120" s="20" t="s">
        <v>99</v>
      </c>
      <c r="J120" s="20" t="s">
        <v>99</v>
      </c>
      <c r="K120" s="19" t="s">
        <v>99</v>
      </c>
      <c r="L120" s="20" t="s">
        <v>99</v>
      </c>
      <c r="M120" s="20" t="s">
        <v>99</v>
      </c>
      <c r="N120" s="20" t="s">
        <v>99</v>
      </c>
      <c r="O120" s="19" t="s">
        <v>99</v>
      </c>
      <c r="P120" s="20" t="s">
        <v>99</v>
      </c>
      <c r="Q120" s="20" t="s">
        <v>99</v>
      </c>
      <c r="R120" s="20" t="s">
        <v>99</v>
      </c>
      <c r="S120" s="19">
        <v>228165124.18000001</v>
      </c>
      <c r="T120" s="20">
        <v>1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>
        <v>319431173.85000002</v>
      </c>
      <c r="AB120" s="20">
        <v>1</v>
      </c>
      <c r="AC120" s="20" t="s">
        <v>99</v>
      </c>
      <c r="AD120" s="20" t="s">
        <v>99</v>
      </c>
      <c r="AE120" s="19">
        <v>547596298.02999997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 t="s">
        <v>99</v>
      </c>
      <c r="AV120" s="20" t="s">
        <v>99</v>
      </c>
      <c r="AW120" s="20" t="s">
        <v>99</v>
      </c>
      <c r="AX120" s="20" t="s">
        <v>99</v>
      </c>
      <c r="AY120" s="19">
        <v>547596298.02999997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105</v>
      </c>
      <c r="B121" s="11" t="s">
        <v>24</v>
      </c>
      <c r="C121" s="17" t="s">
        <v>99</v>
      </c>
      <c r="D121" s="18" t="s">
        <v>99</v>
      </c>
      <c r="E121" s="18" t="s">
        <v>99</v>
      </c>
      <c r="F121" s="18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 t="s">
        <v>99</v>
      </c>
      <c r="L121" s="18" t="s">
        <v>99</v>
      </c>
      <c r="M121" s="18" t="s">
        <v>99</v>
      </c>
      <c r="N121" s="18" t="s">
        <v>99</v>
      </c>
      <c r="O121" s="17">
        <v>6524439007.7600002</v>
      </c>
      <c r="P121" s="18">
        <v>2.144550631129E-2</v>
      </c>
      <c r="Q121" s="18" t="s">
        <v>99</v>
      </c>
      <c r="R121" s="18" t="s">
        <v>99</v>
      </c>
      <c r="S121" s="17" t="s">
        <v>99</v>
      </c>
      <c r="T121" s="18" t="s">
        <v>99</v>
      </c>
      <c r="U121" s="18" t="s">
        <v>99</v>
      </c>
      <c r="V121" s="18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 t="s">
        <v>99</v>
      </c>
      <c r="AB121" s="18" t="s">
        <v>99</v>
      </c>
      <c r="AC121" s="18" t="s">
        <v>99</v>
      </c>
      <c r="AD121" s="18" t="s">
        <v>99</v>
      </c>
      <c r="AE121" s="17">
        <v>6524439007.7600002</v>
      </c>
      <c r="AF121" s="18">
        <v>7.34052524323E-3</v>
      </c>
      <c r="AG121" s="18" t="s">
        <v>99</v>
      </c>
      <c r="AH121" s="18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 t="s">
        <v>99</v>
      </c>
      <c r="AV121" s="18" t="s">
        <v>99</v>
      </c>
      <c r="AW121" s="18" t="s">
        <v>99</v>
      </c>
      <c r="AX121" s="18" t="s">
        <v>99</v>
      </c>
      <c r="AY121" s="17">
        <v>6524439007.7600002</v>
      </c>
      <c r="AZ121" s="18">
        <v>6.5172949156400003E-3</v>
      </c>
      <c r="BA121" s="18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9" t="s">
        <v>99</v>
      </c>
      <c r="D122" s="20" t="s">
        <v>99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 t="s">
        <v>99</v>
      </c>
      <c r="L122" s="20" t="s">
        <v>99</v>
      </c>
      <c r="M122" s="20" t="s">
        <v>99</v>
      </c>
      <c r="N122" s="20" t="s">
        <v>99</v>
      </c>
      <c r="O122" s="19">
        <v>6524439007.7600002</v>
      </c>
      <c r="P122" s="20">
        <v>1</v>
      </c>
      <c r="Q122" s="20" t="s">
        <v>99</v>
      </c>
      <c r="R122" s="20" t="s">
        <v>99</v>
      </c>
      <c r="S122" s="19" t="s">
        <v>99</v>
      </c>
      <c r="T122" s="20" t="s">
        <v>99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 t="s">
        <v>99</v>
      </c>
      <c r="AB122" s="20" t="s">
        <v>99</v>
      </c>
      <c r="AC122" s="20" t="s">
        <v>99</v>
      </c>
      <c r="AD122" s="20" t="s">
        <v>99</v>
      </c>
      <c r="AE122" s="19">
        <v>6524439007.7600002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 t="s">
        <v>99</v>
      </c>
      <c r="AV122" s="20" t="s">
        <v>99</v>
      </c>
      <c r="AW122" s="20" t="s">
        <v>99</v>
      </c>
      <c r="AX122" s="20" t="s">
        <v>99</v>
      </c>
      <c r="AY122" s="19">
        <v>6524439007.7600002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106</v>
      </c>
      <c r="B123" s="11" t="s">
        <v>24</v>
      </c>
      <c r="C123" s="17" t="s">
        <v>99</v>
      </c>
      <c r="D123" s="18" t="s">
        <v>99</v>
      </c>
      <c r="E123" s="18" t="s">
        <v>99</v>
      </c>
      <c r="F123" s="18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>
        <v>513090963.99000001</v>
      </c>
      <c r="P123" s="18">
        <v>1.68650446321E-3</v>
      </c>
      <c r="Q123" s="18" t="s">
        <v>99</v>
      </c>
      <c r="R123" s="18" t="s">
        <v>99</v>
      </c>
      <c r="S123" s="17">
        <v>1026492766.61</v>
      </c>
      <c r="T123" s="18">
        <v>6.7210712529099997E-3</v>
      </c>
      <c r="U123" s="18" t="s">
        <v>99</v>
      </c>
      <c r="V123" s="18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18" t="s">
        <v>99</v>
      </c>
      <c r="AD123" s="18" t="s">
        <v>99</v>
      </c>
      <c r="AE123" s="17">
        <v>1539583730.5999999</v>
      </c>
      <c r="AF123" s="18">
        <v>1.7321570827899999E-3</v>
      </c>
      <c r="AG123" s="18" t="s">
        <v>99</v>
      </c>
      <c r="AH123" s="18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 t="s">
        <v>99</v>
      </c>
      <c r="AV123" s="18" t="s">
        <v>99</v>
      </c>
      <c r="AW123" s="18" t="s">
        <v>99</v>
      </c>
      <c r="AX123" s="18" t="s">
        <v>99</v>
      </c>
      <c r="AY123" s="17">
        <v>1539583730.5999999</v>
      </c>
      <c r="AZ123" s="18">
        <v>1.5378979262E-3</v>
      </c>
      <c r="BA123" s="18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9" t="s">
        <v>99</v>
      </c>
      <c r="D124" s="20" t="s">
        <v>99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>
        <v>513090963.99000001</v>
      </c>
      <c r="P124" s="20">
        <v>1</v>
      </c>
      <c r="Q124" s="20" t="s">
        <v>99</v>
      </c>
      <c r="R124" s="20" t="s">
        <v>99</v>
      </c>
      <c r="S124" s="19">
        <v>1026492766.61</v>
      </c>
      <c r="T124" s="20">
        <v>1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1539583730.5999999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 t="s">
        <v>99</v>
      </c>
      <c r="AV124" s="20" t="s">
        <v>99</v>
      </c>
      <c r="AW124" s="20" t="s">
        <v>99</v>
      </c>
      <c r="AX124" s="20" t="s">
        <v>99</v>
      </c>
      <c r="AY124" s="19">
        <v>1539583730.5999999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123</v>
      </c>
      <c r="B125" s="11" t="s">
        <v>24</v>
      </c>
      <c r="C125" s="17">
        <v>125023557.39</v>
      </c>
      <c r="D125" s="18">
        <v>9.7263353570499998E-3</v>
      </c>
      <c r="E125" s="18" t="s">
        <v>99</v>
      </c>
      <c r="F125" s="18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 t="s">
        <v>99</v>
      </c>
      <c r="P125" s="18" t="s">
        <v>99</v>
      </c>
      <c r="Q125" s="18" t="s">
        <v>99</v>
      </c>
      <c r="R125" s="18" t="s">
        <v>99</v>
      </c>
      <c r="S125" s="17">
        <v>330005992.56999999</v>
      </c>
      <c r="T125" s="18">
        <v>2.1607495562500001E-3</v>
      </c>
      <c r="U125" s="18" t="s">
        <v>99</v>
      </c>
      <c r="V125" s="18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18" t="s">
        <v>99</v>
      </c>
      <c r="AD125" s="18" t="s">
        <v>99</v>
      </c>
      <c r="AE125" s="17">
        <v>455029549.95999998</v>
      </c>
      <c r="AF125" s="18">
        <v>5.1194530195000003E-4</v>
      </c>
      <c r="AG125" s="18" t="s">
        <v>99</v>
      </c>
      <c r="AH125" s="18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18" t="s">
        <v>99</v>
      </c>
      <c r="AX125" s="18" t="s">
        <v>99</v>
      </c>
      <c r="AY125" s="17">
        <v>455029549.95999998</v>
      </c>
      <c r="AZ125" s="18">
        <v>4.5453130435999997E-4</v>
      </c>
      <c r="BA125" s="18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9">
        <v>125023557.39</v>
      </c>
      <c r="D126" s="20">
        <v>1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 t="s">
        <v>99</v>
      </c>
      <c r="P126" s="20" t="s">
        <v>99</v>
      </c>
      <c r="Q126" s="20" t="s">
        <v>99</v>
      </c>
      <c r="R126" s="20" t="s">
        <v>99</v>
      </c>
      <c r="S126" s="19">
        <v>330005992.56999999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455029549.95999998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455029549.95999998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92</v>
      </c>
      <c r="B127" s="11" t="s">
        <v>24</v>
      </c>
      <c r="C127" s="17">
        <v>75641120.109999999</v>
      </c>
      <c r="D127" s="18">
        <v>5.8845782053499997E-3</v>
      </c>
      <c r="E127" s="18" t="s">
        <v>99</v>
      </c>
      <c r="F127" s="18" t="s">
        <v>99</v>
      </c>
      <c r="G127" s="17" t="s">
        <v>99</v>
      </c>
      <c r="H127" s="18" t="s">
        <v>99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 t="s">
        <v>99</v>
      </c>
      <c r="P127" s="18" t="s">
        <v>99</v>
      </c>
      <c r="Q127" s="18" t="s">
        <v>99</v>
      </c>
      <c r="R127" s="18" t="s">
        <v>99</v>
      </c>
      <c r="S127" s="17">
        <v>113467410.23999999</v>
      </c>
      <c r="T127" s="18">
        <v>7.4294001274000001E-4</v>
      </c>
      <c r="U127" s="18" t="s">
        <v>99</v>
      </c>
      <c r="V127" s="18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 t="s">
        <v>99</v>
      </c>
      <c r="AB127" s="18" t="s">
        <v>99</v>
      </c>
      <c r="AC127" s="18" t="s">
        <v>99</v>
      </c>
      <c r="AD127" s="18" t="s">
        <v>99</v>
      </c>
      <c r="AE127" s="17">
        <v>189108530.34999999</v>
      </c>
      <c r="AF127" s="18">
        <v>2.1276249791000001E-4</v>
      </c>
      <c r="AG127" s="18" t="s">
        <v>99</v>
      </c>
      <c r="AH127" s="18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 t="s">
        <v>99</v>
      </c>
      <c r="AV127" s="18" t="s">
        <v>99</v>
      </c>
      <c r="AW127" s="18" t="s">
        <v>99</v>
      </c>
      <c r="AX127" s="18" t="s">
        <v>99</v>
      </c>
      <c r="AY127" s="17">
        <v>189108530.34999999</v>
      </c>
      <c r="AZ127" s="18">
        <v>1.8890146139999999E-4</v>
      </c>
      <c r="BA127" s="18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>
        <v>75641120.109999999</v>
      </c>
      <c r="D128" s="20">
        <v>1</v>
      </c>
      <c r="E128" s="20" t="s">
        <v>99</v>
      </c>
      <c r="F128" s="20" t="s">
        <v>99</v>
      </c>
      <c r="G128" s="19" t="s">
        <v>99</v>
      </c>
      <c r="H128" s="20" t="s">
        <v>99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 t="s">
        <v>99</v>
      </c>
      <c r="P128" s="20" t="s">
        <v>99</v>
      </c>
      <c r="Q128" s="20" t="s">
        <v>99</v>
      </c>
      <c r="R128" s="20" t="s">
        <v>99</v>
      </c>
      <c r="S128" s="19">
        <v>113467410.23999999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 t="s">
        <v>99</v>
      </c>
      <c r="AB128" s="20" t="s">
        <v>99</v>
      </c>
      <c r="AC128" s="20" t="s">
        <v>99</v>
      </c>
      <c r="AD128" s="20" t="s">
        <v>99</v>
      </c>
      <c r="AE128" s="19">
        <v>189108530.34999999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 t="s">
        <v>99</v>
      </c>
      <c r="AV128" s="20" t="s">
        <v>99</v>
      </c>
      <c r="AW128" s="20" t="s">
        <v>99</v>
      </c>
      <c r="AX128" s="20" t="s">
        <v>99</v>
      </c>
      <c r="AY128" s="19">
        <v>189108530.34999999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107</v>
      </c>
      <c r="B129" s="11" t="s">
        <v>24</v>
      </c>
      <c r="C129" s="17" t="s">
        <v>99</v>
      </c>
      <c r="D129" s="18" t="s">
        <v>99</v>
      </c>
      <c r="E129" s="18" t="s">
        <v>99</v>
      </c>
      <c r="F129" s="18" t="s">
        <v>99</v>
      </c>
      <c r="G129" s="17" t="s">
        <v>99</v>
      </c>
      <c r="H129" s="18" t="s">
        <v>99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 t="s">
        <v>99</v>
      </c>
      <c r="P129" s="18" t="s">
        <v>99</v>
      </c>
      <c r="Q129" s="18" t="s">
        <v>99</v>
      </c>
      <c r="R129" s="18" t="s">
        <v>99</v>
      </c>
      <c r="S129" s="17">
        <v>140948148.75999999</v>
      </c>
      <c r="T129" s="18">
        <v>9.2287308940999996E-4</v>
      </c>
      <c r="U129" s="18" t="s">
        <v>99</v>
      </c>
      <c r="V129" s="18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18" t="s">
        <v>99</v>
      </c>
      <c r="AD129" s="18" t="s">
        <v>99</v>
      </c>
      <c r="AE129" s="17">
        <v>140948148.75999999</v>
      </c>
      <c r="AF129" s="18">
        <v>1.5857814637000001E-4</v>
      </c>
      <c r="AG129" s="18" t="s">
        <v>99</v>
      </c>
      <c r="AH129" s="18" t="s">
        <v>99</v>
      </c>
      <c r="AI129" s="17" t="s">
        <v>99</v>
      </c>
      <c r="AJ129" s="18" t="s">
        <v>99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 t="s">
        <v>99</v>
      </c>
      <c r="AR129" s="18" t="s">
        <v>99</v>
      </c>
      <c r="AS129" s="18" t="s">
        <v>99</v>
      </c>
      <c r="AT129" s="18" t="s">
        <v>99</v>
      </c>
      <c r="AU129" s="17">
        <v>180557665.02000001</v>
      </c>
      <c r="AV129" s="18">
        <v>2.7489586171200002E-3</v>
      </c>
      <c r="AW129" s="18" t="s">
        <v>99</v>
      </c>
      <c r="AX129" s="18" t="s">
        <v>99</v>
      </c>
      <c r="AY129" s="17">
        <v>321505813.77999997</v>
      </c>
      <c r="AZ129" s="18">
        <v>3.2115377321999998E-4</v>
      </c>
      <c r="BA129" s="18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 t="s">
        <v>99</v>
      </c>
      <c r="D130" s="20" t="s">
        <v>99</v>
      </c>
      <c r="E130" s="20" t="s">
        <v>99</v>
      </c>
      <c r="F130" s="20" t="s">
        <v>99</v>
      </c>
      <c r="G130" s="19" t="s">
        <v>99</v>
      </c>
      <c r="H130" s="20" t="s">
        <v>99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 t="s">
        <v>99</v>
      </c>
      <c r="P130" s="20" t="s">
        <v>99</v>
      </c>
      <c r="Q130" s="20" t="s">
        <v>99</v>
      </c>
      <c r="R130" s="20" t="s">
        <v>99</v>
      </c>
      <c r="S130" s="19">
        <v>140948148.75999999</v>
      </c>
      <c r="T130" s="20">
        <v>1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>
        <v>140948148.75999999</v>
      </c>
      <c r="AF130" s="20">
        <v>1</v>
      </c>
      <c r="AG130" s="20" t="s">
        <v>99</v>
      </c>
      <c r="AH130" s="20" t="s">
        <v>99</v>
      </c>
      <c r="AI130" s="19" t="s">
        <v>99</v>
      </c>
      <c r="AJ130" s="20" t="s">
        <v>99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 t="s">
        <v>99</v>
      </c>
      <c r="AR130" s="20" t="s">
        <v>99</v>
      </c>
      <c r="AS130" s="20" t="s">
        <v>99</v>
      </c>
      <c r="AT130" s="20" t="s">
        <v>99</v>
      </c>
      <c r="AU130" s="19">
        <v>180557665.02000001</v>
      </c>
      <c r="AV130" s="20">
        <v>1</v>
      </c>
      <c r="AW130" s="20" t="s">
        <v>99</v>
      </c>
      <c r="AX130" s="20" t="s">
        <v>99</v>
      </c>
      <c r="AY130" s="19">
        <v>321505813.77999997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108</v>
      </c>
      <c r="B131" s="11" t="s">
        <v>24</v>
      </c>
      <c r="C131" s="17">
        <v>137488349.56</v>
      </c>
      <c r="D131" s="18">
        <v>1.069604659654E-2</v>
      </c>
      <c r="E131" s="18" t="s">
        <v>99</v>
      </c>
      <c r="F131" s="18" t="s">
        <v>99</v>
      </c>
      <c r="G131" s="17">
        <v>110579643.65000001</v>
      </c>
      <c r="H131" s="18">
        <v>5.1912934875999995E-4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 t="s">
        <v>99</v>
      </c>
      <c r="P131" s="18" t="s">
        <v>99</v>
      </c>
      <c r="Q131" s="18" t="s">
        <v>99</v>
      </c>
      <c r="R131" s="18" t="s">
        <v>99</v>
      </c>
      <c r="S131" s="17">
        <v>286875188.38999999</v>
      </c>
      <c r="T131" s="18">
        <v>1.87834599968E-3</v>
      </c>
      <c r="U131" s="18" t="s">
        <v>99</v>
      </c>
      <c r="V131" s="18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 t="s">
        <v>99</v>
      </c>
      <c r="AB131" s="18" t="s">
        <v>99</v>
      </c>
      <c r="AC131" s="18" t="s">
        <v>99</v>
      </c>
      <c r="AD131" s="18" t="s">
        <v>99</v>
      </c>
      <c r="AE131" s="17">
        <v>534943181.60000002</v>
      </c>
      <c r="AF131" s="18">
        <v>6.0185464583000002E-4</v>
      </c>
      <c r="AG131" s="18" t="s">
        <v>99</v>
      </c>
      <c r="AH131" s="18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 t="s">
        <v>99</v>
      </c>
      <c r="AV131" s="18" t="s">
        <v>99</v>
      </c>
      <c r="AW131" s="18" t="s">
        <v>99</v>
      </c>
      <c r="AX131" s="18" t="s">
        <v>99</v>
      </c>
      <c r="AY131" s="17">
        <v>534943181.60000002</v>
      </c>
      <c r="AZ131" s="18">
        <v>5.3435743263999995E-4</v>
      </c>
      <c r="BA131" s="18" t="s">
        <v>99</v>
      </c>
      <c r="BB131" s="18" t="s">
        <v>99</v>
      </c>
    </row>
    <row r="132" spans="1:54" s="1" customFormat="1">
      <c r="A132" s="12" t="s">
        <v>71</v>
      </c>
      <c r="B132" s="8" t="s">
        <v>41</v>
      </c>
      <c r="C132" s="19">
        <v>137488349.56</v>
      </c>
      <c r="D132" s="20">
        <v>1</v>
      </c>
      <c r="E132" s="20" t="s">
        <v>99</v>
      </c>
      <c r="F132" s="20" t="s">
        <v>99</v>
      </c>
      <c r="G132" s="19">
        <v>110579643.65000001</v>
      </c>
      <c r="H132" s="20">
        <v>1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 t="s">
        <v>99</v>
      </c>
      <c r="P132" s="20" t="s">
        <v>99</v>
      </c>
      <c r="Q132" s="20" t="s">
        <v>99</v>
      </c>
      <c r="R132" s="20" t="s">
        <v>99</v>
      </c>
      <c r="S132" s="19">
        <v>286875188.38999999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 t="s">
        <v>99</v>
      </c>
      <c r="AB132" s="20" t="s">
        <v>99</v>
      </c>
      <c r="AC132" s="20" t="s">
        <v>99</v>
      </c>
      <c r="AD132" s="20" t="s">
        <v>99</v>
      </c>
      <c r="AE132" s="19">
        <v>534943181.60000002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 t="s">
        <v>99</v>
      </c>
      <c r="AV132" s="20" t="s">
        <v>99</v>
      </c>
      <c r="AW132" s="20" t="s">
        <v>99</v>
      </c>
      <c r="AX132" s="20" t="s">
        <v>99</v>
      </c>
      <c r="AY132" s="19">
        <v>534943181.60000002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109</v>
      </c>
      <c r="B133" s="11" t="s">
        <v>24</v>
      </c>
      <c r="C133" s="17" t="s">
        <v>99</v>
      </c>
      <c r="D133" s="18" t="s">
        <v>99</v>
      </c>
      <c r="E133" s="18" t="s">
        <v>99</v>
      </c>
      <c r="F133" s="18" t="s">
        <v>99</v>
      </c>
      <c r="G133" s="17">
        <v>1538273026.54</v>
      </c>
      <c r="H133" s="18">
        <v>7.2216065102499996E-3</v>
      </c>
      <c r="I133" s="18" t="s">
        <v>99</v>
      </c>
      <c r="J133" s="18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>
        <v>1477801392.4100001</v>
      </c>
      <c r="P133" s="18">
        <v>4.8574596298699996E-3</v>
      </c>
      <c r="Q133" s="18" t="s">
        <v>99</v>
      </c>
      <c r="R133" s="18" t="s">
        <v>99</v>
      </c>
      <c r="S133" s="17">
        <v>581721740.11000001</v>
      </c>
      <c r="T133" s="18">
        <v>3.8088853539200002E-3</v>
      </c>
      <c r="U133" s="18" t="s">
        <v>99</v>
      </c>
      <c r="V133" s="18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>
        <v>1019328283.61</v>
      </c>
      <c r="AB133" s="18">
        <v>5.3745035772600003E-3</v>
      </c>
      <c r="AC133" s="18" t="s">
        <v>99</v>
      </c>
      <c r="AD133" s="18" t="s">
        <v>99</v>
      </c>
      <c r="AE133" s="17">
        <v>4617124442.6700001</v>
      </c>
      <c r="AF133" s="18">
        <v>5.1946410231199997E-3</v>
      </c>
      <c r="AG133" s="18" t="s">
        <v>99</v>
      </c>
      <c r="AH133" s="18" t="s">
        <v>99</v>
      </c>
      <c r="AI133" s="17" t="s">
        <v>99</v>
      </c>
      <c r="AJ133" s="18" t="s">
        <v>99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 t="s">
        <v>99</v>
      </c>
      <c r="AR133" s="18" t="s">
        <v>99</v>
      </c>
      <c r="AS133" s="18" t="s">
        <v>99</v>
      </c>
      <c r="AT133" s="18" t="s">
        <v>99</v>
      </c>
      <c r="AU133" s="17">
        <v>449547187.26999998</v>
      </c>
      <c r="AV133" s="18">
        <v>6.8442766698E-3</v>
      </c>
      <c r="AW133" s="18" t="s">
        <v>99</v>
      </c>
      <c r="AX133" s="18" t="s">
        <v>99</v>
      </c>
      <c r="AY133" s="17">
        <v>5066671629.9399996</v>
      </c>
      <c r="AZ133" s="18">
        <v>5.0611237554299996E-3</v>
      </c>
      <c r="BA133" s="18" t="s">
        <v>99</v>
      </c>
      <c r="BB133" s="18" t="s">
        <v>99</v>
      </c>
    </row>
    <row r="134" spans="1:54" s="1" customFormat="1">
      <c r="A134" s="12" t="s">
        <v>71</v>
      </c>
      <c r="B134" s="8" t="s">
        <v>41</v>
      </c>
      <c r="C134" s="19" t="s">
        <v>99</v>
      </c>
      <c r="D134" s="20" t="s">
        <v>99</v>
      </c>
      <c r="E134" s="20" t="s">
        <v>99</v>
      </c>
      <c r="F134" s="20" t="s">
        <v>99</v>
      </c>
      <c r="G134" s="19">
        <v>1538273026.54</v>
      </c>
      <c r="H134" s="20">
        <v>1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>
        <v>1477801392.4100001</v>
      </c>
      <c r="P134" s="20">
        <v>1</v>
      </c>
      <c r="Q134" s="20" t="s">
        <v>99</v>
      </c>
      <c r="R134" s="20" t="s">
        <v>99</v>
      </c>
      <c r="S134" s="19">
        <v>581721740.11000001</v>
      </c>
      <c r="T134" s="20">
        <v>1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>
        <v>1019328283.61</v>
      </c>
      <c r="AB134" s="20">
        <v>1</v>
      </c>
      <c r="AC134" s="20" t="s">
        <v>99</v>
      </c>
      <c r="AD134" s="20" t="s">
        <v>99</v>
      </c>
      <c r="AE134" s="19">
        <v>4617124442.6700001</v>
      </c>
      <c r="AF134" s="20">
        <v>1</v>
      </c>
      <c r="AG134" s="20" t="s">
        <v>99</v>
      </c>
      <c r="AH134" s="20" t="s">
        <v>99</v>
      </c>
      <c r="AI134" s="19" t="s">
        <v>99</v>
      </c>
      <c r="AJ134" s="20" t="s">
        <v>99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 t="s">
        <v>99</v>
      </c>
      <c r="AR134" s="20" t="s">
        <v>99</v>
      </c>
      <c r="AS134" s="20" t="s">
        <v>99</v>
      </c>
      <c r="AT134" s="20" t="s">
        <v>99</v>
      </c>
      <c r="AU134" s="19">
        <v>449547187.26999998</v>
      </c>
      <c r="AV134" s="20">
        <v>1</v>
      </c>
      <c r="AW134" s="20" t="s">
        <v>99</v>
      </c>
      <c r="AX134" s="20" t="s">
        <v>99</v>
      </c>
      <c r="AY134" s="19">
        <v>5066671629.9399996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110</v>
      </c>
      <c r="B135" s="11" t="s">
        <v>24</v>
      </c>
      <c r="C135" s="17" t="s">
        <v>99</v>
      </c>
      <c r="D135" s="18" t="s">
        <v>99</v>
      </c>
      <c r="E135" s="18" t="s">
        <v>99</v>
      </c>
      <c r="F135" s="18" t="s">
        <v>99</v>
      </c>
      <c r="G135" s="17">
        <v>789496667.57000005</v>
      </c>
      <c r="H135" s="18">
        <v>3.70638643204E-3</v>
      </c>
      <c r="I135" s="18" t="s">
        <v>99</v>
      </c>
      <c r="J135" s="18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>
        <v>2275493278.27</v>
      </c>
      <c r="P135" s="18">
        <v>7.4794331593E-3</v>
      </c>
      <c r="Q135" s="18" t="s">
        <v>99</v>
      </c>
      <c r="R135" s="18" t="s">
        <v>99</v>
      </c>
      <c r="S135" s="17">
        <v>119985284.31999999</v>
      </c>
      <c r="T135" s="18">
        <v>7.8561649088E-4</v>
      </c>
      <c r="U135" s="18" t="s">
        <v>99</v>
      </c>
      <c r="V135" s="18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 t="s">
        <v>99</v>
      </c>
      <c r="AB135" s="18" t="s">
        <v>99</v>
      </c>
      <c r="AC135" s="18" t="s">
        <v>99</v>
      </c>
      <c r="AD135" s="18" t="s">
        <v>99</v>
      </c>
      <c r="AE135" s="17">
        <v>3184975230.1599998</v>
      </c>
      <c r="AF135" s="18">
        <v>3.5833565228000001E-3</v>
      </c>
      <c r="AG135" s="18" t="s">
        <v>99</v>
      </c>
      <c r="AH135" s="18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 t="s">
        <v>99</v>
      </c>
      <c r="AV135" s="18" t="s">
        <v>99</v>
      </c>
      <c r="AW135" s="18" t="s">
        <v>99</v>
      </c>
      <c r="AX135" s="18" t="s">
        <v>99</v>
      </c>
      <c r="AY135" s="17">
        <v>3184975230.1599998</v>
      </c>
      <c r="AZ135" s="18">
        <v>3.1814877645800002E-3</v>
      </c>
      <c r="BA135" s="18" t="s">
        <v>99</v>
      </c>
      <c r="BB135" s="18" t="s">
        <v>99</v>
      </c>
    </row>
    <row r="136" spans="1:54" s="1" customFormat="1">
      <c r="A136" s="12" t="s">
        <v>71</v>
      </c>
      <c r="B136" s="8" t="s">
        <v>41</v>
      </c>
      <c r="C136" s="19" t="s">
        <v>99</v>
      </c>
      <c r="D136" s="20" t="s">
        <v>99</v>
      </c>
      <c r="E136" s="20" t="s">
        <v>99</v>
      </c>
      <c r="F136" s="20" t="s">
        <v>99</v>
      </c>
      <c r="G136" s="19">
        <v>789496667.57000005</v>
      </c>
      <c r="H136" s="20">
        <v>1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>
        <v>2275493278.27</v>
      </c>
      <c r="P136" s="20">
        <v>1</v>
      </c>
      <c r="Q136" s="20" t="s">
        <v>99</v>
      </c>
      <c r="R136" s="20" t="s">
        <v>99</v>
      </c>
      <c r="S136" s="19">
        <v>119985284.31999999</v>
      </c>
      <c r="T136" s="20">
        <v>1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 t="s">
        <v>99</v>
      </c>
      <c r="AB136" s="20" t="s">
        <v>99</v>
      </c>
      <c r="AC136" s="20" t="s">
        <v>99</v>
      </c>
      <c r="AD136" s="20" t="s">
        <v>99</v>
      </c>
      <c r="AE136" s="19">
        <v>3184975230.1599998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 t="s">
        <v>99</v>
      </c>
      <c r="AV136" s="20" t="s">
        <v>99</v>
      </c>
      <c r="AW136" s="20" t="s">
        <v>99</v>
      </c>
      <c r="AX136" s="20" t="s">
        <v>99</v>
      </c>
      <c r="AY136" s="19">
        <v>3184975230.1599998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111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>
        <v>1519924544.8800001</v>
      </c>
      <c r="H137" s="18">
        <v>7.1354673708899996E-3</v>
      </c>
      <c r="I137" s="18" t="s">
        <v>99</v>
      </c>
      <c r="J137" s="18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>
        <v>7120572306.25</v>
      </c>
      <c r="P137" s="18">
        <v>2.340496679516E-2</v>
      </c>
      <c r="Q137" s="18" t="s">
        <v>99</v>
      </c>
      <c r="R137" s="18" t="s">
        <v>99</v>
      </c>
      <c r="S137" s="17">
        <v>2543209347.3899999</v>
      </c>
      <c r="T137" s="18">
        <v>1.665193539679E-2</v>
      </c>
      <c r="U137" s="18" t="s">
        <v>99</v>
      </c>
      <c r="V137" s="18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>
        <v>1012938141.21</v>
      </c>
      <c r="AB137" s="18">
        <v>5.3408109546400004E-3</v>
      </c>
      <c r="AC137" s="18" t="s">
        <v>99</v>
      </c>
      <c r="AD137" s="18" t="s">
        <v>99</v>
      </c>
      <c r="AE137" s="17">
        <v>12196644339.73</v>
      </c>
      <c r="AF137" s="18">
        <v>1.3722218194090001E-2</v>
      </c>
      <c r="AG137" s="18" t="s">
        <v>99</v>
      </c>
      <c r="AH137" s="18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>
        <v>1519924544.8800001</v>
      </c>
      <c r="AV137" s="18">
        <v>2.314058322899E-2</v>
      </c>
      <c r="AW137" s="18" t="s">
        <v>99</v>
      </c>
      <c r="AX137" s="18" t="s">
        <v>99</v>
      </c>
      <c r="AY137" s="17">
        <v>13716568884.610001</v>
      </c>
      <c r="AZ137" s="18">
        <v>1.3701549596119999E-2</v>
      </c>
      <c r="BA137" s="18" t="s">
        <v>99</v>
      </c>
      <c r="BB137" s="18" t="s">
        <v>99</v>
      </c>
    </row>
    <row r="138" spans="1:54" s="1" customFormat="1">
      <c r="A138" s="12" t="s">
        <v>71</v>
      </c>
      <c r="B138" s="8" t="s">
        <v>35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>
        <v>1519924544.8800001</v>
      </c>
      <c r="H138" s="20">
        <v>1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>
        <v>7120572306.25</v>
      </c>
      <c r="P138" s="20">
        <v>1</v>
      </c>
      <c r="Q138" s="20" t="s">
        <v>99</v>
      </c>
      <c r="R138" s="20" t="s">
        <v>99</v>
      </c>
      <c r="S138" s="19">
        <v>2543209347.3899999</v>
      </c>
      <c r="T138" s="20">
        <v>1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>
        <v>1012938141.21</v>
      </c>
      <c r="AB138" s="20">
        <v>1</v>
      </c>
      <c r="AC138" s="20" t="s">
        <v>99</v>
      </c>
      <c r="AD138" s="20" t="s">
        <v>99</v>
      </c>
      <c r="AE138" s="19">
        <v>12196644339.73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>
        <v>1519924544.8800001</v>
      </c>
      <c r="AV138" s="20">
        <v>1</v>
      </c>
      <c r="AW138" s="20" t="s">
        <v>99</v>
      </c>
      <c r="AX138" s="20" t="s">
        <v>99</v>
      </c>
      <c r="AY138" s="19">
        <v>13716568884.610001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112</v>
      </c>
      <c r="B139" s="11" t="s">
        <v>24</v>
      </c>
      <c r="C139" s="17" t="s">
        <v>99</v>
      </c>
      <c r="D139" s="18" t="s">
        <v>99</v>
      </c>
      <c r="E139" s="18" t="s">
        <v>99</v>
      </c>
      <c r="F139" s="18" t="s">
        <v>99</v>
      </c>
      <c r="G139" s="17" t="s">
        <v>99</v>
      </c>
      <c r="H139" s="18" t="s">
        <v>99</v>
      </c>
      <c r="I139" s="18" t="s">
        <v>99</v>
      </c>
      <c r="J139" s="18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>
        <v>410676964.54000002</v>
      </c>
      <c r="P139" s="18">
        <v>1.3498747439399999E-3</v>
      </c>
      <c r="Q139" s="18" t="s">
        <v>99</v>
      </c>
      <c r="R139" s="18" t="s">
        <v>99</v>
      </c>
      <c r="S139" s="17" t="s">
        <v>99</v>
      </c>
      <c r="T139" s="18" t="s">
        <v>99</v>
      </c>
      <c r="U139" s="18" t="s">
        <v>99</v>
      </c>
      <c r="V139" s="18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 t="s">
        <v>99</v>
      </c>
      <c r="AB139" s="18" t="s">
        <v>99</v>
      </c>
      <c r="AC139" s="18" t="s">
        <v>99</v>
      </c>
      <c r="AD139" s="18" t="s">
        <v>99</v>
      </c>
      <c r="AE139" s="17">
        <v>410676964.54000002</v>
      </c>
      <c r="AF139" s="18">
        <v>4.6204503122000001E-4</v>
      </c>
      <c r="AG139" s="18" t="s">
        <v>99</v>
      </c>
      <c r="AH139" s="18" t="s">
        <v>99</v>
      </c>
      <c r="AI139" s="17" t="s">
        <v>99</v>
      </c>
      <c r="AJ139" s="18" t="s">
        <v>99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 t="s">
        <v>99</v>
      </c>
      <c r="AR139" s="18" t="s">
        <v>99</v>
      </c>
      <c r="AS139" s="18" t="s">
        <v>99</v>
      </c>
      <c r="AT139" s="18" t="s">
        <v>99</v>
      </c>
      <c r="AU139" s="17" t="s">
        <v>99</v>
      </c>
      <c r="AV139" s="18" t="s">
        <v>99</v>
      </c>
      <c r="AW139" s="18" t="s">
        <v>99</v>
      </c>
      <c r="AX139" s="18" t="s">
        <v>99</v>
      </c>
      <c r="AY139" s="17">
        <v>410676964.54000002</v>
      </c>
      <c r="AZ139" s="18">
        <v>4.1022728388000001E-4</v>
      </c>
      <c r="BA139" s="18" t="s">
        <v>99</v>
      </c>
      <c r="BB139" s="18" t="s">
        <v>99</v>
      </c>
    </row>
    <row r="140" spans="1:54" s="1" customFormat="1">
      <c r="A140" s="12" t="s">
        <v>71</v>
      </c>
      <c r="B140" s="8" t="s">
        <v>50</v>
      </c>
      <c r="C140" s="19" t="s">
        <v>99</v>
      </c>
      <c r="D140" s="20" t="s">
        <v>99</v>
      </c>
      <c r="E140" s="20" t="s">
        <v>99</v>
      </c>
      <c r="F140" s="20" t="s">
        <v>99</v>
      </c>
      <c r="G140" s="19" t="s">
        <v>99</v>
      </c>
      <c r="H140" s="20" t="s">
        <v>99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>
        <v>410676964.54000002</v>
      </c>
      <c r="P140" s="20">
        <v>1</v>
      </c>
      <c r="Q140" s="20" t="s">
        <v>99</v>
      </c>
      <c r="R140" s="20" t="s">
        <v>99</v>
      </c>
      <c r="S140" s="19" t="s">
        <v>99</v>
      </c>
      <c r="T140" s="20" t="s">
        <v>99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 t="s">
        <v>99</v>
      </c>
      <c r="AB140" s="20" t="s">
        <v>99</v>
      </c>
      <c r="AC140" s="20" t="s">
        <v>99</v>
      </c>
      <c r="AD140" s="20" t="s">
        <v>99</v>
      </c>
      <c r="AE140" s="19">
        <v>410676964.54000002</v>
      </c>
      <c r="AF140" s="20">
        <v>1</v>
      </c>
      <c r="AG140" s="20" t="s">
        <v>99</v>
      </c>
      <c r="AH140" s="20" t="s">
        <v>99</v>
      </c>
      <c r="AI140" s="19" t="s">
        <v>99</v>
      </c>
      <c r="AJ140" s="20" t="s">
        <v>99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 t="s">
        <v>99</v>
      </c>
      <c r="AR140" s="20" t="s">
        <v>99</v>
      </c>
      <c r="AS140" s="20" t="s">
        <v>99</v>
      </c>
      <c r="AT140" s="20" t="s">
        <v>99</v>
      </c>
      <c r="AU140" s="19" t="s">
        <v>99</v>
      </c>
      <c r="AV140" s="20" t="s">
        <v>99</v>
      </c>
      <c r="AW140" s="20" t="s">
        <v>99</v>
      </c>
      <c r="AX140" s="20" t="s">
        <v>99</v>
      </c>
      <c r="AY140" s="19">
        <v>410676964.54000002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113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 t="s">
        <v>99</v>
      </c>
      <c r="H141" s="18" t="s">
        <v>99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31771876.899999999</v>
      </c>
      <c r="P141" s="18">
        <v>1.0443257814999999E-4</v>
      </c>
      <c r="Q141" s="18" t="s">
        <v>99</v>
      </c>
      <c r="R141" s="18" t="s">
        <v>99</v>
      </c>
      <c r="S141" s="17" t="s">
        <v>99</v>
      </c>
      <c r="T141" s="18" t="s">
        <v>99</v>
      </c>
      <c r="U141" s="18" t="s">
        <v>99</v>
      </c>
      <c r="V141" s="18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18" t="s">
        <v>99</v>
      </c>
      <c r="AD141" s="18" t="s">
        <v>99</v>
      </c>
      <c r="AE141" s="17">
        <v>31771876.899999999</v>
      </c>
      <c r="AF141" s="18">
        <v>3.5745949059999999E-5</v>
      </c>
      <c r="AG141" s="18" t="s">
        <v>99</v>
      </c>
      <c r="AH141" s="18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18" t="s">
        <v>99</v>
      </c>
      <c r="AX141" s="18" t="s">
        <v>99</v>
      </c>
      <c r="AY141" s="17">
        <v>31771876.899999999</v>
      </c>
      <c r="AZ141" s="18">
        <v>3.173708752E-5</v>
      </c>
      <c r="BA141" s="18" t="s">
        <v>99</v>
      </c>
      <c r="BB141" s="18" t="s">
        <v>99</v>
      </c>
    </row>
    <row r="142" spans="1:54" s="1" customFormat="1">
      <c r="A142" s="12" t="s">
        <v>71</v>
      </c>
      <c r="B142" s="8" t="s">
        <v>50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 t="s">
        <v>99</v>
      </c>
      <c r="H142" s="20" t="s">
        <v>99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31771876.899999999</v>
      </c>
      <c r="P142" s="20">
        <v>1</v>
      </c>
      <c r="Q142" s="20" t="s">
        <v>99</v>
      </c>
      <c r="R142" s="20" t="s">
        <v>99</v>
      </c>
      <c r="S142" s="19" t="s">
        <v>99</v>
      </c>
      <c r="T142" s="20" t="s">
        <v>99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31771876.899999999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31771876.899999999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114</v>
      </c>
      <c r="B143" s="11" t="s">
        <v>24</v>
      </c>
      <c r="C143" s="17" t="s">
        <v>99</v>
      </c>
      <c r="D143" s="18" t="s">
        <v>99</v>
      </c>
      <c r="E143" s="18" t="s">
        <v>99</v>
      </c>
      <c r="F143" s="18" t="s">
        <v>99</v>
      </c>
      <c r="G143" s="17" t="s">
        <v>99</v>
      </c>
      <c r="H143" s="18" t="s">
        <v>99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>
        <v>1842195367.99</v>
      </c>
      <c r="P143" s="18">
        <v>6.0552044924999998E-3</v>
      </c>
      <c r="Q143" s="18" t="s">
        <v>99</v>
      </c>
      <c r="R143" s="18" t="s">
        <v>99</v>
      </c>
      <c r="S143" s="17" t="s">
        <v>99</v>
      </c>
      <c r="T143" s="18" t="s">
        <v>99</v>
      </c>
      <c r="U143" s="18" t="s">
        <v>99</v>
      </c>
      <c r="V143" s="18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 t="s">
        <v>99</v>
      </c>
      <c r="AB143" s="18" t="s">
        <v>99</v>
      </c>
      <c r="AC143" s="18" t="s">
        <v>99</v>
      </c>
      <c r="AD143" s="18" t="s">
        <v>99</v>
      </c>
      <c r="AE143" s="17">
        <v>1842195367.99</v>
      </c>
      <c r="AF143" s="18">
        <v>2.0726198199699998E-3</v>
      </c>
      <c r="AG143" s="18" t="s">
        <v>99</v>
      </c>
      <c r="AH143" s="18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 t="s">
        <v>99</v>
      </c>
      <c r="AV143" s="18" t="s">
        <v>99</v>
      </c>
      <c r="AW143" s="18" t="s">
        <v>99</v>
      </c>
      <c r="AX143" s="18" t="s">
        <v>99</v>
      </c>
      <c r="AY143" s="17">
        <v>1842195367.99</v>
      </c>
      <c r="AZ143" s="18">
        <v>1.8401782116599999E-3</v>
      </c>
      <c r="BA143" s="18" t="s">
        <v>99</v>
      </c>
      <c r="BB143" s="18" t="s">
        <v>99</v>
      </c>
    </row>
    <row r="144" spans="1:54" s="1" customFormat="1">
      <c r="A144" s="12" t="s">
        <v>71</v>
      </c>
      <c r="B144" s="8" t="s">
        <v>41</v>
      </c>
      <c r="C144" s="19" t="s">
        <v>99</v>
      </c>
      <c r="D144" s="20" t="s">
        <v>99</v>
      </c>
      <c r="E144" s="20" t="s">
        <v>99</v>
      </c>
      <c r="F144" s="20" t="s">
        <v>99</v>
      </c>
      <c r="G144" s="19" t="s">
        <v>99</v>
      </c>
      <c r="H144" s="20" t="s">
        <v>99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>
        <v>1842195367.99</v>
      </c>
      <c r="P144" s="20">
        <v>1</v>
      </c>
      <c r="Q144" s="20" t="s">
        <v>99</v>
      </c>
      <c r="R144" s="20" t="s">
        <v>99</v>
      </c>
      <c r="S144" s="19" t="s">
        <v>99</v>
      </c>
      <c r="T144" s="20" t="s">
        <v>99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 t="s">
        <v>99</v>
      </c>
      <c r="AB144" s="20" t="s">
        <v>99</v>
      </c>
      <c r="AC144" s="20" t="s">
        <v>99</v>
      </c>
      <c r="AD144" s="20" t="s">
        <v>99</v>
      </c>
      <c r="AE144" s="19">
        <v>1842195367.99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 t="s">
        <v>99</v>
      </c>
      <c r="AV144" s="20" t="s">
        <v>99</v>
      </c>
      <c r="AW144" s="20" t="s">
        <v>99</v>
      </c>
      <c r="AX144" s="20" t="s">
        <v>99</v>
      </c>
      <c r="AY144" s="19">
        <v>1842195367.99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115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 t="s">
        <v>99</v>
      </c>
      <c r="L145" s="18" t="s">
        <v>99</v>
      </c>
      <c r="M145" s="18" t="s">
        <v>99</v>
      </c>
      <c r="N145" s="18" t="s">
        <v>99</v>
      </c>
      <c r="O145" s="17">
        <v>550040899</v>
      </c>
      <c r="P145" s="18">
        <v>1.8079570606700001E-3</v>
      </c>
      <c r="Q145" s="18" t="s">
        <v>99</v>
      </c>
      <c r="R145" s="18" t="s">
        <v>99</v>
      </c>
      <c r="S145" s="17" t="s">
        <v>99</v>
      </c>
      <c r="T145" s="18" t="s">
        <v>99</v>
      </c>
      <c r="U145" s="18" t="s">
        <v>99</v>
      </c>
      <c r="V145" s="18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 t="s">
        <v>99</v>
      </c>
      <c r="AB145" s="18" t="s">
        <v>99</v>
      </c>
      <c r="AC145" s="18" t="s">
        <v>99</v>
      </c>
      <c r="AD145" s="18" t="s">
        <v>99</v>
      </c>
      <c r="AE145" s="17">
        <v>550040899</v>
      </c>
      <c r="AF145" s="18">
        <v>6.1884080748000002E-4</v>
      </c>
      <c r="AG145" s="18" t="s">
        <v>99</v>
      </c>
      <c r="AH145" s="18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18" t="s">
        <v>99</v>
      </c>
      <c r="AX145" s="18" t="s">
        <v>99</v>
      </c>
      <c r="AY145" s="17">
        <v>550040899</v>
      </c>
      <c r="AZ145" s="18">
        <v>5.4943861842999999E-4</v>
      </c>
      <c r="BA145" s="18" t="s">
        <v>99</v>
      </c>
      <c r="BB145" s="18" t="s">
        <v>99</v>
      </c>
    </row>
    <row r="146" spans="1:54" s="1" customFormat="1">
      <c r="A146" s="12" t="s">
        <v>71</v>
      </c>
      <c r="B146" s="8" t="s">
        <v>41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 t="s">
        <v>99</v>
      </c>
      <c r="L146" s="20" t="s">
        <v>99</v>
      </c>
      <c r="M146" s="20" t="s">
        <v>99</v>
      </c>
      <c r="N146" s="20" t="s">
        <v>99</v>
      </c>
      <c r="O146" s="19">
        <v>550040899</v>
      </c>
      <c r="P146" s="20">
        <v>1</v>
      </c>
      <c r="Q146" s="20" t="s">
        <v>99</v>
      </c>
      <c r="R146" s="20" t="s">
        <v>99</v>
      </c>
      <c r="S146" s="19" t="s">
        <v>99</v>
      </c>
      <c r="T146" s="20" t="s">
        <v>99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 t="s">
        <v>99</v>
      </c>
      <c r="AB146" s="20" t="s">
        <v>99</v>
      </c>
      <c r="AC146" s="20" t="s">
        <v>99</v>
      </c>
      <c r="AD146" s="20" t="s">
        <v>99</v>
      </c>
      <c r="AE146" s="19">
        <v>550040899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550040899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76</v>
      </c>
      <c r="B147" s="11" t="s">
        <v>24</v>
      </c>
      <c r="C147" s="17" t="s">
        <v>99</v>
      </c>
      <c r="D147" s="18" t="s">
        <v>99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 t="s">
        <v>99</v>
      </c>
      <c r="L147" s="18" t="s">
        <v>99</v>
      </c>
      <c r="M147" s="18" t="s">
        <v>99</v>
      </c>
      <c r="N147" s="18" t="s">
        <v>99</v>
      </c>
      <c r="O147" s="17">
        <v>671845984.5</v>
      </c>
      <c r="P147" s="18">
        <v>2.2083243147300001E-3</v>
      </c>
      <c r="Q147" s="18" t="s">
        <v>99</v>
      </c>
      <c r="R147" s="18" t="s">
        <v>99</v>
      </c>
      <c r="S147" s="17" t="s">
        <v>99</v>
      </c>
      <c r="T147" s="18" t="s">
        <v>99</v>
      </c>
      <c r="U147" s="18" t="s">
        <v>99</v>
      </c>
      <c r="V147" s="18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18" t="s">
        <v>99</v>
      </c>
      <c r="AD147" s="18" t="s">
        <v>99</v>
      </c>
      <c r="AE147" s="17">
        <v>671845984.5</v>
      </c>
      <c r="AF147" s="18">
        <v>7.5588144864999999E-4</v>
      </c>
      <c r="AG147" s="18" t="s">
        <v>99</v>
      </c>
      <c r="AH147" s="18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18" t="s">
        <v>99</v>
      </c>
      <c r="AX147" s="18" t="s">
        <v>99</v>
      </c>
      <c r="AY147" s="17">
        <v>671845984.5</v>
      </c>
      <c r="AZ147" s="18">
        <v>6.7111033050999995E-4</v>
      </c>
      <c r="BA147" s="18" t="s">
        <v>99</v>
      </c>
      <c r="BB147" s="18" t="s">
        <v>99</v>
      </c>
    </row>
    <row r="148" spans="1:54" s="1" customFormat="1">
      <c r="A148" s="12" t="s">
        <v>71</v>
      </c>
      <c r="B148" s="8" t="s">
        <v>35</v>
      </c>
      <c r="C148" s="19" t="s">
        <v>99</v>
      </c>
      <c r="D148" s="20" t="s">
        <v>99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 t="s">
        <v>99</v>
      </c>
      <c r="L148" s="20" t="s">
        <v>99</v>
      </c>
      <c r="M148" s="20" t="s">
        <v>99</v>
      </c>
      <c r="N148" s="20" t="s">
        <v>99</v>
      </c>
      <c r="O148" s="19">
        <v>671845984.5</v>
      </c>
      <c r="P148" s="20">
        <v>1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671845984.5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671845984.5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84</v>
      </c>
      <c r="B149" s="11" t="s">
        <v>24</v>
      </c>
      <c r="C149" s="17">
        <v>58398239.159999996</v>
      </c>
      <c r="D149" s="18">
        <v>4.5431506684799998E-3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 t="s">
        <v>99</v>
      </c>
      <c r="L149" s="18" t="s">
        <v>99</v>
      </c>
      <c r="M149" s="18" t="s">
        <v>99</v>
      </c>
      <c r="N149" s="18" t="s">
        <v>99</v>
      </c>
      <c r="O149" s="17" t="s">
        <v>99</v>
      </c>
      <c r="P149" s="18" t="s">
        <v>99</v>
      </c>
      <c r="Q149" s="18" t="s">
        <v>99</v>
      </c>
      <c r="R149" s="18" t="s">
        <v>99</v>
      </c>
      <c r="S149" s="17" t="s">
        <v>99</v>
      </c>
      <c r="T149" s="18" t="s">
        <v>99</v>
      </c>
      <c r="U149" s="18" t="s">
        <v>99</v>
      </c>
      <c r="V149" s="18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 t="s">
        <v>99</v>
      </c>
      <c r="AB149" s="18" t="s">
        <v>99</v>
      </c>
      <c r="AC149" s="18" t="s">
        <v>99</v>
      </c>
      <c r="AD149" s="18" t="s">
        <v>99</v>
      </c>
      <c r="AE149" s="17">
        <v>58398239.159999996</v>
      </c>
      <c r="AF149" s="18">
        <v>6.5702775089999997E-5</v>
      </c>
      <c r="AG149" s="18" t="s">
        <v>99</v>
      </c>
      <c r="AH149" s="18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18" t="s">
        <v>99</v>
      </c>
      <c r="AX149" s="18" t="s">
        <v>99</v>
      </c>
      <c r="AY149" s="17">
        <v>58398239.159999996</v>
      </c>
      <c r="AZ149" s="18">
        <v>5.8334294600000001E-5</v>
      </c>
      <c r="BA149" s="18" t="s">
        <v>99</v>
      </c>
      <c r="BB149" s="18" t="s">
        <v>99</v>
      </c>
    </row>
    <row r="150" spans="1:54">
      <c r="A150" s="12" t="s">
        <v>71</v>
      </c>
      <c r="B150" s="8" t="s">
        <v>41</v>
      </c>
      <c r="C150" s="19">
        <v>58398239.159999996</v>
      </c>
      <c r="D150" s="20">
        <v>1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 t="s">
        <v>99</v>
      </c>
      <c r="L150" s="20" t="s">
        <v>99</v>
      </c>
      <c r="M150" s="20" t="s">
        <v>99</v>
      </c>
      <c r="N150" s="20" t="s">
        <v>99</v>
      </c>
      <c r="O150" s="19" t="s">
        <v>99</v>
      </c>
      <c r="P150" s="20" t="s">
        <v>99</v>
      </c>
      <c r="Q150" s="20" t="s">
        <v>99</v>
      </c>
      <c r="R150" s="20" t="s">
        <v>99</v>
      </c>
      <c r="S150" s="19" t="s">
        <v>99</v>
      </c>
      <c r="T150" s="20" t="s">
        <v>99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 t="s">
        <v>99</v>
      </c>
      <c r="AB150" s="20" t="s">
        <v>99</v>
      </c>
      <c r="AC150" s="20" t="s">
        <v>99</v>
      </c>
      <c r="AD150" s="20" t="s">
        <v>99</v>
      </c>
      <c r="AE150" s="19">
        <v>58398239.159999996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58398239.159999996</v>
      </c>
      <c r="AZ150" s="20">
        <v>1</v>
      </c>
      <c r="BA150" s="20" t="s">
        <v>99</v>
      </c>
      <c r="BB150" s="20" t="s">
        <v>99</v>
      </c>
    </row>
    <row r="151" spans="1:54" s="1" customFormat="1">
      <c r="A151" s="10" t="s">
        <v>116</v>
      </c>
      <c r="B151" s="11" t="s">
        <v>24</v>
      </c>
      <c r="C151" s="17" t="s">
        <v>99</v>
      </c>
      <c r="D151" s="18" t="s">
        <v>99</v>
      </c>
      <c r="E151" s="18" t="s">
        <v>99</v>
      </c>
      <c r="F151" s="18" t="s">
        <v>99</v>
      </c>
      <c r="G151" s="17" t="s">
        <v>99</v>
      </c>
      <c r="H151" s="18" t="s">
        <v>99</v>
      </c>
      <c r="I151" s="18" t="s">
        <v>99</v>
      </c>
      <c r="J151" s="18" t="s">
        <v>99</v>
      </c>
      <c r="K151" s="17" t="s">
        <v>99</v>
      </c>
      <c r="L151" s="18" t="s">
        <v>99</v>
      </c>
      <c r="M151" s="18" t="s">
        <v>99</v>
      </c>
      <c r="N151" s="18" t="s">
        <v>99</v>
      </c>
      <c r="O151" s="17" t="s">
        <v>99</v>
      </c>
      <c r="P151" s="18" t="s">
        <v>99</v>
      </c>
      <c r="Q151" s="18" t="s">
        <v>99</v>
      </c>
      <c r="R151" s="18" t="s">
        <v>99</v>
      </c>
      <c r="S151" s="17">
        <v>287712616.26999998</v>
      </c>
      <c r="T151" s="18">
        <v>1.8838291483500001E-3</v>
      </c>
      <c r="U151" s="18" t="s">
        <v>99</v>
      </c>
      <c r="V151" s="18" t="s">
        <v>99</v>
      </c>
      <c r="W151" s="17" t="s">
        <v>99</v>
      </c>
      <c r="X151" s="18" t="s">
        <v>99</v>
      </c>
      <c r="Y151" s="18" t="s">
        <v>99</v>
      </c>
      <c r="Z151" s="18" t="s">
        <v>99</v>
      </c>
      <c r="AA151" s="17">
        <v>575425232.53999996</v>
      </c>
      <c r="AB151" s="18">
        <v>3.0339832814000002E-3</v>
      </c>
      <c r="AC151" s="18" t="s">
        <v>99</v>
      </c>
      <c r="AD151" s="18" t="s">
        <v>99</v>
      </c>
      <c r="AE151" s="17">
        <v>863137848.80999994</v>
      </c>
      <c r="AF151" s="18">
        <v>9.7110037507000004E-4</v>
      </c>
      <c r="AG151" s="18" t="s">
        <v>99</v>
      </c>
      <c r="AH151" s="18" t="s">
        <v>99</v>
      </c>
      <c r="AI151" s="17" t="s">
        <v>99</v>
      </c>
      <c r="AJ151" s="18" t="s">
        <v>99</v>
      </c>
      <c r="AK151" s="18" t="s">
        <v>99</v>
      </c>
      <c r="AL151" s="18" t="s">
        <v>99</v>
      </c>
      <c r="AM151" s="17" t="s">
        <v>99</v>
      </c>
      <c r="AN151" s="18" t="s">
        <v>99</v>
      </c>
      <c r="AO151" s="18" t="s">
        <v>99</v>
      </c>
      <c r="AP151" s="18" t="s">
        <v>99</v>
      </c>
      <c r="AQ151" s="17" t="s">
        <v>99</v>
      </c>
      <c r="AR151" s="18" t="s">
        <v>99</v>
      </c>
      <c r="AS151" s="18" t="s">
        <v>99</v>
      </c>
      <c r="AT151" s="18" t="s">
        <v>99</v>
      </c>
      <c r="AU151" s="17" t="s">
        <v>99</v>
      </c>
      <c r="AV151" s="18" t="s">
        <v>99</v>
      </c>
      <c r="AW151" s="18" t="s">
        <v>99</v>
      </c>
      <c r="AX151" s="18" t="s">
        <v>99</v>
      </c>
      <c r="AY151" s="17">
        <v>863137848.80999994</v>
      </c>
      <c r="AZ151" s="18">
        <v>8.6219273516999998E-4</v>
      </c>
      <c r="BA151" s="18" t="s">
        <v>99</v>
      </c>
      <c r="BB151" s="18" t="s">
        <v>99</v>
      </c>
    </row>
    <row r="152" spans="1:54">
      <c r="A152" s="12" t="s">
        <v>71</v>
      </c>
      <c r="B152" s="8" t="s">
        <v>41</v>
      </c>
      <c r="C152" s="19" t="s">
        <v>99</v>
      </c>
      <c r="D152" s="20" t="s">
        <v>99</v>
      </c>
      <c r="E152" s="20" t="s">
        <v>99</v>
      </c>
      <c r="F152" s="20" t="s">
        <v>99</v>
      </c>
      <c r="G152" s="19" t="s">
        <v>99</v>
      </c>
      <c r="H152" s="20" t="s">
        <v>99</v>
      </c>
      <c r="I152" s="20" t="s">
        <v>99</v>
      </c>
      <c r="J152" s="20" t="s">
        <v>99</v>
      </c>
      <c r="K152" s="19" t="s">
        <v>99</v>
      </c>
      <c r="L152" s="20" t="s">
        <v>99</v>
      </c>
      <c r="M152" s="20" t="s">
        <v>99</v>
      </c>
      <c r="N152" s="20" t="s">
        <v>99</v>
      </c>
      <c r="O152" s="19" t="s">
        <v>99</v>
      </c>
      <c r="P152" s="20" t="s">
        <v>99</v>
      </c>
      <c r="Q152" s="20" t="s">
        <v>99</v>
      </c>
      <c r="R152" s="20" t="s">
        <v>99</v>
      </c>
      <c r="S152" s="19">
        <v>287712616.26999998</v>
      </c>
      <c r="T152" s="20">
        <v>1</v>
      </c>
      <c r="U152" s="20" t="s">
        <v>99</v>
      </c>
      <c r="V152" s="20" t="s">
        <v>99</v>
      </c>
      <c r="W152" s="19" t="s">
        <v>99</v>
      </c>
      <c r="X152" s="20" t="s">
        <v>99</v>
      </c>
      <c r="Y152" s="20" t="s">
        <v>99</v>
      </c>
      <c r="Z152" s="20" t="s">
        <v>99</v>
      </c>
      <c r="AA152" s="19">
        <v>575425232.53999996</v>
      </c>
      <c r="AB152" s="20">
        <v>1</v>
      </c>
      <c r="AC152" s="20" t="s">
        <v>99</v>
      </c>
      <c r="AD152" s="20" t="s">
        <v>99</v>
      </c>
      <c r="AE152" s="19">
        <v>863137848.80999994</v>
      </c>
      <c r="AF152" s="20">
        <v>1</v>
      </c>
      <c r="AG152" s="20" t="s">
        <v>99</v>
      </c>
      <c r="AH152" s="20" t="s">
        <v>99</v>
      </c>
      <c r="AI152" s="19" t="s">
        <v>99</v>
      </c>
      <c r="AJ152" s="20" t="s">
        <v>99</v>
      </c>
      <c r="AK152" s="20" t="s">
        <v>99</v>
      </c>
      <c r="AL152" s="20" t="s">
        <v>99</v>
      </c>
      <c r="AM152" s="19" t="s">
        <v>99</v>
      </c>
      <c r="AN152" s="20" t="s">
        <v>99</v>
      </c>
      <c r="AO152" s="20" t="s">
        <v>99</v>
      </c>
      <c r="AP152" s="20" t="s">
        <v>99</v>
      </c>
      <c r="AQ152" s="19" t="s">
        <v>99</v>
      </c>
      <c r="AR152" s="20" t="s">
        <v>99</v>
      </c>
      <c r="AS152" s="20" t="s">
        <v>99</v>
      </c>
      <c r="AT152" s="20" t="s">
        <v>99</v>
      </c>
      <c r="AU152" s="19" t="s">
        <v>99</v>
      </c>
      <c r="AV152" s="20" t="s">
        <v>99</v>
      </c>
      <c r="AW152" s="20" t="s">
        <v>99</v>
      </c>
      <c r="AX152" s="20" t="s">
        <v>99</v>
      </c>
      <c r="AY152" s="19">
        <v>863137848.80999994</v>
      </c>
      <c r="AZ152" s="20">
        <v>1</v>
      </c>
      <c r="BA152" s="20" t="s">
        <v>99</v>
      </c>
      <c r="BB152" s="20" t="s">
        <v>99</v>
      </c>
    </row>
    <row r="153" spans="1:54" s="1" customFormat="1">
      <c r="A153" s="10" t="s">
        <v>127</v>
      </c>
      <c r="B153" s="11" t="s">
        <v>24</v>
      </c>
      <c r="C153" s="17" t="s">
        <v>99</v>
      </c>
      <c r="D153" s="18" t="s">
        <v>99</v>
      </c>
      <c r="E153" s="18" t="s">
        <v>99</v>
      </c>
      <c r="F153" s="18" t="s">
        <v>99</v>
      </c>
      <c r="G153" s="17" t="s">
        <v>99</v>
      </c>
      <c r="H153" s="18" t="s">
        <v>99</v>
      </c>
      <c r="I153" s="18" t="s">
        <v>99</v>
      </c>
      <c r="J153" s="18" t="s">
        <v>99</v>
      </c>
      <c r="K153" s="17">
        <v>25480314.390000001</v>
      </c>
      <c r="L153" s="18">
        <v>3.2789551692099998E-3</v>
      </c>
      <c r="M153" s="18" t="s">
        <v>99</v>
      </c>
      <c r="N153" s="18" t="s">
        <v>99</v>
      </c>
      <c r="O153" s="17" t="s">
        <v>99</v>
      </c>
      <c r="P153" s="18" t="s">
        <v>99</v>
      </c>
      <c r="Q153" s="18" t="s">
        <v>99</v>
      </c>
      <c r="R153" s="18" t="s">
        <v>99</v>
      </c>
      <c r="S153" s="17" t="s">
        <v>99</v>
      </c>
      <c r="T153" s="18" t="s">
        <v>99</v>
      </c>
      <c r="U153" s="18" t="s">
        <v>99</v>
      </c>
      <c r="V153" s="18" t="s">
        <v>99</v>
      </c>
      <c r="W153" s="17" t="s">
        <v>99</v>
      </c>
      <c r="X153" s="18" t="s">
        <v>99</v>
      </c>
      <c r="Y153" s="18" t="s">
        <v>99</v>
      </c>
      <c r="Z153" s="18" t="s">
        <v>99</v>
      </c>
      <c r="AA153" s="17" t="s">
        <v>99</v>
      </c>
      <c r="AB153" s="18" t="s">
        <v>99</v>
      </c>
      <c r="AC153" s="18" t="s">
        <v>99</v>
      </c>
      <c r="AD153" s="18" t="s">
        <v>99</v>
      </c>
      <c r="AE153" s="17">
        <v>25480314.390000001</v>
      </c>
      <c r="AF153" s="18">
        <v>2.8667428840000001E-5</v>
      </c>
      <c r="AG153" s="18" t="s">
        <v>99</v>
      </c>
      <c r="AH153" s="18" t="s">
        <v>99</v>
      </c>
      <c r="AI153" s="17" t="s">
        <v>99</v>
      </c>
      <c r="AJ153" s="18" t="s">
        <v>99</v>
      </c>
      <c r="AK153" s="18" t="s">
        <v>99</v>
      </c>
      <c r="AL153" s="18" t="s">
        <v>99</v>
      </c>
      <c r="AM153" s="17" t="s">
        <v>99</v>
      </c>
      <c r="AN153" s="18" t="s">
        <v>99</v>
      </c>
      <c r="AO153" s="18" t="s">
        <v>99</v>
      </c>
      <c r="AP153" s="18" t="s">
        <v>99</v>
      </c>
      <c r="AQ153" s="17" t="s">
        <v>99</v>
      </c>
      <c r="AR153" s="18" t="s">
        <v>99</v>
      </c>
      <c r="AS153" s="18" t="s">
        <v>99</v>
      </c>
      <c r="AT153" s="18" t="s">
        <v>99</v>
      </c>
      <c r="AU153" s="17" t="s">
        <v>99</v>
      </c>
      <c r="AV153" s="18" t="s">
        <v>99</v>
      </c>
      <c r="AW153" s="18" t="s">
        <v>99</v>
      </c>
      <c r="AX153" s="18" t="s">
        <v>99</v>
      </c>
      <c r="AY153" s="17">
        <v>25480314.390000001</v>
      </c>
      <c r="AZ153" s="18">
        <v>2.54524141E-5</v>
      </c>
      <c r="BA153" s="18" t="s">
        <v>99</v>
      </c>
      <c r="BB153" s="18" t="s">
        <v>99</v>
      </c>
    </row>
    <row r="154" spans="1:54">
      <c r="A154" s="12" t="s">
        <v>95</v>
      </c>
      <c r="B154" s="8" t="s">
        <v>50</v>
      </c>
      <c r="C154" s="19" t="s">
        <v>99</v>
      </c>
      <c r="D154" s="20" t="s">
        <v>99</v>
      </c>
      <c r="E154" s="20" t="s">
        <v>99</v>
      </c>
      <c r="F154" s="20" t="s">
        <v>99</v>
      </c>
      <c r="G154" s="19" t="s">
        <v>99</v>
      </c>
      <c r="H154" s="20" t="s">
        <v>99</v>
      </c>
      <c r="I154" s="20" t="s">
        <v>99</v>
      </c>
      <c r="J154" s="20" t="s">
        <v>99</v>
      </c>
      <c r="K154" s="19">
        <v>25480314.390000001</v>
      </c>
      <c r="L154" s="20">
        <v>1</v>
      </c>
      <c r="M154" s="20" t="s">
        <v>99</v>
      </c>
      <c r="N154" s="20" t="s">
        <v>99</v>
      </c>
      <c r="O154" s="19" t="s">
        <v>99</v>
      </c>
      <c r="P154" s="20" t="s">
        <v>99</v>
      </c>
      <c r="Q154" s="20" t="s">
        <v>99</v>
      </c>
      <c r="R154" s="20" t="s">
        <v>99</v>
      </c>
      <c r="S154" s="19" t="s">
        <v>99</v>
      </c>
      <c r="T154" s="20" t="s">
        <v>99</v>
      </c>
      <c r="U154" s="20" t="s">
        <v>99</v>
      </c>
      <c r="V154" s="20" t="s">
        <v>99</v>
      </c>
      <c r="W154" s="19" t="s">
        <v>99</v>
      </c>
      <c r="X154" s="20" t="s">
        <v>99</v>
      </c>
      <c r="Y154" s="20" t="s">
        <v>99</v>
      </c>
      <c r="Z154" s="20" t="s">
        <v>99</v>
      </c>
      <c r="AA154" s="19" t="s">
        <v>99</v>
      </c>
      <c r="AB154" s="20" t="s">
        <v>99</v>
      </c>
      <c r="AC154" s="20" t="s">
        <v>99</v>
      </c>
      <c r="AD154" s="20" t="s">
        <v>99</v>
      </c>
      <c r="AE154" s="19">
        <v>25480314.390000001</v>
      </c>
      <c r="AF154" s="20">
        <v>1</v>
      </c>
      <c r="AG154" s="20" t="s">
        <v>99</v>
      </c>
      <c r="AH154" s="20" t="s">
        <v>99</v>
      </c>
      <c r="AI154" s="19" t="s">
        <v>99</v>
      </c>
      <c r="AJ154" s="20" t="s">
        <v>99</v>
      </c>
      <c r="AK154" s="20" t="s">
        <v>99</v>
      </c>
      <c r="AL154" s="20" t="s">
        <v>99</v>
      </c>
      <c r="AM154" s="19" t="s">
        <v>99</v>
      </c>
      <c r="AN154" s="20" t="s">
        <v>99</v>
      </c>
      <c r="AO154" s="20" t="s">
        <v>99</v>
      </c>
      <c r="AP154" s="20" t="s">
        <v>99</v>
      </c>
      <c r="AQ154" s="19" t="s">
        <v>99</v>
      </c>
      <c r="AR154" s="20" t="s">
        <v>99</v>
      </c>
      <c r="AS154" s="20" t="s">
        <v>99</v>
      </c>
      <c r="AT154" s="20" t="s">
        <v>99</v>
      </c>
      <c r="AU154" s="19" t="s">
        <v>99</v>
      </c>
      <c r="AV154" s="20" t="s">
        <v>99</v>
      </c>
      <c r="AW154" s="20" t="s">
        <v>99</v>
      </c>
      <c r="AX154" s="20" t="s">
        <v>99</v>
      </c>
      <c r="AY154" s="19">
        <v>25480314.390000001</v>
      </c>
      <c r="AZ154" s="20">
        <v>1</v>
      </c>
      <c r="BA154" s="20" t="s">
        <v>99</v>
      </c>
      <c r="BB154" s="20" t="s">
        <v>99</v>
      </c>
    </row>
    <row r="155" spans="1:54" s="1" customFormat="1">
      <c r="A155" s="10" t="s">
        <v>94</v>
      </c>
      <c r="B155" s="11" t="s">
        <v>24</v>
      </c>
      <c r="C155" s="17" t="s">
        <v>99</v>
      </c>
      <c r="D155" s="18" t="s">
        <v>99</v>
      </c>
      <c r="E155" s="18" t="s">
        <v>99</v>
      </c>
      <c r="F155" s="18" t="s">
        <v>99</v>
      </c>
      <c r="G155" s="17" t="s">
        <v>99</v>
      </c>
      <c r="H155" s="18" t="s">
        <v>99</v>
      </c>
      <c r="I155" s="18" t="s">
        <v>99</v>
      </c>
      <c r="J155" s="18" t="s">
        <v>99</v>
      </c>
      <c r="K155" s="17">
        <v>31269891.329999998</v>
      </c>
      <c r="L155" s="18">
        <v>4.0239916292899996E-3</v>
      </c>
      <c r="M155" s="18" t="s">
        <v>99</v>
      </c>
      <c r="N155" s="18" t="s">
        <v>99</v>
      </c>
      <c r="O155" s="17" t="s">
        <v>99</v>
      </c>
      <c r="P155" s="18" t="s">
        <v>99</v>
      </c>
      <c r="Q155" s="18" t="s">
        <v>99</v>
      </c>
      <c r="R155" s="18" t="s">
        <v>99</v>
      </c>
      <c r="S155" s="17" t="s">
        <v>99</v>
      </c>
      <c r="T155" s="18" t="s">
        <v>99</v>
      </c>
      <c r="U155" s="18" t="s">
        <v>99</v>
      </c>
      <c r="V155" s="18" t="s">
        <v>99</v>
      </c>
      <c r="W155" s="17" t="s">
        <v>99</v>
      </c>
      <c r="X155" s="18" t="s">
        <v>99</v>
      </c>
      <c r="Y155" s="18" t="s">
        <v>99</v>
      </c>
      <c r="Z155" s="18" t="s">
        <v>99</v>
      </c>
      <c r="AA155" s="17" t="s">
        <v>99</v>
      </c>
      <c r="AB155" s="18" t="s">
        <v>99</v>
      </c>
      <c r="AC155" s="18" t="s">
        <v>99</v>
      </c>
      <c r="AD155" s="18" t="s">
        <v>99</v>
      </c>
      <c r="AE155" s="17">
        <v>31269891.329999998</v>
      </c>
      <c r="AF155" s="18">
        <v>3.518117441E-5</v>
      </c>
      <c r="AG155" s="18" t="s">
        <v>99</v>
      </c>
      <c r="AH155" s="18" t="s">
        <v>99</v>
      </c>
      <c r="AI155" s="17" t="s">
        <v>99</v>
      </c>
      <c r="AJ155" s="18" t="s">
        <v>99</v>
      </c>
      <c r="AK155" s="18" t="s">
        <v>99</v>
      </c>
      <c r="AL155" s="18" t="s">
        <v>99</v>
      </c>
      <c r="AM155" s="17" t="s">
        <v>99</v>
      </c>
      <c r="AN155" s="18" t="s">
        <v>99</v>
      </c>
      <c r="AO155" s="18" t="s">
        <v>99</v>
      </c>
      <c r="AP155" s="18" t="s">
        <v>99</v>
      </c>
      <c r="AQ155" s="17" t="s">
        <v>99</v>
      </c>
      <c r="AR155" s="18" t="s">
        <v>99</v>
      </c>
      <c r="AS155" s="18" t="s">
        <v>99</v>
      </c>
      <c r="AT155" s="18" t="s">
        <v>99</v>
      </c>
      <c r="AU155" s="17" t="s">
        <v>99</v>
      </c>
      <c r="AV155" s="18" t="s">
        <v>99</v>
      </c>
      <c r="AW155" s="18" t="s">
        <v>99</v>
      </c>
      <c r="AX155" s="18" t="s">
        <v>99</v>
      </c>
      <c r="AY155" s="17">
        <v>31269891.329999998</v>
      </c>
      <c r="AZ155" s="18">
        <v>3.1235651610000002E-5</v>
      </c>
      <c r="BA155" s="18" t="s">
        <v>99</v>
      </c>
      <c r="BB155" s="18" t="s">
        <v>99</v>
      </c>
    </row>
    <row r="156" spans="1:54">
      <c r="A156" s="12" t="s">
        <v>95</v>
      </c>
      <c r="B156" s="8" t="s">
        <v>50</v>
      </c>
      <c r="C156" s="19" t="s">
        <v>99</v>
      </c>
      <c r="D156" s="20" t="s">
        <v>99</v>
      </c>
      <c r="E156" s="20" t="s">
        <v>99</v>
      </c>
      <c r="F156" s="20" t="s">
        <v>99</v>
      </c>
      <c r="G156" s="19" t="s">
        <v>99</v>
      </c>
      <c r="H156" s="20" t="s">
        <v>99</v>
      </c>
      <c r="I156" s="20" t="s">
        <v>99</v>
      </c>
      <c r="J156" s="20" t="s">
        <v>99</v>
      </c>
      <c r="K156" s="19">
        <v>31269891.329999998</v>
      </c>
      <c r="L156" s="20">
        <v>1</v>
      </c>
      <c r="M156" s="20" t="s">
        <v>99</v>
      </c>
      <c r="N156" s="20" t="s">
        <v>99</v>
      </c>
      <c r="O156" s="19" t="s">
        <v>99</v>
      </c>
      <c r="P156" s="20" t="s">
        <v>99</v>
      </c>
      <c r="Q156" s="20" t="s">
        <v>99</v>
      </c>
      <c r="R156" s="20" t="s">
        <v>99</v>
      </c>
      <c r="S156" s="19" t="s">
        <v>99</v>
      </c>
      <c r="T156" s="20" t="s">
        <v>99</v>
      </c>
      <c r="U156" s="20" t="s">
        <v>99</v>
      </c>
      <c r="V156" s="20" t="s">
        <v>99</v>
      </c>
      <c r="W156" s="19" t="s">
        <v>99</v>
      </c>
      <c r="X156" s="20" t="s">
        <v>99</v>
      </c>
      <c r="Y156" s="20" t="s">
        <v>99</v>
      </c>
      <c r="Z156" s="20" t="s">
        <v>99</v>
      </c>
      <c r="AA156" s="19" t="s">
        <v>99</v>
      </c>
      <c r="AB156" s="20" t="s">
        <v>99</v>
      </c>
      <c r="AC156" s="20" t="s">
        <v>99</v>
      </c>
      <c r="AD156" s="20" t="s">
        <v>99</v>
      </c>
      <c r="AE156" s="19">
        <v>31269891.329999998</v>
      </c>
      <c r="AF156" s="20">
        <v>1</v>
      </c>
      <c r="AG156" s="20" t="s">
        <v>99</v>
      </c>
      <c r="AH156" s="20" t="s">
        <v>99</v>
      </c>
      <c r="AI156" s="19" t="s">
        <v>99</v>
      </c>
      <c r="AJ156" s="20" t="s">
        <v>99</v>
      </c>
      <c r="AK156" s="20" t="s">
        <v>99</v>
      </c>
      <c r="AL156" s="20" t="s">
        <v>99</v>
      </c>
      <c r="AM156" s="19" t="s">
        <v>99</v>
      </c>
      <c r="AN156" s="20" t="s">
        <v>99</v>
      </c>
      <c r="AO156" s="20" t="s">
        <v>99</v>
      </c>
      <c r="AP156" s="20" t="s">
        <v>99</v>
      </c>
      <c r="AQ156" s="19" t="s">
        <v>99</v>
      </c>
      <c r="AR156" s="20" t="s">
        <v>99</v>
      </c>
      <c r="AS156" s="20" t="s">
        <v>99</v>
      </c>
      <c r="AT156" s="20" t="s">
        <v>99</v>
      </c>
      <c r="AU156" s="19" t="s">
        <v>99</v>
      </c>
      <c r="AV156" s="20" t="s">
        <v>99</v>
      </c>
      <c r="AW156" s="20" t="s">
        <v>99</v>
      </c>
      <c r="AX156" s="20" t="s">
        <v>99</v>
      </c>
      <c r="AY156" s="19">
        <v>31269891.329999998</v>
      </c>
      <c r="AZ156" s="20">
        <v>1</v>
      </c>
      <c r="BA156" s="20" t="s">
        <v>99</v>
      </c>
      <c r="BB156" s="20" t="s">
        <v>99</v>
      </c>
    </row>
    <row r="157" spans="1:54">
      <c r="A157" s="29" t="s">
        <v>77</v>
      </c>
      <c r="B157" s="30" t="s">
        <v>24</v>
      </c>
      <c r="C157" s="31">
        <v>12852460589.67</v>
      </c>
      <c r="D157" s="32">
        <v>0.99990000000000001</v>
      </c>
      <c r="E157" s="32" t="s">
        <v>99</v>
      </c>
      <c r="F157" s="32" t="s">
        <v>99</v>
      </c>
      <c r="G157" s="31">
        <v>213008574326.57001</v>
      </c>
      <c r="H157" s="32">
        <v>1</v>
      </c>
      <c r="I157" s="32" t="s">
        <v>99</v>
      </c>
      <c r="J157" s="32" t="s">
        <v>99</v>
      </c>
      <c r="K157" s="31">
        <v>7767528833.2299995</v>
      </c>
      <c r="L157" s="32">
        <v>0.99960000000000004</v>
      </c>
      <c r="M157" s="32" t="s">
        <v>99</v>
      </c>
      <c r="N157" s="32" t="s">
        <v>99</v>
      </c>
      <c r="O157" s="31">
        <v>304233190312.87</v>
      </c>
      <c r="P157" s="32">
        <v>1</v>
      </c>
      <c r="Q157" s="32" t="s">
        <v>99</v>
      </c>
      <c r="R157" s="32" t="s">
        <v>99</v>
      </c>
      <c r="S157" s="31">
        <v>152727359015.13</v>
      </c>
      <c r="T157" s="32">
        <v>1</v>
      </c>
      <c r="U157" s="32" t="s">
        <v>99</v>
      </c>
      <c r="V157" s="32" t="s">
        <v>99</v>
      </c>
      <c r="W157" s="31">
        <v>8560407111.6800003</v>
      </c>
      <c r="X157" s="32">
        <v>0.999</v>
      </c>
      <c r="Y157" s="32" t="s">
        <v>99</v>
      </c>
      <c r="Z157" s="32" t="s">
        <v>99</v>
      </c>
      <c r="AA157" s="31">
        <v>189659753687.85999</v>
      </c>
      <c r="AB157" s="32">
        <v>1</v>
      </c>
      <c r="AC157" s="32" t="s">
        <v>99</v>
      </c>
      <c r="AD157" s="32" t="s">
        <v>99</v>
      </c>
      <c r="AE157" s="31">
        <v>888809273877.01001</v>
      </c>
      <c r="AF157" s="32">
        <v>1</v>
      </c>
      <c r="AG157" s="32" t="s">
        <v>99</v>
      </c>
      <c r="AH157" s="32" t="s">
        <v>99</v>
      </c>
      <c r="AI157" s="31">
        <v>20043871874.48</v>
      </c>
      <c r="AJ157" s="32">
        <v>1</v>
      </c>
      <c r="AK157" s="32" t="s">
        <v>99</v>
      </c>
      <c r="AL157" s="32" t="s">
        <v>99</v>
      </c>
      <c r="AM157" s="31">
        <v>26544584379.200001</v>
      </c>
      <c r="AN157" s="32">
        <v>1</v>
      </c>
      <c r="AO157" s="32" t="s">
        <v>99</v>
      </c>
      <c r="AP157" s="32" t="s">
        <v>99</v>
      </c>
      <c r="AQ157" s="31">
        <v>46588456253.68</v>
      </c>
      <c r="AR157" s="32">
        <v>1</v>
      </c>
      <c r="AS157" s="32" t="s">
        <v>99</v>
      </c>
      <c r="AT157" s="32" t="s">
        <v>99</v>
      </c>
      <c r="AU157" s="31">
        <v>65682063905.230003</v>
      </c>
      <c r="AV157" s="32">
        <v>1</v>
      </c>
      <c r="AW157" s="32" t="s">
        <v>99</v>
      </c>
      <c r="AX157" s="32" t="s">
        <v>99</v>
      </c>
      <c r="AY157" s="31">
        <v>1001079794035.92</v>
      </c>
      <c r="AZ157" s="32">
        <v>1</v>
      </c>
      <c r="BA157" s="32" t="s">
        <v>99</v>
      </c>
      <c r="BB157" s="32" t="s">
        <v>99</v>
      </c>
    </row>
    <row r="158" spans="1:54" s="1" customFormat="1">
      <c r="A158" s="10" t="s">
        <v>78</v>
      </c>
      <c r="B158" s="11" t="s">
        <v>24</v>
      </c>
      <c r="C158" s="17">
        <v>1667177.92</v>
      </c>
      <c r="D158" s="18">
        <v>1E-4</v>
      </c>
      <c r="E158" s="18" t="s">
        <v>99</v>
      </c>
      <c r="F158" s="18" t="s">
        <v>99</v>
      </c>
      <c r="G158" s="17">
        <v>1235105.28</v>
      </c>
      <c r="H158" s="18">
        <v>0</v>
      </c>
      <c r="I158" s="18" t="s">
        <v>99</v>
      </c>
      <c r="J158" s="18" t="s">
        <v>99</v>
      </c>
      <c r="K158" s="17">
        <v>3335077.72</v>
      </c>
      <c r="L158" s="18">
        <v>4.0000000000000002E-4</v>
      </c>
      <c r="M158" s="18" t="s">
        <v>99</v>
      </c>
      <c r="N158" s="18" t="s">
        <v>99</v>
      </c>
      <c r="O158" s="17">
        <v>196069.1</v>
      </c>
      <c r="P158" s="18">
        <v>0</v>
      </c>
      <c r="Q158" s="18" t="s">
        <v>99</v>
      </c>
      <c r="R158" s="18" t="s">
        <v>99</v>
      </c>
      <c r="S158" s="17">
        <v>194076.36</v>
      </c>
      <c r="T158" s="18">
        <v>0</v>
      </c>
      <c r="U158" s="18" t="s">
        <v>99</v>
      </c>
      <c r="V158" s="18" t="s">
        <v>99</v>
      </c>
      <c r="W158" s="17">
        <v>8409150.6300000008</v>
      </c>
      <c r="X158" s="18">
        <v>1E-3</v>
      </c>
      <c r="Y158" s="18" t="s">
        <v>99</v>
      </c>
      <c r="Z158" s="18" t="s">
        <v>99</v>
      </c>
      <c r="AA158" s="17">
        <v>234245.41</v>
      </c>
      <c r="AB158" s="18">
        <v>0</v>
      </c>
      <c r="AC158" s="18" t="s">
        <v>99</v>
      </c>
      <c r="AD158" s="18" t="s">
        <v>99</v>
      </c>
      <c r="AE158" s="17">
        <v>15270902.42</v>
      </c>
      <c r="AF158" s="18">
        <v>0</v>
      </c>
      <c r="AG158" s="18" t="s">
        <v>99</v>
      </c>
      <c r="AH158" s="18" t="s">
        <v>99</v>
      </c>
      <c r="AI158" s="17">
        <v>243269.49</v>
      </c>
      <c r="AJ158" s="18">
        <v>0</v>
      </c>
      <c r="AK158" s="18" t="s">
        <v>99</v>
      </c>
      <c r="AL158" s="18" t="s">
        <v>99</v>
      </c>
      <c r="AM158" s="17">
        <v>724560.59</v>
      </c>
      <c r="AN158" s="18">
        <v>0</v>
      </c>
      <c r="AO158" s="18" t="s">
        <v>99</v>
      </c>
      <c r="AP158" s="18" t="s">
        <v>99</v>
      </c>
      <c r="AQ158" s="17">
        <v>967830.08</v>
      </c>
      <c r="AR158" s="18">
        <v>0</v>
      </c>
      <c r="AS158" s="18" t="s">
        <v>99</v>
      </c>
      <c r="AT158" s="18" t="s">
        <v>99</v>
      </c>
      <c r="AU158" s="17">
        <v>141674.45000000001</v>
      </c>
      <c r="AV158" s="18">
        <v>0</v>
      </c>
      <c r="AW158" s="18" t="s">
        <v>99</v>
      </c>
      <c r="AX158" s="18" t="s">
        <v>99</v>
      </c>
      <c r="AY158" s="17">
        <v>16380406.949999999</v>
      </c>
      <c r="AZ158" s="18">
        <v>0</v>
      </c>
      <c r="BA158" s="18" t="s">
        <v>99</v>
      </c>
      <c r="BB158" s="18" t="s">
        <v>99</v>
      </c>
    </row>
    <row r="159" spans="1:54">
      <c r="A159" s="29" t="s">
        <v>79</v>
      </c>
      <c r="B159" s="30" t="s">
        <v>24</v>
      </c>
      <c r="C159" s="31">
        <v>12854127767.59</v>
      </c>
      <c r="D159" s="32">
        <v>1</v>
      </c>
      <c r="E159" s="32" t="s">
        <v>99</v>
      </c>
      <c r="F159" s="32" t="s">
        <v>99</v>
      </c>
      <c r="G159" s="31">
        <v>213009809431.85001</v>
      </c>
      <c r="H159" s="32">
        <v>1</v>
      </c>
      <c r="I159" s="32" t="s">
        <v>99</v>
      </c>
      <c r="J159" s="32" t="s">
        <v>99</v>
      </c>
      <c r="K159" s="31">
        <v>7770863910.9499998</v>
      </c>
      <c r="L159" s="32">
        <v>1</v>
      </c>
      <c r="M159" s="32" t="s">
        <v>99</v>
      </c>
      <c r="N159" s="32" t="s">
        <v>99</v>
      </c>
      <c r="O159" s="31">
        <v>304233386381.96997</v>
      </c>
      <c r="P159" s="32">
        <v>1</v>
      </c>
      <c r="Q159" s="32" t="s">
        <v>99</v>
      </c>
      <c r="R159" s="32" t="s">
        <v>99</v>
      </c>
      <c r="S159" s="31">
        <v>152727553091.48999</v>
      </c>
      <c r="T159" s="32">
        <v>1</v>
      </c>
      <c r="U159" s="32" t="s">
        <v>99</v>
      </c>
      <c r="V159" s="32" t="s">
        <v>99</v>
      </c>
      <c r="W159" s="31">
        <v>8568816262.3100004</v>
      </c>
      <c r="X159" s="32">
        <v>1</v>
      </c>
      <c r="Y159" s="32" t="s">
        <v>99</v>
      </c>
      <c r="Z159" s="32" t="s">
        <v>99</v>
      </c>
      <c r="AA159" s="31">
        <v>189659987933.26999</v>
      </c>
      <c r="AB159" s="32">
        <v>1</v>
      </c>
      <c r="AC159" s="32" t="s">
        <v>99</v>
      </c>
      <c r="AD159" s="32" t="s">
        <v>99</v>
      </c>
      <c r="AE159" s="31">
        <v>888824544779.43005</v>
      </c>
      <c r="AF159" s="32">
        <v>1</v>
      </c>
      <c r="AG159" s="32" t="s">
        <v>99</v>
      </c>
      <c r="AH159" s="32" t="s">
        <v>99</v>
      </c>
      <c r="AI159" s="31">
        <v>20044115143.970001</v>
      </c>
      <c r="AJ159" s="32">
        <v>1</v>
      </c>
      <c r="AK159" s="32" t="s">
        <v>99</v>
      </c>
      <c r="AL159" s="32" t="s">
        <v>99</v>
      </c>
      <c r="AM159" s="31">
        <v>26545308939.790001</v>
      </c>
      <c r="AN159" s="32">
        <v>1</v>
      </c>
      <c r="AO159" s="32" t="s">
        <v>99</v>
      </c>
      <c r="AP159" s="32" t="s">
        <v>99</v>
      </c>
      <c r="AQ159" s="31">
        <v>46589424083.760002</v>
      </c>
      <c r="AR159" s="32">
        <v>1</v>
      </c>
      <c r="AS159" s="32" t="s">
        <v>99</v>
      </c>
      <c r="AT159" s="32" t="s">
        <v>99</v>
      </c>
      <c r="AU159" s="31">
        <v>65682205579.68</v>
      </c>
      <c r="AV159" s="32">
        <v>1</v>
      </c>
      <c r="AW159" s="32" t="s">
        <v>99</v>
      </c>
      <c r="AX159" s="32" t="s">
        <v>99</v>
      </c>
      <c r="AY159" s="31">
        <v>1001096174442.87</v>
      </c>
      <c r="AZ159" s="32">
        <v>1</v>
      </c>
      <c r="BA159" s="32" t="s">
        <v>99</v>
      </c>
      <c r="BB159" s="32" t="s">
        <v>99</v>
      </c>
    </row>
    <row r="161" spans="1:1">
      <c r="A161" s="21" t="s">
        <v>97</v>
      </c>
    </row>
    <row r="162" spans="1:1">
      <c r="A162" s="21" t="s">
        <v>98</v>
      </c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9259-1548-4547-BE04-79516C16772A}">
  <dimension ref="A1:BC162"/>
  <sheetViews>
    <sheetView zoomScaleNormal="100" workbookViewId="0">
      <pane xSplit="2" ySplit="7" topLeftCell="AQ152" activePane="bottomRight" state="frozen"/>
      <selection pane="topRight" activeCell="C1" sqref="C1"/>
      <selection pane="bottomLeft" activeCell="A8" sqref="A8"/>
      <selection pane="bottomRight" activeCell="A161" sqref="A161:A162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19.1406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135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29" t="s">
        <v>23</v>
      </c>
      <c r="B8" s="30" t="s">
        <v>24</v>
      </c>
      <c r="C8" s="31">
        <v>7589813310.1300001</v>
      </c>
      <c r="D8" s="32">
        <v>0.57104039596872003</v>
      </c>
      <c r="E8" s="32" t="s">
        <v>99</v>
      </c>
      <c r="F8" s="32" t="s">
        <v>99</v>
      </c>
      <c r="G8" s="31">
        <v>130534322421.63</v>
      </c>
      <c r="H8" s="32">
        <v>0.60527736256709996</v>
      </c>
      <c r="I8" s="32" t="s">
        <v>99</v>
      </c>
      <c r="J8" s="32" t="s">
        <v>99</v>
      </c>
      <c r="K8" s="31">
        <v>2723990400.5300002</v>
      </c>
      <c r="L8" s="32">
        <v>0.34315079712614999</v>
      </c>
      <c r="M8" s="32" t="s">
        <v>99</v>
      </c>
      <c r="N8" s="32" t="s">
        <v>99</v>
      </c>
      <c r="O8" s="31">
        <v>169528689017.12</v>
      </c>
      <c r="P8" s="32">
        <v>0.54837381025284004</v>
      </c>
      <c r="Q8" s="32" t="s">
        <v>99</v>
      </c>
      <c r="R8" s="32" t="s">
        <v>99</v>
      </c>
      <c r="S8" s="31">
        <v>99508015960.960007</v>
      </c>
      <c r="T8" s="32">
        <v>0.64370701017982002</v>
      </c>
      <c r="U8" s="32" t="s">
        <v>99</v>
      </c>
      <c r="V8" s="32" t="s">
        <v>99</v>
      </c>
      <c r="W8" s="31">
        <v>2877069617.4499998</v>
      </c>
      <c r="X8" s="32">
        <v>0.33281474914720999</v>
      </c>
      <c r="Y8" s="32" t="s">
        <v>99</v>
      </c>
      <c r="Z8" s="32" t="s">
        <v>99</v>
      </c>
      <c r="AA8" s="31">
        <v>112353124225.02</v>
      </c>
      <c r="AB8" s="32">
        <v>0.58336016913837996</v>
      </c>
      <c r="AC8" s="32" t="s">
        <v>99</v>
      </c>
      <c r="AD8" s="32" t="s">
        <v>99</v>
      </c>
      <c r="AE8" s="31">
        <v>525115024952.84003</v>
      </c>
      <c r="AF8" s="32">
        <v>0.58225471206821</v>
      </c>
      <c r="AG8" s="32" t="s">
        <v>99</v>
      </c>
      <c r="AH8" s="32" t="s">
        <v>99</v>
      </c>
      <c r="AI8" s="31">
        <v>12584231456.1</v>
      </c>
      <c r="AJ8" s="32">
        <v>0.62556985846498003</v>
      </c>
      <c r="AK8" s="32" t="s">
        <v>99</v>
      </c>
      <c r="AL8" s="32" t="s">
        <v>99</v>
      </c>
      <c r="AM8" s="31">
        <v>11428841666.459999</v>
      </c>
      <c r="AN8" s="32">
        <v>0.42898112211693001</v>
      </c>
      <c r="AO8" s="32" t="s">
        <v>99</v>
      </c>
      <c r="AP8" s="32" t="s">
        <v>99</v>
      </c>
      <c r="AQ8" s="31">
        <v>24013073122.560001</v>
      </c>
      <c r="AR8" s="32">
        <v>0.51355791131518003</v>
      </c>
      <c r="AS8" s="32" t="s">
        <v>99</v>
      </c>
      <c r="AT8" s="32" t="s">
        <v>99</v>
      </c>
      <c r="AU8" s="31">
        <v>39362045906.110001</v>
      </c>
      <c r="AV8" s="32">
        <v>0.59255555023567996</v>
      </c>
      <c r="AW8" s="32" t="s">
        <v>99</v>
      </c>
      <c r="AX8" s="32" t="s">
        <v>99</v>
      </c>
      <c r="AY8" s="31">
        <v>588490143981.51001</v>
      </c>
      <c r="AZ8" s="32">
        <v>0.57976431152597996</v>
      </c>
      <c r="BA8" s="32" t="s">
        <v>99</v>
      </c>
      <c r="BB8" s="32" t="s">
        <v>99</v>
      </c>
    </row>
    <row r="9" spans="1:54" s="1" customFormat="1">
      <c r="A9" s="10" t="s">
        <v>25</v>
      </c>
      <c r="B9" s="11" t="s">
        <v>24</v>
      </c>
      <c r="C9" s="17">
        <v>7589813310.1300001</v>
      </c>
      <c r="D9" s="18">
        <v>0.57104039596872003</v>
      </c>
      <c r="E9" s="18">
        <v>0.65</v>
      </c>
      <c r="F9" s="18">
        <v>7.8959604031279995E-2</v>
      </c>
      <c r="G9" s="17">
        <v>122262215805.83</v>
      </c>
      <c r="H9" s="18">
        <v>0.56692349126479402</v>
      </c>
      <c r="I9" s="18">
        <v>0.65</v>
      </c>
      <c r="J9" s="18">
        <v>0.1447</v>
      </c>
      <c r="K9" s="17">
        <v>2723990400.5300002</v>
      </c>
      <c r="L9" s="18">
        <v>0.34315079712614999</v>
      </c>
      <c r="M9" s="18">
        <v>0.65</v>
      </c>
      <c r="N9" s="18">
        <v>0.30684920287385004</v>
      </c>
      <c r="O9" s="17">
        <v>168829335301.92001</v>
      </c>
      <c r="P9" s="18">
        <v>0.546111965794146</v>
      </c>
      <c r="Q9" s="18">
        <v>0.65</v>
      </c>
      <c r="R9" s="18">
        <v>0.10388803420585402</v>
      </c>
      <c r="S9" s="17">
        <v>97364001731.580002</v>
      </c>
      <c r="T9" s="18">
        <v>0.62983838496785616</v>
      </c>
      <c r="U9" s="18">
        <v>0.65</v>
      </c>
      <c r="V9" s="18">
        <v>0.10630000000000001</v>
      </c>
      <c r="W9" s="17">
        <v>2877069617.4499998</v>
      </c>
      <c r="X9" s="18">
        <v>0.33281474914720999</v>
      </c>
      <c r="Y9" s="18">
        <v>0.65</v>
      </c>
      <c r="Z9" s="18">
        <v>0.31718525085279003</v>
      </c>
      <c r="AA9" s="17">
        <v>112353124225.02</v>
      </c>
      <c r="AB9" s="18">
        <v>0.58336016913837996</v>
      </c>
      <c r="AC9" s="18">
        <v>0.65</v>
      </c>
      <c r="AD9" s="18">
        <v>6.6639830861620064E-2</v>
      </c>
      <c r="AE9" s="17">
        <v>513999550392.46002</v>
      </c>
      <c r="AF9" s="18">
        <v>0.56995081006928217</v>
      </c>
      <c r="AG9" s="18">
        <v>0.65</v>
      </c>
      <c r="AH9" s="18">
        <v>8.0049189930717857E-2</v>
      </c>
      <c r="AI9" s="17">
        <v>12584231456.1</v>
      </c>
      <c r="AJ9" s="18">
        <v>0.62556985846498003</v>
      </c>
      <c r="AK9" s="18">
        <v>0.65</v>
      </c>
      <c r="AL9" s="18">
        <v>2.4430141535019989E-2</v>
      </c>
      <c r="AM9" s="17">
        <v>11428841666.459999</v>
      </c>
      <c r="AN9" s="18">
        <v>0.42898112211693001</v>
      </c>
      <c r="AO9" s="18">
        <v>0.65</v>
      </c>
      <c r="AP9" s="18">
        <v>0.22101887788307001</v>
      </c>
      <c r="AQ9" s="17">
        <v>24013073122.560001</v>
      </c>
      <c r="AR9" s="18">
        <v>0.51355791131518003</v>
      </c>
      <c r="AS9" s="18">
        <v>0.65</v>
      </c>
      <c r="AT9" s="18">
        <v>0.13644208868482</v>
      </c>
      <c r="AU9" s="17">
        <v>39362045906.110001</v>
      </c>
      <c r="AV9" s="18">
        <v>0.59255555023567996</v>
      </c>
      <c r="AW9" s="18">
        <v>0.65</v>
      </c>
      <c r="AX9" s="18">
        <v>5.744444976432006E-2</v>
      </c>
      <c r="AY9" s="17">
        <v>577374669421.13</v>
      </c>
      <c r="AZ9" s="18">
        <v>0.56884112831853306</v>
      </c>
      <c r="BA9" s="18">
        <v>0.65</v>
      </c>
      <c r="BB9" s="18">
        <v>8.115887168146696E-2</v>
      </c>
    </row>
    <row r="10" spans="1:54" s="1" customFormat="1">
      <c r="A10" s="12" t="s">
        <v>80</v>
      </c>
      <c r="B10" s="8" t="s">
        <v>26</v>
      </c>
      <c r="C10" s="19">
        <v>7589813310.1300001</v>
      </c>
      <c r="D10" s="20">
        <v>1</v>
      </c>
      <c r="E10" s="20" t="s">
        <v>99</v>
      </c>
      <c r="F10" s="20" t="s">
        <v>99</v>
      </c>
      <c r="G10" s="19">
        <v>122262215805.83</v>
      </c>
      <c r="H10" s="20">
        <v>1</v>
      </c>
      <c r="I10" s="20" t="s">
        <v>99</v>
      </c>
      <c r="J10" s="20" t="s">
        <v>99</v>
      </c>
      <c r="K10" s="19">
        <v>2723990400.5300002</v>
      </c>
      <c r="L10" s="20">
        <v>1</v>
      </c>
      <c r="M10" s="20" t="s">
        <v>99</v>
      </c>
      <c r="N10" s="20" t="s">
        <v>99</v>
      </c>
      <c r="O10" s="19">
        <v>168829335301.92001</v>
      </c>
      <c r="P10" s="20">
        <v>1</v>
      </c>
      <c r="Q10" s="20" t="s">
        <v>99</v>
      </c>
      <c r="R10" s="20" t="s">
        <v>99</v>
      </c>
      <c r="S10" s="19">
        <v>97364001731.580002</v>
      </c>
      <c r="T10" s="20">
        <v>1</v>
      </c>
      <c r="U10" s="20" t="s">
        <v>99</v>
      </c>
      <c r="V10" s="20" t="s">
        <v>99</v>
      </c>
      <c r="W10" s="19">
        <v>2877069617.4499998</v>
      </c>
      <c r="X10" s="20">
        <v>1</v>
      </c>
      <c r="Y10" s="20" t="s">
        <v>99</v>
      </c>
      <c r="Z10" s="20" t="s">
        <v>99</v>
      </c>
      <c r="AA10" s="19">
        <v>112353124225.02</v>
      </c>
      <c r="AB10" s="20">
        <v>1</v>
      </c>
      <c r="AC10" s="20" t="s">
        <v>99</v>
      </c>
      <c r="AD10" s="20" t="s">
        <v>99</v>
      </c>
      <c r="AE10" s="19">
        <v>513999550392.46002</v>
      </c>
      <c r="AF10" s="20">
        <v>1</v>
      </c>
      <c r="AG10" s="20" t="s">
        <v>99</v>
      </c>
      <c r="AH10" s="20" t="s">
        <v>99</v>
      </c>
      <c r="AI10" s="19">
        <v>12584231456.1</v>
      </c>
      <c r="AJ10" s="20">
        <v>1</v>
      </c>
      <c r="AK10" s="20" t="s">
        <v>99</v>
      </c>
      <c r="AL10" s="20" t="s">
        <v>99</v>
      </c>
      <c r="AM10" s="19">
        <v>11428841666.459999</v>
      </c>
      <c r="AN10" s="20">
        <v>1</v>
      </c>
      <c r="AO10" s="20" t="s">
        <v>99</v>
      </c>
      <c r="AP10" s="20" t="s">
        <v>99</v>
      </c>
      <c r="AQ10" s="19">
        <v>24013073122.560001</v>
      </c>
      <c r="AR10" s="20">
        <v>1</v>
      </c>
      <c r="AS10" s="20" t="s">
        <v>99</v>
      </c>
      <c r="AT10" s="20" t="s">
        <v>99</v>
      </c>
      <c r="AU10" s="19">
        <v>39362045906.110001</v>
      </c>
      <c r="AV10" s="20">
        <v>1</v>
      </c>
      <c r="AW10" s="20" t="s">
        <v>99</v>
      </c>
      <c r="AX10" s="20" t="s">
        <v>99</v>
      </c>
      <c r="AY10" s="19">
        <v>577374669421.13</v>
      </c>
      <c r="AZ10" s="20">
        <v>1</v>
      </c>
      <c r="BA10" s="20" t="s">
        <v>99</v>
      </c>
      <c r="BB10" s="20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18">
        <v>0.1</v>
      </c>
      <c r="F11" s="18">
        <v>0.1</v>
      </c>
      <c r="G11" s="17">
        <v>8272106615.8000002</v>
      </c>
      <c r="H11" s="18">
        <v>3.8357325129717734E-2</v>
      </c>
      <c r="I11" s="18">
        <v>0.1</v>
      </c>
      <c r="J11" s="18">
        <v>6.1642674870282271E-2</v>
      </c>
      <c r="K11" s="17" t="s">
        <v>99</v>
      </c>
      <c r="L11" s="18" t="s">
        <v>99</v>
      </c>
      <c r="M11" s="18">
        <v>0.1</v>
      </c>
      <c r="N11" s="18">
        <v>0.1</v>
      </c>
      <c r="O11" s="17">
        <v>699353715.20000005</v>
      </c>
      <c r="P11" s="18">
        <v>2.2621982815386227E-3</v>
      </c>
      <c r="Q11" s="18">
        <v>0.1</v>
      </c>
      <c r="R11" s="18">
        <v>9.7737801718461387E-2</v>
      </c>
      <c r="S11" s="17">
        <v>2144014229.3800001</v>
      </c>
      <c r="T11" s="18">
        <v>1.3869422328219749E-2</v>
      </c>
      <c r="U11" s="18">
        <v>0.1</v>
      </c>
      <c r="V11" s="18">
        <v>8.6130577671780256E-2</v>
      </c>
      <c r="W11" s="17" t="s">
        <v>99</v>
      </c>
      <c r="X11" s="18" t="s">
        <v>99</v>
      </c>
      <c r="Y11" s="18">
        <v>0.1</v>
      </c>
      <c r="Z11" s="18">
        <v>0.1</v>
      </c>
      <c r="AA11" s="17" t="s">
        <v>99</v>
      </c>
      <c r="AB11" s="18" t="s">
        <v>99</v>
      </c>
      <c r="AC11" s="18">
        <v>0.1</v>
      </c>
      <c r="AD11" s="18">
        <v>0.1</v>
      </c>
      <c r="AE11" s="17">
        <v>11115474560.379999</v>
      </c>
      <c r="AF11" s="18">
        <v>1.2325446053709258E-2</v>
      </c>
      <c r="AG11" s="18">
        <v>0.1</v>
      </c>
      <c r="AH11" s="18">
        <v>8.7674553946290743E-2</v>
      </c>
      <c r="AI11" s="17" t="s">
        <v>99</v>
      </c>
      <c r="AJ11" s="18" t="s">
        <v>99</v>
      </c>
      <c r="AK11" s="18">
        <v>0.1</v>
      </c>
      <c r="AL11" s="18">
        <v>0.1</v>
      </c>
      <c r="AM11" s="17" t="s">
        <v>99</v>
      </c>
      <c r="AN11" s="18" t="s">
        <v>99</v>
      </c>
      <c r="AO11" s="18">
        <v>0.1</v>
      </c>
      <c r="AP11" s="18">
        <v>0.1</v>
      </c>
      <c r="AQ11" s="17" t="s">
        <v>99</v>
      </c>
      <c r="AR11" s="18" t="s">
        <v>99</v>
      </c>
      <c r="AS11" s="18">
        <v>0.1</v>
      </c>
      <c r="AT11" s="18">
        <v>0.1</v>
      </c>
      <c r="AU11" s="17" t="s">
        <v>99</v>
      </c>
      <c r="AV11" s="18" t="s">
        <v>99</v>
      </c>
      <c r="AW11" s="18">
        <v>0.1</v>
      </c>
      <c r="AX11" s="18">
        <v>0.1</v>
      </c>
      <c r="AY11" s="17">
        <v>11115474560.379999</v>
      </c>
      <c r="AZ11" s="18">
        <v>1.0951188934322013E-2</v>
      </c>
      <c r="BA11" s="18">
        <v>0.1</v>
      </c>
      <c r="BB11" s="18">
        <v>8.9048811065677996E-2</v>
      </c>
    </row>
    <row r="12" spans="1:54" s="1" customFormat="1" ht="15" customHeight="1">
      <c r="A12" s="12" t="s">
        <v>96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8272106615.8000002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699353715.20000005</v>
      </c>
      <c r="P12" s="20">
        <v>1</v>
      </c>
      <c r="Q12" s="20" t="s">
        <v>99</v>
      </c>
      <c r="R12" s="20" t="s">
        <v>99</v>
      </c>
      <c r="S12" s="19">
        <v>2144014229.3800001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11115474560.379999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11115474560.379999</v>
      </c>
      <c r="AZ12" s="20">
        <v>1</v>
      </c>
      <c r="BA12" s="20" t="s">
        <v>99</v>
      </c>
      <c r="BB12" s="20" t="s">
        <v>99</v>
      </c>
    </row>
    <row r="13" spans="1:54" s="1" customFormat="1" ht="15" customHeight="1">
      <c r="A13" s="14" t="s">
        <v>27</v>
      </c>
      <c r="B13" s="30" t="s">
        <v>24</v>
      </c>
      <c r="C13" s="31">
        <v>2610600177.6100001</v>
      </c>
      <c r="D13" s="32">
        <v>0.19641565585661</v>
      </c>
      <c r="E13" s="32" t="s">
        <v>99</v>
      </c>
      <c r="F13" s="32" t="s">
        <v>99</v>
      </c>
      <c r="G13" s="31">
        <v>26181505803.919998</v>
      </c>
      <c r="H13" s="32">
        <v>0.12140157842813</v>
      </c>
      <c r="I13" s="32" t="s">
        <v>99</v>
      </c>
      <c r="J13" s="32" t="s">
        <v>99</v>
      </c>
      <c r="K13" s="31">
        <v>2999561866.7800002</v>
      </c>
      <c r="L13" s="32">
        <v>0.37786551869437002</v>
      </c>
      <c r="M13" s="32" t="s">
        <v>99</v>
      </c>
      <c r="N13" s="32" t="s">
        <v>99</v>
      </c>
      <c r="O13" s="31">
        <v>59585841791.349998</v>
      </c>
      <c r="P13" s="32">
        <v>0.19274209745671</v>
      </c>
      <c r="Q13" s="32" t="s">
        <v>99</v>
      </c>
      <c r="R13" s="32" t="s">
        <v>99</v>
      </c>
      <c r="S13" s="31">
        <v>21448460307.150002</v>
      </c>
      <c r="T13" s="32">
        <v>0.13874785989797001</v>
      </c>
      <c r="U13" s="32" t="s">
        <v>99</v>
      </c>
      <c r="V13" s="32" t="s">
        <v>99</v>
      </c>
      <c r="W13" s="31">
        <v>4295067449.1400003</v>
      </c>
      <c r="X13" s="32">
        <v>0.49684643951119001</v>
      </c>
      <c r="Y13" s="32" t="s">
        <v>99</v>
      </c>
      <c r="Z13" s="32" t="s">
        <v>99</v>
      </c>
      <c r="AA13" s="31">
        <v>40987163059.489998</v>
      </c>
      <c r="AB13" s="32">
        <v>0.21281364928489999</v>
      </c>
      <c r="AC13" s="32" t="s">
        <v>99</v>
      </c>
      <c r="AD13" s="32" t="s">
        <v>99</v>
      </c>
      <c r="AE13" s="31">
        <v>158108200455.44</v>
      </c>
      <c r="AF13" s="32">
        <v>0.17531253222106</v>
      </c>
      <c r="AG13" s="32" t="s">
        <v>99</v>
      </c>
      <c r="AH13" s="32" t="s">
        <v>99</v>
      </c>
      <c r="AI13" s="31">
        <v>4048923697.5</v>
      </c>
      <c r="AJ13" s="32">
        <v>0.20127447855807001</v>
      </c>
      <c r="AK13" s="32" t="s">
        <v>99</v>
      </c>
      <c r="AL13" s="32" t="s">
        <v>99</v>
      </c>
      <c r="AM13" s="31">
        <v>13067106542.450001</v>
      </c>
      <c r="AN13" s="32">
        <v>0.49047332975591001</v>
      </c>
      <c r="AO13" s="32" t="s">
        <v>99</v>
      </c>
      <c r="AP13" s="32" t="s">
        <v>99</v>
      </c>
      <c r="AQ13" s="31">
        <v>17116030239.950001</v>
      </c>
      <c r="AR13" s="32">
        <v>0.36605363649928002</v>
      </c>
      <c r="AS13" s="32" t="s">
        <v>99</v>
      </c>
      <c r="AT13" s="32" t="s">
        <v>99</v>
      </c>
      <c r="AU13" s="31">
        <v>8597643161.8500004</v>
      </c>
      <c r="AV13" s="32">
        <v>0.12942876969993</v>
      </c>
      <c r="AW13" s="32" t="s">
        <v>99</v>
      </c>
      <c r="AX13" s="32" t="s">
        <v>99</v>
      </c>
      <c r="AY13" s="31">
        <v>183821873857.23999</v>
      </c>
      <c r="AZ13" s="32">
        <v>0.18109625663265</v>
      </c>
      <c r="BA13" s="32" t="s">
        <v>99</v>
      </c>
      <c r="BB13" s="32" t="s">
        <v>99</v>
      </c>
    </row>
    <row r="14" spans="1:54" s="1" customFormat="1" ht="15" customHeight="1">
      <c r="A14" s="10" t="s">
        <v>28</v>
      </c>
      <c r="B14" s="11" t="s">
        <v>24</v>
      </c>
      <c r="C14" s="17">
        <v>2610600177.6100001</v>
      </c>
      <c r="D14" s="18">
        <v>0.19641565585661</v>
      </c>
      <c r="E14" s="18">
        <v>0.5</v>
      </c>
      <c r="F14" s="18">
        <v>0.30359999999999998</v>
      </c>
      <c r="G14" s="17">
        <v>26181505803.919998</v>
      </c>
      <c r="H14" s="18">
        <v>0.12140157842813</v>
      </c>
      <c r="I14" s="18">
        <v>0.5</v>
      </c>
      <c r="J14" s="18">
        <v>0.37859999999999999</v>
      </c>
      <c r="K14" s="17">
        <v>2999561866.7800002</v>
      </c>
      <c r="L14" s="18">
        <v>0.37786551869437002</v>
      </c>
      <c r="M14" s="18">
        <v>0.5</v>
      </c>
      <c r="N14" s="18">
        <v>0.1221</v>
      </c>
      <c r="O14" s="17">
        <v>59585841791.349998</v>
      </c>
      <c r="P14" s="18">
        <v>0.19274209745671</v>
      </c>
      <c r="Q14" s="18">
        <v>0.5</v>
      </c>
      <c r="R14" s="18">
        <v>0.30730000000000002</v>
      </c>
      <c r="S14" s="17">
        <v>21448460307.150002</v>
      </c>
      <c r="T14" s="18">
        <v>0.13874785989797001</v>
      </c>
      <c r="U14" s="18">
        <v>0.5</v>
      </c>
      <c r="V14" s="18">
        <v>0.36130000000000001</v>
      </c>
      <c r="W14" s="17">
        <v>4295067449.1400003</v>
      </c>
      <c r="X14" s="18">
        <v>0.49684643951119001</v>
      </c>
      <c r="Y14" s="18">
        <v>0.5</v>
      </c>
      <c r="Z14" s="18">
        <v>3.2000000000000002E-3</v>
      </c>
      <c r="AA14" s="17">
        <v>40987163059.489998</v>
      </c>
      <c r="AB14" s="18">
        <v>0.21281364928489999</v>
      </c>
      <c r="AC14" s="18">
        <v>0.5</v>
      </c>
      <c r="AD14" s="18">
        <v>0.28720000000000001</v>
      </c>
      <c r="AE14" s="17">
        <v>158108200455.44</v>
      </c>
      <c r="AF14" s="18">
        <v>0.17531253222106</v>
      </c>
      <c r="AG14" s="18">
        <v>0.5</v>
      </c>
      <c r="AH14" s="18">
        <v>0.32469999999999999</v>
      </c>
      <c r="AI14" s="17">
        <v>4048923697.5</v>
      </c>
      <c r="AJ14" s="18">
        <v>0.20127447855807001</v>
      </c>
      <c r="AK14" s="18">
        <v>0.5</v>
      </c>
      <c r="AL14" s="18">
        <v>0.29870000000000002</v>
      </c>
      <c r="AM14" s="17">
        <v>13067106542.450001</v>
      </c>
      <c r="AN14" s="18">
        <v>0.49047332975591001</v>
      </c>
      <c r="AO14" s="18">
        <v>0.5</v>
      </c>
      <c r="AP14" s="18">
        <v>9.4999999999999998E-3</v>
      </c>
      <c r="AQ14" s="17">
        <v>17116030239.950001</v>
      </c>
      <c r="AR14" s="18">
        <v>0.36605363649928002</v>
      </c>
      <c r="AS14" s="18">
        <v>0.5</v>
      </c>
      <c r="AT14" s="18">
        <v>0.13389999999999999</v>
      </c>
      <c r="AU14" s="17">
        <v>8597643161.8500004</v>
      </c>
      <c r="AV14" s="18">
        <v>0.12942876969993</v>
      </c>
      <c r="AW14" s="18">
        <v>0.5</v>
      </c>
      <c r="AX14" s="18">
        <v>0.37059999999999998</v>
      </c>
      <c r="AY14" s="17">
        <v>183821873857.23999</v>
      </c>
      <c r="AZ14" s="18">
        <v>0.18109625663265</v>
      </c>
      <c r="BA14" s="18">
        <v>0.5</v>
      </c>
      <c r="BB14" s="18">
        <v>0.31890000000000002</v>
      </c>
    </row>
    <row r="15" spans="1:54" s="1" customFormat="1" ht="15" customHeight="1">
      <c r="A15" s="12" t="s">
        <v>29</v>
      </c>
      <c r="B15" s="8" t="s">
        <v>26</v>
      </c>
      <c r="C15" s="19">
        <v>135559795.69</v>
      </c>
      <c r="D15" s="20">
        <v>5.1926678337279999E-2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16289271.449999999</v>
      </c>
      <c r="L15" s="20">
        <v>5.43055025149E-3</v>
      </c>
      <c r="M15" s="20" t="s">
        <v>99</v>
      </c>
      <c r="N15" s="20" t="s">
        <v>99</v>
      </c>
      <c r="O15" s="19">
        <v>4216544793.0599999</v>
      </c>
      <c r="P15" s="20">
        <v>7.0764206165370006E-2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1102469562.45</v>
      </c>
      <c r="X15" s="20">
        <v>0.25668271232172002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5470863422.6499996</v>
      </c>
      <c r="AF15" s="20">
        <v>3.4602021950100002E-2</v>
      </c>
      <c r="AG15" s="20" t="s">
        <v>99</v>
      </c>
      <c r="AH15" s="20" t="s">
        <v>99</v>
      </c>
      <c r="AI15" s="19" t="s">
        <v>99</v>
      </c>
      <c r="AJ15" s="20" t="s">
        <v>99</v>
      </c>
      <c r="AK15" s="20" t="s">
        <v>99</v>
      </c>
      <c r="AL15" s="20" t="s">
        <v>99</v>
      </c>
      <c r="AM15" s="19">
        <v>6314260782.29</v>
      </c>
      <c r="AN15" s="20">
        <v>0.48321797651051002</v>
      </c>
      <c r="AO15" s="20" t="s">
        <v>99</v>
      </c>
      <c r="AP15" s="20" t="s">
        <v>99</v>
      </c>
      <c r="AQ15" s="19">
        <v>6314260782.29</v>
      </c>
      <c r="AR15" s="20">
        <v>0.36890918593681998</v>
      </c>
      <c r="AS15" s="20" t="s">
        <v>99</v>
      </c>
      <c r="AT15" s="20" t="s">
        <v>99</v>
      </c>
      <c r="AU15" s="19">
        <v>602536494.24000001</v>
      </c>
      <c r="AV15" s="20">
        <v>7.0081588977040005E-2</v>
      </c>
      <c r="AW15" s="20" t="s">
        <v>99</v>
      </c>
      <c r="AX15" s="20" t="s">
        <v>99</v>
      </c>
      <c r="AY15" s="19">
        <v>12387660699.18</v>
      </c>
      <c r="AZ15" s="20">
        <v>6.7389481127799994E-2</v>
      </c>
      <c r="BA15" s="20" t="s">
        <v>99</v>
      </c>
      <c r="BB15" s="20" t="s">
        <v>99</v>
      </c>
    </row>
    <row r="16" spans="1:54" s="1" customForma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2379934029.9099998</v>
      </c>
      <c r="P16" s="20">
        <v>3.9941267226599998E-2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2379934029.9099998</v>
      </c>
      <c r="AF16" s="20">
        <v>1.505256541441E-2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2379934029.9099998</v>
      </c>
      <c r="AZ16" s="20">
        <v>1.294695772582E-2</v>
      </c>
      <c r="BA16" s="20" t="s">
        <v>99</v>
      </c>
      <c r="BB16" s="20" t="s">
        <v>99</v>
      </c>
    </row>
    <row r="17" spans="1:55" s="1" customFormat="1" ht="15" customHeight="1">
      <c r="A17" s="12" t="s">
        <v>31</v>
      </c>
      <c r="B17" s="8" t="s">
        <v>26</v>
      </c>
      <c r="C17" s="19">
        <v>2475040381.9200001</v>
      </c>
      <c r="D17" s="20">
        <v>0.94807332166271996</v>
      </c>
      <c r="E17" s="20" t="s">
        <v>99</v>
      </c>
      <c r="F17" s="20" t="s">
        <v>99</v>
      </c>
      <c r="G17" s="19">
        <v>26181505803.919998</v>
      </c>
      <c r="H17" s="20">
        <v>1</v>
      </c>
      <c r="I17" s="20" t="s">
        <v>99</v>
      </c>
      <c r="J17" s="20" t="s">
        <v>99</v>
      </c>
      <c r="K17" s="19">
        <v>2983272595.3299999</v>
      </c>
      <c r="L17" s="20">
        <v>0.99456944974851003</v>
      </c>
      <c r="M17" s="20" t="s">
        <v>99</v>
      </c>
      <c r="N17" s="20" t="s">
        <v>99</v>
      </c>
      <c r="O17" s="19">
        <v>52989362968.379997</v>
      </c>
      <c r="P17" s="20">
        <v>0.88929452660803998</v>
      </c>
      <c r="Q17" s="20" t="s">
        <v>99</v>
      </c>
      <c r="R17" s="20" t="s">
        <v>99</v>
      </c>
      <c r="S17" s="19">
        <v>21448460307.150002</v>
      </c>
      <c r="T17" s="20">
        <v>1</v>
      </c>
      <c r="U17" s="20" t="s">
        <v>99</v>
      </c>
      <c r="V17" s="20" t="s">
        <v>99</v>
      </c>
      <c r="W17" s="19">
        <v>3192597886.6900001</v>
      </c>
      <c r="X17" s="20">
        <v>0.74331728767827998</v>
      </c>
      <c r="Y17" s="20" t="s">
        <v>99</v>
      </c>
      <c r="Z17" s="20" t="s">
        <v>99</v>
      </c>
      <c r="AA17" s="19">
        <v>40987163059.489998</v>
      </c>
      <c r="AB17" s="20">
        <v>1</v>
      </c>
      <c r="AC17" s="20" t="s">
        <v>99</v>
      </c>
      <c r="AD17" s="20" t="s">
        <v>99</v>
      </c>
      <c r="AE17" s="19">
        <v>150257403002.88</v>
      </c>
      <c r="AF17" s="20">
        <v>0.95034541263548999</v>
      </c>
      <c r="AG17" s="20" t="s">
        <v>99</v>
      </c>
      <c r="AH17" s="20" t="s">
        <v>99</v>
      </c>
      <c r="AI17" s="19">
        <v>4048923697.5</v>
      </c>
      <c r="AJ17" s="20">
        <v>1</v>
      </c>
      <c r="AK17" s="20" t="s">
        <v>99</v>
      </c>
      <c r="AL17" s="20" t="s">
        <v>99</v>
      </c>
      <c r="AM17" s="19">
        <v>6752845760.1599998</v>
      </c>
      <c r="AN17" s="20">
        <v>0.51678202348947999</v>
      </c>
      <c r="AO17" s="20" t="s">
        <v>99</v>
      </c>
      <c r="AP17" s="20" t="s">
        <v>99</v>
      </c>
      <c r="AQ17" s="19">
        <v>10801769457.66</v>
      </c>
      <c r="AR17" s="20">
        <v>0.63109081406318002</v>
      </c>
      <c r="AS17" s="20" t="s">
        <v>99</v>
      </c>
      <c r="AT17" s="20" t="s">
        <v>99</v>
      </c>
      <c r="AU17" s="19">
        <v>7995106667.6099997</v>
      </c>
      <c r="AV17" s="20">
        <v>0.92991841102296002</v>
      </c>
      <c r="AW17" s="20" t="s">
        <v>99</v>
      </c>
      <c r="AX17" s="20" t="s">
        <v>99</v>
      </c>
      <c r="AY17" s="19">
        <v>169054279128.14999</v>
      </c>
      <c r="AZ17" s="20">
        <v>0.91966356114638004</v>
      </c>
      <c r="BA17" s="20" t="s">
        <v>99</v>
      </c>
      <c r="BB17" s="20" t="s">
        <v>99</v>
      </c>
    </row>
    <row r="18" spans="1:55" s="1" customFormat="1">
      <c r="A18" s="14" t="s">
        <v>32</v>
      </c>
      <c r="B18" s="30" t="s">
        <v>24</v>
      </c>
      <c r="C18" s="31">
        <v>582056925.27999997</v>
      </c>
      <c r="D18" s="32">
        <v>4.3792647263749998E-2</v>
      </c>
      <c r="E18" s="32" t="s">
        <v>99</v>
      </c>
      <c r="F18" s="32" t="s">
        <v>99</v>
      </c>
      <c r="G18" s="31">
        <v>10448739231.559999</v>
      </c>
      <c r="H18" s="32">
        <v>4.8449980104100003E-2</v>
      </c>
      <c r="I18" s="32" t="s">
        <v>99</v>
      </c>
      <c r="J18" s="32" t="s">
        <v>99</v>
      </c>
      <c r="K18" s="31">
        <v>605843544.94000006</v>
      </c>
      <c r="L18" s="32">
        <v>7.6320274601350005E-2</v>
      </c>
      <c r="M18" s="32" t="s">
        <v>99</v>
      </c>
      <c r="N18" s="32" t="s">
        <v>99</v>
      </c>
      <c r="O18" s="31">
        <v>23502578887.200001</v>
      </c>
      <c r="P18" s="32">
        <v>7.6023703184779995E-2</v>
      </c>
      <c r="Q18" s="32" t="s">
        <v>99</v>
      </c>
      <c r="R18" s="32" t="s">
        <v>99</v>
      </c>
      <c r="S18" s="31">
        <v>10517176948.700001</v>
      </c>
      <c r="T18" s="32">
        <v>6.8034524292350004E-2</v>
      </c>
      <c r="U18" s="32" t="s">
        <v>99</v>
      </c>
      <c r="V18" s="32" t="s">
        <v>99</v>
      </c>
      <c r="W18" s="31">
        <v>423246360.82999998</v>
      </c>
      <c r="X18" s="32">
        <v>4.8960452869389999E-2</v>
      </c>
      <c r="Y18" s="32" t="s">
        <v>99</v>
      </c>
      <c r="Z18" s="32" t="s">
        <v>99</v>
      </c>
      <c r="AA18" s="31">
        <v>17277129794.439999</v>
      </c>
      <c r="AB18" s="32">
        <v>8.970635599705E-2</v>
      </c>
      <c r="AC18" s="32" t="s">
        <v>99</v>
      </c>
      <c r="AD18" s="32" t="s">
        <v>99</v>
      </c>
      <c r="AE18" s="31">
        <v>63356771692.949997</v>
      </c>
      <c r="AF18" s="32">
        <v>7.0250853825719994E-2</v>
      </c>
      <c r="AG18" s="32" t="s">
        <v>99</v>
      </c>
      <c r="AH18" s="32" t="s">
        <v>99</v>
      </c>
      <c r="AI18" s="31">
        <v>1195477287.8900001</v>
      </c>
      <c r="AJ18" s="32">
        <v>5.9427908680190003E-2</v>
      </c>
      <c r="AK18" s="32" t="s">
        <v>99</v>
      </c>
      <c r="AL18" s="32" t="s">
        <v>99</v>
      </c>
      <c r="AM18" s="31">
        <v>483431962.44999999</v>
      </c>
      <c r="AN18" s="32">
        <v>1.8145599682910001E-2</v>
      </c>
      <c r="AO18" s="32" t="s">
        <v>99</v>
      </c>
      <c r="AP18" s="32" t="s">
        <v>99</v>
      </c>
      <c r="AQ18" s="31">
        <v>1678909250.3399999</v>
      </c>
      <c r="AR18" s="32">
        <v>3.5906155096920002E-2</v>
      </c>
      <c r="AS18" s="32" t="s">
        <v>99</v>
      </c>
      <c r="AT18" s="32" t="s">
        <v>99</v>
      </c>
      <c r="AU18" s="31">
        <v>5603139582.2399998</v>
      </c>
      <c r="AV18" s="32">
        <v>8.4349565216229994E-2</v>
      </c>
      <c r="AW18" s="32" t="s">
        <v>99</v>
      </c>
      <c r="AX18" s="32" t="s">
        <v>99</v>
      </c>
      <c r="AY18" s="31">
        <v>70638820525.529999</v>
      </c>
      <c r="AZ18" s="32">
        <v>6.9591424032889995E-2</v>
      </c>
      <c r="BA18" s="32" t="s">
        <v>99</v>
      </c>
      <c r="BB18" s="32" t="s">
        <v>99</v>
      </c>
      <c r="BC18" s="28"/>
    </row>
    <row r="19" spans="1:55" s="1" customFormat="1">
      <c r="A19" s="10" t="s">
        <v>33</v>
      </c>
      <c r="B19" s="11" t="s">
        <v>24</v>
      </c>
      <c r="C19" s="17" t="s">
        <v>99</v>
      </c>
      <c r="D19" s="18" t="s">
        <v>99</v>
      </c>
      <c r="E19" s="18" t="s">
        <v>99</v>
      </c>
      <c r="F19" s="18" t="s">
        <v>99</v>
      </c>
      <c r="G19" s="17">
        <v>3826895228.5300002</v>
      </c>
      <c r="H19" s="18">
        <v>1.7745011486429998E-2</v>
      </c>
      <c r="I19" s="18">
        <v>0.13819999999999999</v>
      </c>
      <c r="J19" s="18">
        <v>0.1205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10522538801.809999</v>
      </c>
      <c r="P19" s="18">
        <v>3.4037216530940002E-2</v>
      </c>
      <c r="Q19" s="18">
        <v>0.1328</v>
      </c>
      <c r="R19" s="18">
        <v>9.8799999999999999E-2</v>
      </c>
      <c r="S19" s="17">
        <v>4307761322.6000004</v>
      </c>
      <c r="T19" s="18">
        <v>2.7866460151580001E-2</v>
      </c>
      <c r="U19" s="18">
        <v>0.05</v>
      </c>
      <c r="V19" s="18">
        <v>2.2100000000000002E-2</v>
      </c>
      <c r="W19" s="17">
        <v>423246360.82999998</v>
      </c>
      <c r="X19" s="18">
        <v>4.8960452869389999E-2</v>
      </c>
      <c r="Y19" s="18">
        <v>0.15</v>
      </c>
      <c r="Z19" s="18">
        <v>0.10100000000000001</v>
      </c>
      <c r="AA19" s="17">
        <v>8115559860.8000002</v>
      </c>
      <c r="AB19" s="18">
        <v>4.2137629956490001E-2</v>
      </c>
      <c r="AC19" s="18">
        <v>0.1295</v>
      </c>
      <c r="AD19" s="18">
        <v>8.7400000000000005E-2</v>
      </c>
      <c r="AE19" s="17">
        <v>27196001574.57</v>
      </c>
      <c r="AF19" s="18">
        <v>3.015529800853E-2</v>
      </c>
      <c r="AG19" s="18">
        <v>0.13450000000000001</v>
      </c>
      <c r="AH19" s="18">
        <v>0.1043</v>
      </c>
      <c r="AI19" s="17">
        <v>818291295.65999997</v>
      </c>
      <c r="AJ19" s="18">
        <v>4.0677761831929997E-2</v>
      </c>
      <c r="AK19" s="18">
        <v>0.05</v>
      </c>
      <c r="AL19" s="18">
        <v>9.2999999999999992E-3</v>
      </c>
      <c r="AM19" s="17" t="s">
        <v>99</v>
      </c>
      <c r="AN19" s="18" t="s">
        <v>99</v>
      </c>
      <c r="AO19" s="18" t="s">
        <v>99</v>
      </c>
      <c r="AP19" s="18" t="s">
        <v>99</v>
      </c>
      <c r="AQ19" s="17">
        <v>818291295.65999997</v>
      </c>
      <c r="AR19" s="18">
        <v>1.7500465954590001E-2</v>
      </c>
      <c r="AS19" s="18">
        <v>0.13669999999999999</v>
      </c>
      <c r="AT19" s="18">
        <v>0.1192</v>
      </c>
      <c r="AU19" s="17">
        <v>2561254409.2800002</v>
      </c>
      <c r="AV19" s="18">
        <v>3.8557079055409997E-2</v>
      </c>
      <c r="AW19" s="18">
        <v>0.05</v>
      </c>
      <c r="AX19" s="18">
        <v>1.14E-2</v>
      </c>
      <c r="AY19" s="17">
        <v>30575547279.509998</v>
      </c>
      <c r="AZ19" s="18">
        <v>3.0122188620019998E-2</v>
      </c>
      <c r="BA19" s="18">
        <v>0.13519999999999999</v>
      </c>
      <c r="BB19" s="18">
        <v>0.1051</v>
      </c>
    </row>
    <row r="20" spans="1:55" s="1" customFormat="1">
      <c r="A20" s="12" t="s">
        <v>34</v>
      </c>
      <c r="B20" s="8" t="s">
        <v>50</v>
      </c>
      <c r="C20" s="19" t="s">
        <v>99</v>
      </c>
      <c r="D20" s="20" t="s">
        <v>99</v>
      </c>
      <c r="E20" s="20" t="s">
        <v>99</v>
      </c>
      <c r="F20" s="20" t="s">
        <v>99</v>
      </c>
      <c r="G20" s="19" t="s">
        <v>99</v>
      </c>
      <c r="H20" s="20" t="s">
        <v>99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4044775720</v>
      </c>
      <c r="P20" s="20">
        <v>0.38439161842808001</v>
      </c>
      <c r="Q20" s="20" t="s">
        <v>99</v>
      </c>
      <c r="R20" s="20" t="s">
        <v>99</v>
      </c>
      <c r="S20" s="19">
        <v>997037214.98000002</v>
      </c>
      <c r="T20" s="20">
        <v>0.23145135960741001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>
        <v>4044775720</v>
      </c>
      <c r="AB20" s="20">
        <v>0.49839762005048999</v>
      </c>
      <c r="AC20" s="20" t="s">
        <v>99</v>
      </c>
      <c r="AD20" s="20" t="s">
        <v>99</v>
      </c>
      <c r="AE20" s="19">
        <v>9086588654.9799995</v>
      </c>
      <c r="AF20" s="20">
        <v>0.33411487457319999</v>
      </c>
      <c r="AG20" s="20" t="s">
        <v>99</v>
      </c>
      <c r="AH20" s="20" t="s">
        <v>99</v>
      </c>
      <c r="AI20" s="19">
        <v>362007426.94</v>
      </c>
      <c r="AJ20" s="20">
        <v>0.44239432688578001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362007426.94</v>
      </c>
      <c r="AR20" s="20">
        <v>0.44239432688578001</v>
      </c>
      <c r="AS20" s="20" t="s">
        <v>99</v>
      </c>
      <c r="AT20" s="20" t="s">
        <v>99</v>
      </c>
      <c r="AU20" s="19">
        <v>646152921.26999998</v>
      </c>
      <c r="AV20" s="20">
        <v>0.25227986682184</v>
      </c>
      <c r="AW20" s="20" t="s">
        <v>99</v>
      </c>
      <c r="AX20" s="20" t="s">
        <v>99</v>
      </c>
      <c r="AY20" s="19">
        <v>10094749003.190001</v>
      </c>
      <c r="AZ20" s="20">
        <v>0.33015759001491002</v>
      </c>
      <c r="BA20" s="20" t="s">
        <v>99</v>
      </c>
      <c r="BB20" s="20" t="s">
        <v>99</v>
      </c>
    </row>
    <row r="21" spans="1:55" s="1" customFormat="1">
      <c r="A21" s="12" t="s">
        <v>34</v>
      </c>
      <c r="B21" s="8" t="s">
        <v>35</v>
      </c>
      <c r="C21" s="19" t="s">
        <v>99</v>
      </c>
      <c r="D21" s="20" t="s">
        <v>99</v>
      </c>
      <c r="E21" s="20" t="s">
        <v>99</v>
      </c>
      <c r="F21" s="20" t="s">
        <v>99</v>
      </c>
      <c r="G21" s="19">
        <v>3003956340</v>
      </c>
      <c r="H21" s="20">
        <v>0.78495912759908004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4005275120</v>
      </c>
      <c r="P21" s="20">
        <v>0.38063771447542999</v>
      </c>
      <c r="Q21" s="20" t="s">
        <v>99</v>
      </c>
      <c r="R21" s="20" t="s">
        <v>99</v>
      </c>
      <c r="S21" s="19" t="s">
        <v>99</v>
      </c>
      <c r="T21" s="20" t="s">
        <v>99</v>
      </c>
      <c r="U21" s="20" t="s">
        <v>99</v>
      </c>
      <c r="V21" s="20" t="s">
        <v>99</v>
      </c>
      <c r="W21" s="19" t="s">
        <v>99</v>
      </c>
      <c r="X21" s="20" t="s">
        <v>99</v>
      </c>
      <c r="Y21" s="20" t="s">
        <v>99</v>
      </c>
      <c r="Z21" s="20" t="s">
        <v>99</v>
      </c>
      <c r="AA21" s="19">
        <v>3003956340</v>
      </c>
      <c r="AB21" s="20">
        <v>0.37014776448261999</v>
      </c>
      <c r="AC21" s="20" t="s">
        <v>99</v>
      </c>
      <c r="AD21" s="20" t="s">
        <v>99</v>
      </c>
      <c r="AE21" s="19">
        <v>10013187800</v>
      </c>
      <c r="AF21" s="20">
        <v>0.36818602810211998</v>
      </c>
      <c r="AG21" s="20" t="s">
        <v>99</v>
      </c>
      <c r="AH21" s="20" t="s">
        <v>99</v>
      </c>
      <c r="AI21" s="19" t="s">
        <v>99</v>
      </c>
      <c r="AJ21" s="20" t="s">
        <v>99</v>
      </c>
      <c r="AK21" s="20" t="s">
        <v>99</v>
      </c>
      <c r="AL21" s="20" t="s">
        <v>99</v>
      </c>
      <c r="AM21" s="19" t="s">
        <v>99</v>
      </c>
      <c r="AN21" s="20" t="s">
        <v>99</v>
      </c>
      <c r="AO21" s="20" t="s">
        <v>99</v>
      </c>
      <c r="AP21" s="20" t="s">
        <v>99</v>
      </c>
      <c r="AQ21" s="19" t="s">
        <v>99</v>
      </c>
      <c r="AR21" s="20" t="s">
        <v>99</v>
      </c>
      <c r="AS21" s="20" t="s">
        <v>99</v>
      </c>
      <c r="AT21" s="20" t="s">
        <v>99</v>
      </c>
      <c r="AU21" s="19" t="s">
        <v>99</v>
      </c>
      <c r="AV21" s="20" t="s">
        <v>99</v>
      </c>
      <c r="AW21" s="20" t="s">
        <v>99</v>
      </c>
      <c r="AX21" s="20" t="s">
        <v>99</v>
      </c>
      <c r="AY21" s="19">
        <v>10013187800</v>
      </c>
      <c r="AZ21" s="20">
        <v>0.32749005957157001</v>
      </c>
      <c r="BA21" s="20" t="s">
        <v>99</v>
      </c>
      <c r="BB21" s="20" t="s">
        <v>99</v>
      </c>
    </row>
    <row r="22" spans="1:55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>
        <v>822938888.52999997</v>
      </c>
      <c r="H22" s="20">
        <v>0.21504087240092001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>
        <v>2472487961.8099999</v>
      </c>
      <c r="P22" s="20">
        <v>0.23497066709649</v>
      </c>
      <c r="Q22" s="20" t="s">
        <v>99</v>
      </c>
      <c r="R22" s="20" t="s">
        <v>99</v>
      </c>
      <c r="S22" s="19">
        <v>3310724107.6199999</v>
      </c>
      <c r="T22" s="20">
        <v>0.76854864039258997</v>
      </c>
      <c r="U22" s="20" t="s">
        <v>99</v>
      </c>
      <c r="V22" s="20" t="s">
        <v>99</v>
      </c>
      <c r="W22" s="19">
        <v>423246360.82999998</v>
      </c>
      <c r="X22" s="20">
        <v>1</v>
      </c>
      <c r="Y22" s="20" t="s">
        <v>99</v>
      </c>
      <c r="Z22" s="20" t="s">
        <v>99</v>
      </c>
      <c r="AA22" s="19">
        <v>1066827800.8</v>
      </c>
      <c r="AB22" s="20">
        <v>0.13145461546689</v>
      </c>
      <c r="AC22" s="20" t="s">
        <v>99</v>
      </c>
      <c r="AD22" s="20" t="s">
        <v>99</v>
      </c>
      <c r="AE22" s="19">
        <v>8096225119.5900002</v>
      </c>
      <c r="AF22" s="20">
        <v>0.29769909732467997</v>
      </c>
      <c r="AG22" s="20" t="s">
        <v>99</v>
      </c>
      <c r="AH22" s="20" t="s">
        <v>99</v>
      </c>
      <c r="AI22" s="19">
        <v>456283868.72000003</v>
      </c>
      <c r="AJ22" s="20">
        <v>0.55760567311422005</v>
      </c>
      <c r="AK22" s="20" t="s">
        <v>99</v>
      </c>
      <c r="AL22" s="20" t="s">
        <v>99</v>
      </c>
      <c r="AM22" s="19" t="s">
        <v>99</v>
      </c>
      <c r="AN22" s="20" t="s">
        <v>99</v>
      </c>
      <c r="AO22" s="20" t="s">
        <v>99</v>
      </c>
      <c r="AP22" s="20" t="s">
        <v>99</v>
      </c>
      <c r="AQ22" s="19">
        <v>456283868.72000003</v>
      </c>
      <c r="AR22" s="20">
        <v>0.55760567311422005</v>
      </c>
      <c r="AS22" s="20" t="s">
        <v>99</v>
      </c>
      <c r="AT22" s="20" t="s">
        <v>99</v>
      </c>
      <c r="AU22" s="19">
        <v>1915101488.01</v>
      </c>
      <c r="AV22" s="20">
        <v>0.74772013317816</v>
      </c>
      <c r="AW22" s="20" t="s">
        <v>99</v>
      </c>
      <c r="AX22" s="20" t="s">
        <v>99</v>
      </c>
      <c r="AY22" s="19">
        <v>10467610476.32</v>
      </c>
      <c r="AZ22" s="20">
        <v>0.34235235041352002</v>
      </c>
      <c r="BA22" s="20" t="s">
        <v>99</v>
      </c>
      <c r="BB22" s="20" t="s">
        <v>99</v>
      </c>
    </row>
    <row r="23" spans="1:55" s="1" customFormat="1">
      <c r="A23" s="10" t="s">
        <v>37</v>
      </c>
      <c r="B23" s="11" t="s">
        <v>24</v>
      </c>
      <c r="C23" s="17" t="s">
        <v>99</v>
      </c>
      <c r="D23" s="18" t="s">
        <v>99</v>
      </c>
      <c r="E23" s="18" t="s">
        <v>99</v>
      </c>
      <c r="F23" s="18" t="s">
        <v>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>
        <v>246500026.43000001</v>
      </c>
      <c r="AB23" s="18">
        <v>1.2798780461399999E-3</v>
      </c>
      <c r="AC23" s="18">
        <v>0.15</v>
      </c>
      <c r="AD23" s="18">
        <v>0.1487</v>
      </c>
      <c r="AE23" s="17">
        <v>246500026.43000001</v>
      </c>
      <c r="AF23" s="18">
        <v>2.7332259618E-4</v>
      </c>
      <c r="AG23" s="18">
        <v>0.15</v>
      </c>
      <c r="AH23" s="18">
        <v>0.1497</v>
      </c>
      <c r="AI23" s="17">
        <v>46572247.090000004</v>
      </c>
      <c r="AJ23" s="18">
        <v>2.31513494663E-3</v>
      </c>
      <c r="AK23" s="18">
        <v>0.15</v>
      </c>
      <c r="AL23" s="18">
        <v>0.1477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>
        <v>46572247.090000004</v>
      </c>
      <c r="AR23" s="18">
        <v>9.960218677000001E-4</v>
      </c>
      <c r="AS23" s="18">
        <v>0.15</v>
      </c>
      <c r="AT23" s="18">
        <v>0.14899999999999999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293072273.51999998</v>
      </c>
      <c r="AZ23" s="18">
        <v>2.8872674695000001E-4</v>
      </c>
      <c r="BA23" s="18">
        <v>0.15</v>
      </c>
      <c r="BB23" s="18">
        <v>0.1497</v>
      </c>
    </row>
    <row r="24" spans="1:55" s="1" customFormat="1">
      <c r="A24" s="12" t="s">
        <v>36</v>
      </c>
      <c r="B24" s="8" t="s">
        <v>30</v>
      </c>
      <c r="C24" s="19" t="s">
        <v>99</v>
      </c>
      <c r="D24" s="20" t="s">
        <v>99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>
        <v>246500026.43000001</v>
      </c>
      <c r="AB24" s="20">
        <v>1</v>
      </c>
      <c r="AC24" s="20" t="s">
        <v>99</v>
      </c>
      <c r="AD24" s="20" t="s">
        <v>99</v>
      </c>
      <c r="AE24" s="19">
        <v>246500026.43000001</v>
      </c>
      <c r="AF24" s="20">
        <v>1</v>
      </c>
      <c r="AG24" s="20" t="s">
        <v>99</v>
      </c>
      <c r="AH24" s="20" t="s">
        <v>99</v>
      </c>
      <c r="AI24" s="19">
        <v>46572247.090000004</v>
      </c>
      <c r="AJ24" s="20">
        <v>1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>
        <v>46572247.090000004</v>
      </c>
      <c r="AR24" s="20">
        <v>1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293072273.51999998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38</v>
      </c>
      <c r="B25" s="11" t="s">
        <v>24</v>
      </c>
      <c r="C25" s="17">
        <v>259370349.37</v>
      </c>
      <c r="D25" s="18">
        <v>1.951443875558E-2</v>
      </c>
      <c r="E25" s="18">
        <v>0.13500000000000001</v>
      </c>
      <c r="F25" s="18">
        <v>0.11550000000000001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>
        <v>259370349.37</v>
      </c>
      <c r="AF25" s="18">
        <v>2.8759338605000001E-4</v>
      </c>
      <c r="AG25" s="18">
        <v>0.13500000000000001</v>
      </c>
      <c r="AH25" s="18">
        <v>0.13469999999999999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 t="s">
        <v>99</v>
      </c>
      <c r="AN25" s="18" t="s">
        <v>99</v>
      </c>
      <c r="AO25" s="18" t="s">
        <v>99</v>
      </c>
      <c r="AP25" s="18" t="s">
        <v>99</v>
      </c>
      <c r="AQ25" s="17" t="s">
        <v>99</v>
      </c>
      <c r="AR25" s="18" t="s">
        <v>99</v>
      </c>
      <c r="AS25" s="18" t="s">
        <v>99</v>
      </c>
      <c r="AT25" s="18" t="s">
        <v>99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259370349.37</v>
      </c>
      <c r="AZ25" s="18">
        <v>2.5552453779000001E-4</v>
      </c>
      <c r="BA25" s="18">
        <v>0.13500000000000001</v>
      </c>
      <c r="BB25" s="18">
        <v>0.13469999999999999</v>
      </c>
    </row>
    <row r="26" spans="1:55" s="1" customFormat="1">
      <c r="A26" s="12" t="s">
        <v>36</v>
      </c>
      <c r="B26" s="8" t="s">
        <v>39</v>
      </c>
      <c r="C26" s="19">
        <v>259370349.37</v>
      </c>
      <c r="D26" s="20">
        <v>1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>
        <v>259370349.37</v>
      </c>
      <c r="AF26" s="20">
        <v>1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 t="s">
        <v>99</v>
      </c>
      <c r="AN26" s="20" t="s">
        <v>99</v>
      </c>
      <c r="AO26" s="20" t="s">
        <v>99</v>
      </c>
      <c r="AP26" s="20" t="s">
        <v>99</v>
      </c>
      <c r="AQ26" s="19" t="s">
        <v>99</v>
      </c>
      <c r="AR26" s="20" t="s">
        <v>99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259370349.37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40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216165523.78999999</v>
      </c>
      <c r="L27" s="18">
        <v>2.7231142879690001E-2</v>
      </c>
      <c r="M27" s="18">
        <v>0.13500000000000001</v>
      </c>
      <c r="N27" s="18">
        <v>0.10780000000000001</v>
      </c>
      <c r="O27" s="17" t="s">
        <v>99</v>
      </c>
      <c r="P27" s="18" t="s">
        <v>99</v>
      </c>
      <c r="Q27" s="18" t="s">
        <v>99</v>
      </c>
      <c r="R27" s="18" t="s">
        <v>99</v>
      </c>
      <c r="S27" s="17">
        <v>8132594.3600000003</v>
      </c>
      <c r="T27" s="18">
        <v>5.2608907429999999E-5</v>
      </c>
      <c r="U27" s="18">
        <v>0.13500000000000001</v>
      </c>
      <c r="V27" s="18">
        <v>0.13489999999999999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 t="s">
        <v>99</v>
      </c>
      <c r="AB27" s="18" t="s">
        <v>99</v>
      </c>
      <c r="AC27" s="18" t="s">
        <v>99</v>
      </c>
      <c r="AD27" s="18" t="s">
        <v>99</v>
      </c>
      <c r="AE27" s="17">
        <v>224298118.15000001</v>
      </c>
      <c r="AF27" s="18">
        <v>2.4870481703000001E-4</v>
      </c>
      <c r="AG27" s="18">
        <v>0.13500000000000001</v>
      </c>
      <c r="AH27" s="18">
        <v>0.1348</v>
      </c>
      <c r="AI27" s="17">
        <v>49637550.509999998</v>
      </c>
      <c r="AJ27" s="18">
        <v>2.4675130583400001E-3</v>
      </c>
      <c r="AK27" s="18">
        <v>0.13500000000000001</v>
      </c>
      <c r="AL27" s="18">
        <v>0.13250000000000001</v>
      </c>
      <c r="AM27" s="17">
        <v>52500000</v>
      </c>
      <c r="AN27" s="18">
        <v>1.9705854336299999E-3</v>
      </c>
      <c r="AO27" s="18">
        <v>0.13500000000000001</v>
      </c>
      <c r="AP27" s="18">
        <v>0.13300000000000001</v>
      </c>
      <c r="AQ27" s="17">
        <v>102137550.51000001</v>
      </c>
      <c r="AR27" s="18">
        <v>2.18437460458E-3</v>
      </c>
      <c r="AS27" s="18">
        <v>0.13500000000000001</v>
      </c>
      <c r="AT27" s="18">
        <v>0.1328</v>
      </c>
      <c r="AU27" s="17">
        <v>1260552.1299999999</v>
      </c>
      <c r="AV27" s="18">
        <v>1.897632971E-5</v>
      </c>
      <c r="AW27" s="18">
        <v>0.13500000000000001</v>
      </c>
      <c r="AX27" s="18">
        <v>0.13500000000000001</v>
      </c>
      <c r="AY27" s="17">
        <v>327696220.79000002</v>
      </c>
      <c r="AZ27" s="18">
        <v>3.2283730795E-4</v>
      </c>
      <c r="BA27" s="18">
        <v>0.13500000000000001</v>
      </c>
      <c r="BB27" s="18">
        <v>0.13469999999999999</v>
      </c>
    </row>
    <row r="28" spans="1:55" s="1" customFormat="1">
      <c r="A28" s="12" t="s">
        <v>36</v>
      </c>
      <c r="B28" s="8" t="s">
        <v>39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216165523.78999999</v>
      </c>
      <c r="L28" s="20">
        <v>1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>
        <v>8132594.3600000003</v>
      </c>
      <c r="T28" s="20">
        <v>1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 t="s">
        <v>99</v>
      </c>
      <c r="AB28" s="20" t="s">
        <v>99</v>
      </c>
      <c r="AC28" s="20" t="s">
        <v>99</v>
      </c>
      <c r="AD28" s="20" t="s">
        <v>99</v>
      </c>
      <c r="AE28" s="19">
        <v>224298118.15000001</v>
      </c>
      <c r="AF28" s="20">
        <v>1</v>
      </c>
      <c r="AG28" s="20" t="s">
        <v>99</v>
      </c>
      <c r="AH28" s="20" t="s">
        <v>99</v>
      </c>
      <c r="AI28" s="19">
        <v>49637550.509999998</v>
      </c>
      <c r="AJ28" s="20">
        <v>1</v>
      </c>
      <c r="AK28" s="20" t="s">
        <v>99</v>
      </c>
      <c r="AL28" s="20" t="s">
        <v>99</v>
      </c>
      <c r="AM28" s="19">
        <v>52500000</v>
      </c>
      <c r="AN28" s="20">
        <v>1</v>
      </c>
      <c r="AO28" s="20" t="s">
        <v>99</v>
      </c>
      <c r="AP28" s="20" t="s">
        <v>99</v>
      </c>
      <c r="AQ28" s="19">
        <v>102137550.51000001</v>
      </c>
      <c r="AR28" s="20">
        <v>1</v>
      </c>
      <c r="AS28" s="20" t="s">
        <v>99</v>
      </c>
      <c r="AT28" s="20" t="s">
        <v>99</v>
      </c>
      <c r="AU28" s="19">
        <v>1260552.1299999999</v>
      </c>
      <c r="AV28" s="20">
        <v>1</v>
      </c>
      <c r="AW28" s="20" t="s">
        <v>99</v>
      </c>
      <c r="AX28" s="20" t="s">
        <v>99</v>
      </c>
      <c r="AY28" s="19">
        <v>327696220.79000002</v>
      </c>
      <c r="AZ28" s="20">
        <v>1</v>
      </c>
      <c r="BA28" s="20" t="s">
        <v>99</v>
      </c>
      <c r="BB28" s="20" t="s">
        <v>99</v>
      </c>
    </row>
    <row r="29" spans="1:55" s="1" customFormat="1">
      <c r="A29" s="10" t="s">
        <v>42</v>
      </c>
      <c r="B29" s="11" t="s">
        <v>24</v>
      </c>
      <c r="C29" s="17" t="s">
        <v>99</v>
      </c>
      <c r="D29" s="18" t="s">
        <v>99</v>
      </c>
      <c r="E29" s="18" t="s">
        <v>99</v>
      </c>
      <c r="F29" s="18" t="s">
        <v>99</v>
      </c>
      <c r="G29" s="17" t="s">
        <v>99</v>
      </c>
      <c r="H29" s="18" t="s">
        <v>99</v>
      </c>
      <c r="I29" s="18" t="s">
        <v>99</v>
      </c>
      <c r="J29" s="18" t="s">
        <v>99</v>
      </c>
      <c r="K29" s="17">
        <v>61565189.770000003</v>
      </c>
      <c r="L29" s="18">
        <v>7.7555867820600002E-3</v>
      </c>
      <c r="M29" s="18">
        <v>0.13500000000000001</v>
      </c>
      <c r="N29" s="18">
        <v>0.12720000000000001</v>
      </c>
      <c r="O29" s="17" t="s">
        <v>99</v>
      </c>
      <c r="P29" s="18" t="s">
        <v>99</v>
      </c>
      <c r="Q29" s="18" t="s">
        <v>99</v>
      </c>
      <c r="R29" s="18" t="s">
        <v>99</v>
      </c>
      <c r="S29" s="17" t="s">
        <v>99</v>
      </c>
      <c r="T29" s="18" t="s">
        <v>99</v>
      </c>
      <c r="U29" s="18" t="s">
        <v>99</v>
      </c>
      <c r="V29" s="18" t="s">
        <v>99</v>
      </c>
      <c r="W29" s="17" t="s">
        <v>99</v>
      </c>
      <c r="X29" s="18" t="s">
        <v>99</v>
      </c>
      <c r="Y29" s="18" t="s">
        <v>99</v>
      </c>
      <c r="Z29" s="18" t="s">
        <v>99</v>
      </c>
      <c r="AA29" s="17">
        <v>16226566.390000001</v>
      </c>
      <c r="AB29" s="18">
        <v>8.4251618090000003E-5</v>
      </c>
      <c r="AC29" s="18">
        <v>0.13500000000000001</v>
      </c>
      <c r="AD29" s="18">
        <v>0.13489999999999999</v>
      </c>
      <c r="AE29" s="17">
        <v>77791756.159999996</v>
      </c>
      <c r="AF29" s="18">
        <v>8.6256561769999993E-5</v>
      </c>
      <c r="AG29" s="18">
        <v>0.13500000000000001</v>
      </c>
      <c r="AH29" s="18">
        <v>0.13489999999999999</v>
      </c>
      <c r="AI29" s="17" t="s">
        <v>99</v>
      </c>
      <c r="AJ29" s="18" t="s">
        <v>99</v>
      </c>
      <c r="AK29" s="18" t="s">
        <v>99</v>
      </c>
      <c r="AL29" s="18" t="s">
        <v>99</v>
      </c>
      <c r="AM29" s="17" t="s">
        <v>99</v>
      </c>
      <c r="AN29" s="18" t="s">
        <v>99</v>
      </c>
      <c r="AO29" s="18" t="s">
        <v>99</v>
      </c>
      <c r="AP29" s="18" t="s">
        <v>99</v>
      </c>
      <c r="AQ29" s="17" t="s">
        <v>99</v>
      </c>
      <c r="AR29" s="18" t="s">
        <v>99</v>
      </c>
      <c r="AS29" s="18" t="s">
        <v>99</v>
      </c>
      <c r="AT29" s="18" t="s">
        <v>99</v>
      </c>
      <c r="AU29" s="17" t="s">
        <v>99</v>
      </c>
      <c r="AV29" s="18" t="s">
        <v>99</v>
      </c>
      <c r="AW29" s="18" t="s">
        <v>99</v>
      </c>
      <c r="AX29" s="18" t="s">
        <v>99</v>
      </c>
      <c r="AY29" s="17">
        <v>77791756.159999996</v>
      </c>
      <c r="AZ29" s="18">
        <v>7.6638299580000002E-5</v>
      </c>
      <c r="BA29" s="18">
        <v>0.13500000000000001</v>
      </c>
      <c r="BB29" s="18">
        <v>0.13489999999999999</v>
      </c>
    </row>
    <row r="30" spans="1:55" s="1" customFormat="1">
      <c r="A30" s="12" t="s">
        <v>36</v>
      </c>
      <c r="B30" s="8" t="s">
        <v>39</v>
      </c>
      <c r="C30" s="19" t="s">
        <v>99</v>
      </c>
      <c r="D30" s="20" t="s">
        <v>99</v>
      </c>
      <c r="E30" s="20" t="s">
        <v>99</v>
      </c>
      <c r="F30" s="20" t="s">
        <v>99</v>
      </c>
      <c r="G30" s="19" t="s">
        <v>99</v>
      </c>
      <c r="H30" s="20" t="s">
        <v>99</v>
      </c>
      <c r="I30" s="20" t="s">
        <v>99</v>
      </c>
      <c r="J30" s="20" t="s">
        <v>99</v>
      </c>
      <c r="K30" s="19">
        <v>61565189.770000003</v>
      </c>
      <c r="L30" s="20">
        <v>1</v>
      </c>
      <c r="M30" s="20" t="s">
        <v>99</v>
      </c>
      <c r="N30" s="20" t="s">
        <v>99</v>
      </c>
      <c r="O30" s="19" t="s">
        <v>99</v>
      </c>
      <c r="P30" s="20" t="s">
        <v>99</v>
      </c>
      <c r="Q30" s="20" t="s">
        <v>99</v>
      </c>
      <c r="R30" s="20" t="s">
        <v>99</v>
      </c>
      <c r="S30" s="19" t="s">
        <v>99</v>
      </c>
      <c r="T30" s="20" t="s">
        <v>99</v>
      </c>
      <c r="U30" s="20" t="s">
        <v>99</v>
      </c>
      <c r="V30" s="20" t="s">
        <v>99</v>
      </c>
      <c r="W30" s="19" t="s">
        <v>99</v>
      </c>
      <c r="X30" s="20" t="s">
        <v>99</v>
      </c>
      <c r="Y30" s="20" t="s">
        <v>99</v>
      </c>
      <c r="Z30" s="20" t="s">
        <v>99</v>
      </c>
      <c r="AA30" s="19">
        <v>16226566.390000001</v>
      </c>
      <c r="AB30" s="20">
        <v>1</v>
      </c>
      <c r="AC30" s="20" t="s">
        <v>99</v>
      </c>
      <c r="AD30" s="20" t="s">
        <v>99</v>
      </c>
      <c r="AE30" s="19">
        <v>77791756.159999996</v>
      </c>
      <c r="AF30" s="20">
        <v>1</v>
      </c>
      <c r="AG30" s="20" t="s">
        <v>99</v>
      </c>
      <c r="AH30" s="20" t="s">
        <v>99</v>
      </c>
      <c r="AI30" s="19" t="s">
        <v>99</v>
      </c>
      <c r="AJ30" s="20" t="s">
        <v>99</v>
      </c>
      <c r="AK30" s="20" t="s">
        <v>99</v>
      </c>
      <c r="AL30" s="20" t="s">
        <v>99</v>
      </c>
      <c r="AM30" s="19" t="s">
        <v>99</v>
      </c>
      <c r="AN30" s="20" t="s">
        <v>99</v>
      </c>
      <c r="AO30" s="20" t="s">
        <v>99</v>
      </c>
      <c r="AP30" s="20" t="s">
        <v>99</v>
      </c>
      <c r="AQ30" s="19" t="s">
        <v>99</v>
      </c>
      <c r="AR30" s="20" t="s">
        <v>99</v>
      </c>
      <c r="AS30" s="20" t="s">
        <v>99</v>
      </c>
      <c r="AT30" s="20" t="s">
        <v>99</v>
      </c>
      <c r="AU30" s="19" t="s">
        <v>99</v>
      </c>
      <c r="AV30" s="20" t="s">
        <v>99</v>
      </c>
      <c r="AW30" s="20" t="s">
        <v>99</v>
      </c>
      <c r="AX30" s="20" t="s">
        <v>99</v>
      </c>
      <c r="AY30" s="19">
        <v>77791756.159999996</v>
      </c>
      <c r="AZ30" s="20">
        <v>1</v>
      </c>
      <c r="BA30" s="20" t="s">
        <v>99</v>
      </c>
      <c r="BB30" s="20" t="s">
        <v>99</v>
      </c>
    </row>
    <row r="31" spans="1:55" s="1" customFormat="1">
      <c r="A31" s="10" t="s">
        <v>86</v>
      </c>
      <c r="B31" s="11" t="s">
        <v>24</v>
      </c>
      <c r="C31" s="17">
        <v>52414741.840000004</v>
      </c>
      <c r="D31" s="18">
        <v>3.9435666876000003E-3</v>
      </c>
      <c r="E31" s="18">
        <v>0.105</v>
      </c>
      <c r="F31" s="18">
        <v>0.1011</v>
      </c>
      <c r="G31" s="17" t="s">
        <v>99</v>
      </c>
      <c r="H31" s="18" t="s">
        <v>99</v>
      </c>
      <c r="I31" s="18" t="s">
        <v>99</v>
      </c>
      <c r="J31" s="18" t="s">
        <v>99</v>
      </c>
      <c r="K31" s="17" t="s">
        <v>99</v>
      </c>
      <c r="L31" s="18" t="s">
        <v>99</v>
      </c>
      <c r="M31" s="18" t="s">
        <v>99</v>
      </c>
      <c r="N31" s="18" t="s">
        <v>99</v>
      </c>
      <c r="O31" s="17" t="s">
        <v>99</v>
      </c>
      <c r="P31" s="18" t="s">
        <v>99</v>
      </c>
      <c r="Q31" s="18" t="s">
        <v>99</v>
      </c>
      <c r="R31" s="18" t="s">
        <v>99</v>
      </c>
      <c r="S31" s="17" t="s">
        <v>99</v>
      </c>
      <c r="T31" s="18" t="s">
        <v>99</v>
      </c>
      <c r="U31" s="18" t="s">
        <v>99</v>
      </c>
      <c r="V31" s="18" t="s">
        <v>99</v>
      </c>
      <c r="W31" s="17" t="s">
        <v>99</v>
      </c>
      <c r="X31" s="18" t="s">
        <v>99</v>
      </c>
      <c r="Y31" s="18" t="s">
        <v>99</v>
      </c>
      <c r="Z31" s="18" t="s">
        <v>99</v>
      </c>
      <c r="AA31" s="17" t="s">
        <v>99</v>
      </c>
      <c r="AB31" s="18" t="s">
        <v>99</v>
      </c>
      <c r="AC31" s="18" t="s">
        <v>99</v>
      </c>
      <c r="AD31" s="18" t="s">
        <v>99</v>
      </c>
      <c r="AE31" s="17">
        <v>52414741.840000004</v>
      </c>
      <c r="AF31" s="18">
        <v>5.8118181670000002E-5</v>
      </c>
      <c r="AG31" s="18">
        <v>0.105</v>
      </c>
      <c r="AH31" s="18">
        <v>0.10489999999999999</v>
      </c>
      <c r="AI31" s="17" t="s">
        <v>99</v>
      </c>
      <c r="AJ31" s="18" t="s">
        <v>99</v>
      </c>
      <c r="AK31" s="18" t="s">
        <v>99</v>
      </c>
      <c r="AL31" s="18" t="s">
        <v>99</v>
      </c>
      <c r="AM31" s="17" t="s">
        <v>99</v>
      </c>
      <c r="AN31" s="18" t="s">
        <v>99</v>
      </c>
      <c r="AO31" s="18" t="s">
        <v>99</v>
      </c>
      <c r="AP31" s="18" t="s">
        <v>99</v>
      </c>
      <c r="AQ31" s="17" t="s">
        <v>99</v>
      </c>
      <c r="AR31" s="18" t="s">
        <v>99</v>
      </c>
      <c r="AS31" s="18" t="s">
        <v>99</v>
      </c>
      <c r="AT31" s="18" t="s">
        <v>99</v>
      </c>
      <c r="AU31" s="17" t="s">
        <v>99</v>
      </c>
      <c r="AV31" s="18" t="s">
        <v>99</v>
      </c>
      <c r="AW31" s="18" t="s">
        <v>99</v>
      </c>
      <c r="AX31" s="18" t="s">
        <v>99</v>
      </c>
      <c r="AY31" s="17">
        <v>52414741.840000004</v>
      </c>
      <c r="AZ31" s="18">
        <v>5.1637562710000002E-5</v>
      </c>
      <c r="BA31" s="18">
        <v>0.105</v>
      </c>
      <c r="BB31" s="18">
        <v>0.10489999999999999</v>
      </c>
    </row>
    <row r="32" spans="1:55" s="1" customFormat="1">
      <c r="A32" s="12" t="s">
        <v>36</v>
      </c>
      <c r="B32" s="8" t="s">
        <v>87</v>
      </c>
      <c r="C32" s="19">
        <v>52414741.840000004</v>
      </c>
      <c r="D32" s="20">
        <v>1</v>
      </c>
      <c r="E32" s="20" t="s">
        <v>99</v>
      </c>
      <c r="F32" s="20" t="s">
        <v>99</v>
      </c>
      <c r="G32" s="19" t="s">
        <v>99</v>
      </c>
      <c r="H32" s="20" t="s">
        <v>99</v>
      </c>
      <c r="I32" s="20" t="s">
        <v>99</v>
      </c>
      <c r="J32" s="20" t="s">
        <v>99</v>
      </c>
      <c r="K32" s="19" t="s">
        <v>99</v>
      </c>
      <c r="L32" s="20" t="s">
        <v>99</v>
      </c>
      <c r="M32" s="20" t="s">
        <v>99</v>
      </c>
      <c r="N32" s="20" t="s">
        <v>99</v>
      </c>
      <c r="O32" s="19" t="s">
        <v>99</v>
      </c>
      <c r="P32" s="20" t="s">
        <v>99</v>
      </c>
      <c r="Q32" s="20" t="s">
        <v>99</v>
      </c>
      <c r="R32" s="20" t="s">
        <v>99</v>
      </c>
      <c r="S32" s="19" t="s">
        <v>99</v>
      </c>
      <c r="T32" s="20" t="s">
        <v>99</v>
      </c>
      <c r="U32" s="20" t="s">
        <v>99</v>
      </c>
      <c r="V32" s="20" t="s">
        <v>99</v>
      </c>
      <c r="W32" s="19" t="s">
        <v>99</v>
      </c>
      <c r="X32" s="20" t="s">
        <v>99</v>
      </c>
      <c r="Y32" s="20" t="s">
        <v>99</v>
      </c>
      <c r="Z32" s="20" t="s">
        <v>99</v>
      </c>
      <c r="AA32" s="19" t="s">
        <v>99</v>
      </c>
      <c r="AB32" s="20" t="s">
        <v>99</v>
      </c>
      <c r="AC32" s="20" t="s">
        <v>99</v>
      </c>
      <c r="AD32" s="20" t="s">
        <v>99</v>
      </c>
      <c r="AE32" s="19">
        <v>52414741.840000004</v>
      </c>
      <c r="AF32" s="20">
        <v>1</v>
      </c>
      <c r="AG32" s="20" t="s">
        <v>99</v>
      </c>
      <c r="AH32" s="20" t="s">
        <v>99</v>
      </c>
      <c r="AI32" s="19" t="s">
        <v>99</v>
      </c>
      <c r="AJ32" s="20" t="s">
        <v>99</v>
      </c>
      <c r="AK32" s="20" t="s">
        <v>99</v>
      </c>
      <c r="AL32" s="20" t="s">
        <v>99</v>
      </c>
      <c r="AM32" s="19" t="s">
        <v>99</v>
      </c>
      <c r="AN32" s="20" t="s">
        <v>99</v>
      </c>
      <c r="AO32" s="20" t="s">
        <v>99</v>
      </c>
      <c r="AP32" s="20" t="s">
        <v>99</v>
      </c>
      <c r="AQ32" s="19" t="s">
        <v>99</v>
      </c>
      <c r="AR32" s="20" t="s">
        <v>99</v>
      </c>
      <c r="AS32" s="20" t="s">
        <v>99</v>
      </c>
      <c r="AT32" s="20" t="s">
        <v>99</v>
      </c>
      <c r="AU32" s="19" t="s">
        <v>99</v>
      </c>
      <c r="AV32" s="20" t="s">
        <v>99</v>
      </c>
      <c r="AW32" s="20" t="s">
        <v>99</v>
      </c>
      <c r="AX32" s="20" t="s">
        <v>99</v>
      </c>
      <c r="AY32" s="19">
        <v>52414741.840000004</v>
      </c>
      <c r="AZ32" s="20">
        <v>1</v>
      </c>
      <c r="BA32" s="20" t="s">
        <v>99</v>
      </c>
      <c r="BB32" s="20" t="s">
        <v>99</v>
      </c>
    </row>
    <row r="33" spans="1:54" s="1" customFormat="1">
      <c r="A33" s="10" t="s">
        <v>43</v>
      </c>
      <c r="B33" s="11" t="s">
        <v>24</v>
      </c>
      <c r="C33" s="17">
        <v>224634421.41</v>
      </c>
      <c r="D33" s="18">
        <v>1.6900986059689999E-2</v>
      </c>
      <c r="E33" s="18">
        <v>0.09</v>
      </c>
      <c r="F33" s="18">
        <v>7.3099999999999998E-2</v>
      </c>
      <c r="G33" s="17">
        <v>374272746.68000001</v>
      </c>
      <c r="H33" s="18">
        <v>1.7354732210500001E-3</v>
      </c>
      <c r="I33" s="18">
        <v>9.2999999999999999E-2</v>
      </c>
      <c r="J33" s="18">
        <v>9.1300000000000006E-2</v>
      </c>
      <c r="K33" s="17">
        <v>73981724.209999993</v>
      </c>
      <c r="L33" s="18">
        <v>9.3197419603599993E-3</v>
      </c>
      <c r="M33" s="18">
        <v>0.12</v>
      </c>
      <c r="N33" s="18">
        <v>0.11070000000000001</v>
      </c>
      <c r="O33" s="17">
        <v>155302129.91999999</v>
      </c>
      <c r="P33" s="18">
        <v>5.0235521325999995E-4</v>
      </c>
      <c r="Q33" s="18">
        <v>0.13500000000000001</v>
      </c>
      <c r="R33" s="18">
        <v>0.13450000000000001</v>
      </c>
      <c r="S33" s="17">
        <v>41354263.170000002</v>
      </c>
      <c r="T33" s="18">
        <v>2.6751642917000003E-4</v>
      </c>
      <c r="U33" s="18">
        <v>0.13500000000000001</v>
      </c>
      <c r="V33" s="18">
        <v>0.13469999999999999</v>
      </c>
      <c r="W33" s="17" t="s">
        <v>99</v>
      </c>
      <c r="X33" s="18" t="s">
        <v>99</v>
      </c>
      <c r="Y33" s="18" t="s">
        <v>99</v>
      </c>
      <c r="Z33" s="18" t="s">
        <v>99</v>
      </c>
      <c r="AA33" s="17">
        <v>181554040.77000001</v>
      </c>
      <c r="AB33" s="18">
        <v>9.4266533896000002E-4</v>
      </c>
      <c r="AC33" s="18">
        <v>0.13500000000000001</v>
      </c>
      <c r="AD33" s="18">
        <v>0.1341</v>
      </c>
      <c r="AE33" s="17">
        <v>1051099326.16</v>
      </c>
      <c r="AF33" s="18">
        <v>1.16547328952E-3</v>
      </c>
      <c r="AG33" s="18">
        <v>0.1094</v>
      </c>
      <c r="AH33" s="18">
        <v>0.1082</v>
      </c>
      <c r="AI33" s="17" t="s">
        <v>99</v>
      </c>
      <c r="AJ33" s="18" t="s">
        <v>99</v>
      </c>
      <c r="AK33" s="18" t="s">
        <v>99</v>
      </c>
      <c r="AL33" s="18" t="s">
        <v>99</v>
      </c>
      <c r="AM33" s="17" t="s">
        <v>99</v>
      </c>
      <c r="AN33" s="18" t="s">
        <v>99</v>
      </c>
      <c r="AO33" s="18" t="s">
        <v>99</v>
      </c>
      <c r="AP33" s="18" t="s">
        <v>99</v>
      </c>
      <c r="AQ33" s="17" t="s">
        <v>99</v>
      </c>
      <c r="AR33" s="18" t="s">
        <v>99</v>
      </c>
      <c r="AS33" s="18" t="s">
        <v>99</v>
      </c>
      <c r="AT33" s="18" t="s">
        <v>99</v>
      </c>
      <c r="AU33" s="17" t="s">
        <v>99</v>
      </c>
      <c r="AV33" s="18" t="s">
        <v>99</v>
      </c>
      <c r="AW33" s="18" t="s">
        <v>99</v>
      </c>
      <c r="AX33" s="18" t="s">
        <v>99</v>
      </c>
      <c r="AY33" s="17">
        <v>1051099326.16</v>
      </c>
      <c r="AZ33" s="18">
        <v>1.0355141601100001E-3</v>
      </c>
      <c r="BA33" s="18">
        <v>0.1094</v>
      </c>
      <c r="BB33" s="18">
        <v>0.1084</v>
      </c>
    </row>
    <row r="34" spans="1:54" s="1" customFormat="1">
      <c r="A34" s="12" t="s">
        <v>34</v>
      </c>
      <c r="B34" s="8" t="s">
        <v>50</v>
      </c>
      <c r="C34" s="19" t="s">
        <v>99</v>
      </c>
      <c r="D34" s="20" t="s">
        <v>99</v>
      </c>
      <c r="E34" s="20" t="s">
        <v>99</v>
      </c>
      <c r="F34" s="20" t="s">
        <v>99</v>
      </c>
      <c r="G34" s="19" t="s">
        <v>99</v>
      </c>
      <c r="H34" s="20" t="s">
        <v>99</v>
      </c>
      <c r="I34" s="20" t="s">
        <v>99</v>
      </c>
      <c r="J34" s="20" t="s">
        <v>99</v>
      </c>
      <c r="K34" s="19">
        <v>73981724.209999993</v>
      </c>
      <c r="L34" s="20">
        <v>1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 t="s">
        <v>99</v>
      </c>
      <c r="T34" s="20" t="s">
        <v>99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73981724.209999993</v>
      </c>
      <c r="AF34" s="20">
        <v>7.0385093367230006E-2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73981724.209999993</v>
      </c>
      <c r="AZ34" s="20">
        <v>7.0385093367230006E-2</v>
      </c>
      <c r="BA34" s="20" t="s">
        <v>99</v>
      </c>
      <c r="BB34" s="20" t="s">
        <v>99</v>
      </c>
    </row>
    <row r="35" spans="1:54" s="1" customFormat="1">
      <c r="A35" s="12" t="s">
        <v>34</v>
      </c>
      <c r="B35" s="8" t="s">
        <v>41</v>
      </c>
      <c r="C35" s="19">
        <v>224634421.41</v>
      </c>
      <c r="D35" s="20">
        <v>1</v>
      </c>
      <c r="E35" s="20" t="s">
        <v>99</v>
      </c>
      <c r="F35" s="20" t="s">
        <v>99</v>
      </c>
      <c r="G35" s="19">
        <v>349184896.30000001</v>
      </c>
      <c r="H35" s="20">
        <v>0.93296906974246996</v>
      </c>
      <c r="I35" s="20" t="s">
        <v>99</v>
      </c>
      <c r="J35" s="20" t="s">
        <v>99</v>
      </c>
      <c r="K35" s="19" t="s">
        <v>99</v>
      </c>
      <c r="L35" s="20" t="s">
        <v>99</v>
      </c>
      <c r="M35" s="20" t="s">
        <v>99</v>
      </c>
      <c r="N35" s="20" t="s">
        <v>99</v>
      </c>
      <c r="O35" s="19" t="s">
        <v>99</v>
      </c>
      <c r="P35" s="20" t="s">
        <v>99</v>
      </c>
      <c r="Q35" s="20" t="s">
        <v>99</v>
      </c>
      <c r="R35" s="20" t="s">
        <v>99</v>
      </c>
      <c r="S35" s="19" t="s">
        <v>99</v>
      </c>
      <c r="T35" s="20" t="s">
        <v>99</v>
      </c>
      <c r="U35" s="20" t="s">
        <v>99</v>
      </c>
      <c r="V35" s="20" t="s">
        <v>99</v>
      </c>
      <c r="W35" s="19" t="s">
        <v>99</v>
      </c>
      <c r="X35" s="20" t="s">
        <v>99</v>
      </c>
      <c r="Y35" s="20" t="s">
        <v>99</v>
      </c>
      <c r="Z35" s="20" t="s">
        <v>99</v>
      </c>
      <c r="AA35" s="19" t="s">
        <v>99</v>
      </c>
      <c r="AB35" s="20" t="s">
        <v>99</v>
      </c>
      <c r="AC35" s="20" t="s">
        <v>99</v>
      </c>
      <c r="AD35" s="20" t="s">
        <v>99</v>
      </c>
      <c r="AE35" s="19">
        <v>573819317.71000004</v>
      </c>
      <c r="AF35" s="20">
        <v>0.54592301928909004</v>
      </c>
      <c r="AG35" s="20" t="s">
        <v>99</v>
      </c>
      <c r="AH35" s="20" t="s">
        <v>99</v>
      </c>
      <c r="AI35" s="19" t="s">
        <v>99</v>
      </c>
      <c r="AJ35" s="20" t="s">
        <v>99</v>
      </c>
      <c r="AK35" s="20" t="s">
        <v>99</v>
      </c>
      <c r="AL35" s="20" t="s">
        <v>99</v>
      </c>
      <c r="AM35" s="19" t="s">
        <v>99</v>
      </c>
      <c r="AN35" s="20" t="s">
        <v>99</v>
      </c>
      <c r="AO35" s="20" t="s">
        <v>99</v>
      </c>
      <c r="AP35" s="20" t="s">
        <v>99</v>
      </c>
      <c r="AQ35" s="19" t="s">
        <v>99</v>
      </c>
      <c r="AR35" s="20" t="s">
        <v>99</v>
      </c>
      <c r="AS35" s="20" t="s">
        <v>99</v>
      </c>
      <c r="AT35" s="20" t="s">
        <v>99</v>
      </c>
      <c r="AU35" s="19" t="s">
        <v>99</v>
      </c>
      <c r="AV35" s="20" t="s">
        <v>99</v>
      </c>
      <c r="AW35" s="20" t="s">
        <v>99</v>
      </c>
      <c r="AX35" s="20" t="s">
        <v>99</v>
      </c>
      <c r="AY35" s="19">
        <v>573819317.71000004</v>
      </c>
      <c r="AZ35" s="20">
        <v>0.54592301928909004</v>
      </c>
      <c r="BA35" s="20" t="s">
        <v>99</v>
      </c>
      <c r="BB35" s="20" t="s">
        <v>99</v>
      </c>
    </row>
    <row r="36" spans="1:54" s="1" customFormat="1">
      <c r="A36" s="12" t="s">
        <v>36</v>
      </c>
      <c r="B36" s="8" t="s">
        <v>39</v>
      </c>
      <c r="C36" s="19" t="s">
        <v>99</v>
      </c>
      <c r="D36" s="20" t="s">
        <v>99</v>
      </c>
      <c r="E36" s="20" t="s">
        <v>99</v>
      </c>
      <c r="F36" s="20" t="s">
        <v>99</v>
      </c>
      <c r="G36" s="19">
        <v>25087850.379999999</v>
      </c>
      <c r="H36" s="20">
        <v>6.703093025753E-2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>
        <v>155302129.91999999</v>
      </c>
      <c r="P36" s="20">
        <v>1</v>
      </c>
      <c r="Q36" s="20" t="s">
        <v>99</v>
      </c>
      <c r="R36" s="20" t="s">
        <v>99</v>
      </c>
      <c r="S36" s="19">
        <v>41354263.170000002</v>
      </c>
      <c r="T36" s="20">
        <v>1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>
        <v>181554040.77000001</v>
      </c>
      <c r="AB36" s="20">
        <v>1</v>
      </c>
      <c r="AC36" s="20" t="s">
        <v>99</v>
      </c>
      <c r="AD36" s="20" t="s">
        <v>99</v>
      </c>
      <c r="AE36" s="19">
        <v>403298284.24000001</v>
      </c>
      <c r="AF36" s="20">
        <v>0.38369188734367998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403298284.24000001</v>
      </c>
      <c r="AZ36" s="20">
        <v>0.38369188734367998</v>
      </c>
      <c r="BA36" s="20" t="s">
        <v>99</v>
      </c>
      <c r="BB36" s="20" t="s">
        <v>99</v>
      </c>
    </row>
    <row r="37" spans="1:54" s="1" customFormat="1">
      <c r="A37" s="10" t="s">
        <v>44</v>
      </c>
      <c r="B37" s="11" t="s">
        <v>24</v>
      </c>
      <c r="C37" s="17" t="s">
        <v>99</v>
      </c>
      <c r="D37" s="18" t="s">
        <v>99</v>
      </c>
      <c r="E37" s="18" t="s">
        <v>99</v>
      </c>
      <c r="F37" s="18" t="s">
        <v>99</v>
      </c>
      <c r="G37" s="17">
        <v>723043848.14999998</v>
      </c>
      <c r="H37" s="18">
        <v>3.3526973236599998E-3</v>
      </c>
      <c r="I37" s="18">
        <v>0.1231</v>
      </c>
      <c r="J37" s="18">
        <v>0.1197</v>
      </c>
      <c r="K37" s="17" t="s">
        <v>99</v>
      </c>
      <c r="L37" s="18" t="s">
        <v>99</v>
      </c>
      <c r="M37" s="18" t="s">
        <v>99</v>
      </c>
      <c r="N37" s="18" t="s">
        <v>99</v>
      </c>
      <c r="O37" s="17">
        <v>1862429500.26</v>
      </c>
      <c r="P37" s="18">
        <v>6.0243936722800002E-3</v>
      </c>
      <c r="Q37" s="18">
        <v>0.1321</v>
      </c>
      <c r="R37" s="18">
        <v>0.12609999999999999</v>
      </c>
      <c r="S37" s="17">
        <v>741486437.05999994</v>
      </c>
      <c r="T37" s="18">
        <v>4.7965986747800001E-3</v>
      </c>
      <c r="U37" s="18">
        <v>0.1288</v>
      </c>
      <c r="V37" s="18">
        <v>0.124</v>
      </c>
      <c r="W37" s="17" t="s">
        <v>99</v>
      </c>
      <c r="X37" s="18" t="s">
        <v>99</v>
      </c>
      <c r="Y37" s="18" t="s">
        <v>99</v>
      </c>
      <c r="Z37" s="18" t="s">
        <v>99</v>
      </c>
      <c r="AA37" s="17">
        <v>466533596.00999999</v>
      </c>
      <c r="AB37" s="18">
        <v>2.4223368896399999E-3</v>
      </c>
      <c r="AC37" s="18">
        <v>0.1236</v>
      </c>
      <c r="AD37" s="18">
        <v>0.1212</v>
      </c>
      <c r="AE37" s="17">
        <v>3793493381.48</v>
      </c>
      <c r="AF37" s="18">
        <v>4.2062772756599996E-3</v>
      </c>
      <c r="AG37" s="18">
        <v>0.12870000000000001</v>
      </c>
      <c r="AH37" s="18">
        <v>0.1245</v>
      </c>
      <c r="AI37" s="17">
        <v>82959256.569999993</v>
      </c>
      <c r="AJ37" s="18">
        <v>4.1239554892100001E-3</v>
      </c>
      <c r="AK37" s="18">
        <v>0.13500000000000001</v>
      </c>
      <c r="AL37" s="18">
        <v>0.13089999999999999</v>
      </c>
      <c r="AM37" s="17">
        <v>166340801.84</v>
      </c>
      <c r="AN37" s="18">
        <v>6.2435954499699998E-3</v>
      </c>
      <c r="AO37" s="18">
        <v>0.13500000000000001</v>
      </c>
      <c r="AP37" s="18">
        <v>0.1288</v>
      </c>
      <c r="AQ37" s="17">
        <v>249300058.41</v>
      </c>
      <c r="AR37" s="18">
        <v>5.331679816E-3</v>
      </c>
      <c r="AS37" s="18">
        <v>0.13500000000000001</v>
      </c>
      <c r="AT37" s="18">
        <v>0.12970000000000001</v>
      </c>
      <c r="AU37" s="17">
        <v>683812094.22000003</v>
      </c>
      <c r="AV37" s="18">
        <v>1.029409529969E-2</v>
      </c>
      <c r="AW37" s="18">
        <v>0.13500000000000001</v>
      </c>
      <c r="AX37" s="18">
        <v>0.12470000000000001</v>
      </c>
      <c r="AY37" s="17">
        <v>4726605534.1099997</v>
      </c>
      <c r="AZ37" s="18">
        <v>4.6565218319499996E-3</v>
      </c>
      <c r="BA37" s="18">
        <v>0.13</v>
      </c>
      <c r="BB37" s="18">
        <v>0.12529999999999999</v>
      </c>
    </row>
    <row r="38" spans="1:54" s="1" customFormat="1">
      <c r="A38" s="12" t="s">
        <v>34</v>
      </c>
      <c r="B38" s="8" t="s">
        <v>50</v>
      </c>
      <c r="C38" s="19" t="s">
        <v>99</v>
      </c>
      <c r="D38" s="20" t="s">
        <v>99</v>
      </c>
      <c r="E38" s="20" t="s">
        <v>99</v>
      </c>
      <c r="F38" s="20" t="s">
        <v>99</v>
      </c>
      <c r="G38" s="19">
        <v>572511214.70000005</v>
      </c>
      <c r="H38" s="20">
        <v>0.79180704761522003</v>
      </c>
      <c r="I38" s="20" t="s">
        <v>99</v>
      </c>
      <c r="J38" s="20" t="s">
        <v>99</v>
      </c>
      <c r="K38" s="19" t="s">
        <v>99</v>
      </c>
      <c r="L38" s="20" t="s">
        <v>99</v>
      </c>
      <c r="M38" s="20" t="s">
        <v>99</v>
      </c>
      <c r="N38" s="20" t="s">
        <v>99</v>
      </c>
      <c r="O38" s="19">
        <v>355559813.57999998</v>
      </c>
      <c r="P38" s="20">
        <v>0.19091182432965001</v>
      </c>
      <c r="Q38" s="20" t="s">
        <v>99</v>
      </c>
      <c r="R38" s="20" t="s">
        <v>99</v>
      </c>
      <c r="S38" s="19">
        <v>305841354</v>
      </c>
      <c r="T38" s="20">
        <v>0.41247059786105</v>
      </c>
      <c r="U38" s="20" t="s">
        <v>99</v>
      </c>
      <c r="V38" s="20" t="s">
        <v>99</v>
      </c>
      <c r="W38" s="19" t="s">
        <v>99</v>
      </c>
      <c r="X38" s="20" t="s">
        <v>99</v>
      </c>
      <c r="Y38" s="20" t="s">
        <v>99</v>
      </c>
      <c r="Z38" s="20" t="s">
        <v>99</v>
      </c>
      <c r="AA38" s="19">
        <v>355559813.57999998</v>
      </c>
      <c r="AB38" s="20">
        <v>0.76213120902954001</v>
      </c>
      <c r="AC38" s="20" t="s">
        <v>99</v>
      </c>
      <c r="AD38" s="20" t="s">
        <v>99</v>
      </c>
      <c r="AE38" s="19">
        <v>1589472195.8599999</v>
      </c>
      <c r="AF38" s="20">
        <v>0.41899959641946</v>
      </c>
      <c r="AG38" s="20" t="s">
        <v>99</v>
      </c>
      <c r="AH38" s="20" t="s">
        <v>99</v>
      </c>
      <c r="AI38" s="19" t="s">
        <v>99</v>
      </c>
      <c r="AJ38" s="20" t="s">
        <v>99</v>
      </c>
      <c r="AK38" s="20" t="s">
        <v>99</v>
      </c>
      <c r="AL38" s="20" t="s">
        <v>99</v>
      </c>
      <c r="AM38" s="19" t="s">
        <v>99</v>
      </c>
      <c r="AN38" s="20" t="s">
        <v>99</v>
      </c>
      <c r="AO38" s="20" t="s">
        <v>99</v>
      </c>
      <c r="AP38" s="20" t="s">
        <v>99</v>
      </c>
      <c r="AQ38" s="19" t="s">
        <v>99</v>
      </c>
      <c r="AR38" s="20" t="s">
        <v>99</v>
      </c>
      <c r="AS38" s="20" t="s">
        <v>99</v>
      </c>
      <c r="AT38" s="20" t="s">
        <v>99</v>
      </c>
      <c r="AU38" s="19" t="s">
        <v>99</v>
      </c>
      <c r="AV38" s="20" t="s">
        <v>99</v>
      </c>
      <c r="AW38" s="20" t="s">
        <v>99</v>
      </c>
      <c r="AX38" s="20" t="s">
        <v>99</v>
      </c>
      <c r="AY38" s="19">
        <v>1589472195.8599999</v>
      </c>
      <c r="AZ38" s="20">
        <v>0.33628196480316003</v>
      </c>
      <c r="BA38" s="20" t="s">
        <v>99</v>
      </c>
      <c r="BB38" s="20" t="s">
        <v>99</v>
      </c>
    </row>
    <row r="39" spans="1:54" s="1" customFormat="1">
      <c r="A39" s="12" t="s">
        <v>36</v>
      </c>
      <c r="B39" s="8" t="s">
        <v>39</v>
      </c>
      <c r="C39" s="19" t="s">
        <v>99</v>
      </c>
      <c r="D39" s="20" t="s">
        <v>99</v>
      </c>
      <c r="E39" s="20" t="s">
        <v>99</v>
      </c>
      <c r="F39" s="20" t="s">
        <v>99</v>
      </c>
      <c r="G39" s="19">
        <v>150532633.44999999</v>
      </c>
      <c r="H39" s="20">
        <v>0.20819295238478</v>
      </c>
      <c r="I39" s="20" t="s">
        <v>99</v>
      </c>
      <c r="J39" s="20" t="s">
        <v>99</v>
      </c>
      <c r="K39" s="19" t="s">
        <v>99</v>
      </c>
      <c r="L39" s="20" t="s">
        <v>99</v>
      </c>
      <c r="M39" s="20" t="s">
        <v>99</v>
      </c>
      <c r="N39" s="20" t="s">
        <v>99</v>
      </c>
      <c r="O39" s="19">
        <v>1506869686.6800001</v>
      </c>
      <c r="P39" s="20">
        <v>0.80908817567034996</v>
      </c>
      <c r="Q39" s="20" t="s">
        <v>99</v>
      </c>
      <c r="R39" s="20" t="s">
        <v>99</v>
      </c>
      <c r="S39" s="19">
        <v>435645083.06</v>
      </c>
      <c r="T39" s="20">
        <v>0.58752940213895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>
        <v>110973782.43000001</v>
      </c>
      <c r="AB39" s="20">
        <v>0.23786879097045999</v>
      </c>
      <c r="AC39" s="20" t="s">
        <v>99</v>
      </c>
      <c r="AD39" s="20" t="s">
        <v>99</v>
      </c>
      <c r="AE39" s="19">
        <v>2204021185.6199999</v>
      </c>
      <c r="AF39" s="20">
        <v>0.58100040358053995</v>
      </c>
      <c r="AG39" s="20" t="s">
        <v>99</v>
      </c>
      <c r="AH39" s="20" t="s">
        <v>99</v>
      </c>
      <c r="AI39" s="19">
        <v>82959256.569999993</v>
      </c>
      <c r="AJ39" s="20">
        <v>1</v>
      </c>
      <c r="AK39" s="20" t="s">
        <v>99</v>
      </c>
      <c r="AL39" s="20" t="s">
        <v>99</v>
      </c>
      <c r="AM39" s="19">
        <v>166340801.84</v>
      </c>
      <c r="AN39" s="20">
        <v>1</v>
      </c>
      <c r="AO39" s="20" t="s">
        <v>99</v>
      </c>
      <c r="AP39" s="20" t="s">
        <v>99</v>
      </c>
      <c r="AQ39" s="19">
        <v>249300058.41</v>
      </c>
      <c r="AR39" s="20">
        <v>1</v>
      </c>
      <c r="AS39" s="20" t="s">
        <v>99</v>
      </c>
      <c r="AT39" s="20" t="s">
        <v>99</v>
      </c>
      <c r="AU39" s="19">
        <v>683812094.22000003</v>
      </c>
      <c r="AV39" s="20">
        <v>1</v>
      </c>
      <c r="AW39" s="20" t="s">
        <v>99</v>
      </c>
      <c r="AX39" s="20" t="s">
        <v>99</v>
      </c>
      <c r="AY39" s="19">
        <v>3137133338.25</v>
      </c>
      <c r="AZ39" s="20">
        <v>0.66371803519684003</v>
      </c>
      <c r="BA39" s="20" t="s">
        <v>99</v>
      </c>
      <c r="BB39" s="20" t="s">
        <v>99</v>
      </c>
    </row>
    <row r="40" spans="1:54" s="1" customFormat="1">
      <c r="A40" s="10" t="s">
        <v>45</v>
      </c>
      <c r="B40" s="11" t="s">
        <v>24</v>
      </c>
      <c r="C40" s="17" t="s">
        <v>99</v>
      </c>
      <c r="D40" s="18" t="s">
        <v>99</v>
      </c>
      <c r="E40" s="18" t="s">
        <v>99</v>
      </c>
      <c r="F40" s="18" t="s">
        <v>99</v>
      </c>
      <c r="G40" s="17" t="s">
        <v>99</v>
      </c>
      <c r="H40" s="18" t="s">
        <v>99</v>
      </c>
      <c r="I40" s="18" t="s">
        <v>99</v>
      </c>
      <c r="J40" s="18" t="s">
        <v>99</v>
      </c>
      <c r="K40" s="17" t="s">
        <v>99</v>
      </c>
      <c r="L40" s="18" t="s">
        <v>99</v>
      </c>
      <c r="M40" s="18" t="s">
        <v>99</v>
      </c>
      <c r="N40" s="18" t="s">
        <v>99</v>
      </c>
      <c r="O40" s="17">
        <v>103275221.42</v>
      </c>
      <c r="P40" s="18">
        <v>3.3406396878000002E-4</v>
      </c>
      <c r="Q40" s="18">
        <v>0.13500000000000001</v>
      </c>
      <c r="R40" s="18">
        <v>0.13469999999999999</v>
      </c>
      <c r="S40" s="17">
        <v>30673132.989999998</v>
      </c>
      <c r="T40" s="18">
        <v>1.9842130847000001E-4</v>
      </c>
      <c r="U40" s="18">
        <v>0.13500000000000001</v>
      </c>
      <c r="V40" s="18">
        <v>0.1348</v>
      </c>
      <c r="W40" s="17" t="s">
        <v>99</v>
      </c>
      <c r="X40" s="18" t="s">
        <v>99</v>
      </c>
      <c r="Y40" s="18" t="s">
        <v>99</v>
      </c>
      <c r="Z40" s="18" t="s">
        <v>99</v>
      </c>
      <c r="AA40" s="17">
        <v>70371403.739999995</v>
      </c>
      <c r="AB40" s="18">
        <v>3.6538257632999998E-4</v>
      </c>
      <c r="AC40" s="18">
        <v>0.13500000000000001</v>
      </c>
      <c r="AD40" s="18">
        <v>0.1346</v>
      </c>
      <c r="AE40" s="17">
        <v>204319758.15000001</v>
      </c>
      <c r="AF40" s="18">
        <v>2.2655253858E-4</v>
      </c>
      <c r="AG40" s="18">
        <v>0.13500000000000001</v>
      </c>
      <c r="AH40" s="18">
        <v>0.1348</v>
      </c>
      <c r="AI40" s="17" t="s">
        <v>99</v>
      </c>
      <c r="AJ40" s="18" t="s">
        <v>99</v>
      </c>
      <c r="AK40" s="18" t="s">
        <v>99</v>
      </c>
      <c r="AL40" s="18" t="s">
        <v>99</v>
      </c>
      <c r="AM40" s="17" t="s">
        <v>99</v>
      </c>
      <c r="AN40" s="18" t="s">
        <v>99</v>
      </c>
      <c r="AO40" s="18" t="s">
        <v>99</v>
      </c>
      <c r="AP40" s="18" t="s">
        <v>99</v>
      </c>
      <c r="AQ40" s="17" t="s">
        <v>99</v>
      </c>
      <c r="AR40" s="18" t="s">
        <v>99</v>
      </c>
      <c r="AS40" s="18" t="s">
        <v>99</v>
      </c>
      <c r="AT40" s="18" t="s">
        <v>99</v>
      </c>
      <c r="AU40" s="17">
        <v>1353226.46</v>
      </c>
      <c r="AV40" s="18">
        <v>2.037144745E-5</v>
      </c>
      <c r="AW40" s="18">
        <v>0.13500000000000001</v>
      </c>
      <c r="AX40" s="18">
        <v>0.13500000000000001</v>
      </c>
      <c r="AY40" s="17">
        <v>205672984.61000001</v>
      </c>
      <c r="AZ40" s="18">
        <v>2.0262337023000001E-4</v>
      </c>
      <c r="BA40" s="18">
        <v>0.13500000000000001</v>
      </c>
      <c r="BB40" s="18">
        <v>0.1348</v>
      </c>
    </row>
    <row r="41" spans="1:54" s="1" customFormat="1">
      <c r="A41" s="12" t="s">
        <v>36</v>
      </c>
      <c r="B41" s="8" t="s">
        <v>39</v>
      </c>
      <c r="C41" s="19" t="s">
        <v>99</v>
      </c>
      <c r="D41" s="20" t="s">
        <v>99</v>
      </c>
      <c r="E41" s="20" t="s">
        <v>99</v>
      </c>
      <c r="F41" s="20" t="s">
        <v>99</v>
      </c>
      <c r="G41" s="19" t="s">
        <v>99</v>
      </c>
      <c r="H41" s="20" t="s">
        <v>99</v>
      </c>
      <c r="I41" s="20" t="s">
        <v>99</v>
      </c>
      <c r="J41" s="20" t="s">
        <v>99</v>
      </c>
      <c r="K41" s="19" t="s">
        <v>99</v>
      </c>
      <c r="L41" s="20" t="s">
        <v>99</v>
      </c>
      <c r="M41" s="20" t="s">
        <v>99</v>
      </c>
      <c r="N41" s="20" t="s">
        <v>99</v>
      </c>
      <c r="O41" s="19">
        <v>103275221.42</v>
      </c>
      <c r="P41" s="20">
        <v>1</v>
      </c>
      <c r="Q41" s="20" t="s">
        <v>99</v>
      </c>
      <c r="R41" s="20" t="s">
        <v>99</v>
      </c>
      <c r="S41" s="19">
        <v>30673132.989999998</v>
      </c>
      <c r="T41" s="20">
        <v>1</v>
      </c>
      <c r="U41" s="20" t="s">
        <v>99</v>
      </c>
      <c r="V41" s="20" t="s">
        <v>99</v>
      </c>
      <c r="W41" s="19" t="s">
        <v>99</v>
      </c>
      <c r="X41" s="20" t="s">
        <v>99</v>
      </c>
      <c r="Y41" s="20" t="s">
        <v>99</v>
      </c>
      <c r="Z41" s="20" t="s">
        <v>99</v>
      </c>
      <c r="AA41" s="19">
        <v>70371403.739999995</v>
      </c>
      <c r="AB41" s="20">
        <v>1</v>
      </c>
      <c r="AC41" s="20" t="s">
        <v>99</v>
      </c>
      <c r="AD41" s="20" t="s">
        <v>99</v>
      </c>
      <c r="AE41" s="19">
        <v>204319758.15000001</v>
      </c>
      <c r="AF41" s="20">
        <v>1</v>
      </c>
      <c r="AG41" s="20" t="s">
        <v>99</v>
      </c>
      <c r="AH41" s="20" t="s">
        <v>99</v>
      </c>
      <c r="AI41" s="19" t="s">
        <v>99</v>
      </c>
      <c r="AJ41" s="20" t="s">
        <v>99</v>
      </c>
      <c r="AK41" s="20" t="s">
        <v>99</v>
      </c>
      <c r="AL41" s="20" t="s">
        <v>99</v>
      </c>
      <c r="AM41" s="19" t="s">
        <v>99</v>
      </c>
      <c r="AN41" s="20" t="s">
        <v>99</v>
      </c>
      <c r="AO41" s="20" t="s">
        <v>99</v>
      </c>
      <c r="AP41" s="20" t="s">
        <v>99</v>
      </c>
      <c r="AQ41" s="19" t="s">
        <v>99</v>
      </c>
      <c r="AR41" s="20" t="s">
        <v>99</v>
      </c>
      <c r="AS41" s="20" t="s">
        <v>99</v>
      </c>
      <c r="AT41" s="20" t="s">
        <v>99</v>
      </c>
      <c r="AU41" s="19">
        <v>1353226.46</v>
      </c>
      <c r="AV41" s="20">
        <v>1</v>
      </c>
      <c r="AW41" s="20" t="s">
        <v>99</v>
      </c>
      <c r="AX41" s="20" t="s">
        <v>99</v>
      </c>
      <c r="AY41" s="19">
        <v>205672984.61000001</v>
      </c>
      <c r="AZ41" s="20">
        <v>1</v>
      </c>
      <c r="BA41" s="20" t="s">
        <v>99</v>
      </c>
      <c r="BB41" s="20" t="s">
        <v>99</v>
      </c>
    </row>
    <row r="42" spans="1:54" s="1" customFormat="1">
      <c r="A42" s="10" t="s">
        <v>88</v>
      </c>
      <c r="B42" s="11" t="s">
        <v>24</v>
      </c>
      <c r="C42" s="17">
        <v>20987431.600000001</v>
      </c>
      <c r="D42" s="18">
        <v>1.5790469095200001E-3</v>
      </c>
      <c r="E42" s="18">
        <v>0.13500000000000001</v>
      </c>
      <c r="F42" s="18">
        <v>0.13339999999999999</v>
      </c>
      <c r="G42" s="17">
        <v>3219559363.1999998</v>
      </c>
      <c r="H42" s="18">
        <v>1.492884295742E-2</v>
      </c>
      <c r="I42" s="18">
        <v>0.13500000000000001</v>
      </c>
      <c r="J42" s="18">
        <v>0.1201</v>
      </c>
      <c r="K42" s="17">
        <v>44345124.399999999</v>
      </c>
      <c r="L42" s="18">
        <v>5.5863136608499996E-3</v>
      </c>
      <c r="M42" s="18">
        <v>0.13500000000000001</v>
      </c>
      <c r="N42" s="18">
        <v>0.12939999999999999</v>
      </c>
      <c r="O42" s="17">
        <v>4411433851.5799999</v>
      </c>
      <c r="P42" s="18">
        <v>1.4269648422900001E-2</v>
      </c>
      <c r="Q42" s="18">
        <v>0.13719999999999999</v>
      </c>
      <c r="R42" s="18">
        <v>0.1229</v>
      </c>
      <c r="S42" s="17">
        <v>2605256405.4200001</v>
      </c>
      <c r="T42" s="18">
        <v>1.6853132838489999E-2</v>
      </c>
      <c r="U42" s="18">
        <v>0.13619999999999999</v>
      </c>
      <c r="V42" s="18">
        <v>0.1193</v>
      </c>
      <c r="W42" s="17" t="s">
        <v>99</v>
      </c>
      <c r="X42" s="18" t="s">
        <v>99</v>
      </c>
      <c r="Y42" s="18" t="s">
        <v>99</v>
      </c>
      <c r="Z42" s="18" t="s">
        <v>99</v>
      </c>
      <c r="AA42" s="17">
        <v>1906094136.3499999</v>
      </c>
      <c r="AB42" s="18">
        <v>9.8968266832299995E-3</v>
      </c>
      <c r="AC42" s="18">
        <v>0.05</v>
      </c>
      <c r="AD42" s="18">
        <v>4.0099999999999997E-2</v>
      </c>
      <c r="AE42" s="17">
        <v>12207676312.549999</v>
      </c>
      <c r="AF42" s="18">
        <v>1.353603823662E-2</v>
      </c>
      <c r="AG42" s="18">
        <v>0.1363</v>
      </c>
      <c r="AH42" s="18">
        <v>0.12280000000000001</v>
      </c>
      <c r="AI42" s="17">
        <v>139938539.09</v>
      </c>
      <c r="AJ42" s="18">
        <v>6.9564305454599996E-3</v>
      </c>
      <c r="AK42" s="18">
        <v>0.15</v>
      </c>
      <c r="AL42" s="18">
        <v>0.14299999999999999</v>
      </c>
      <c r="AM42" s="17">
        <v>235730665.46000001</v>
      </c>
      <c r="AN42" s="18">
        <v>8.8481412498000005E-3</v>
      </c>
      <c r="AO42" s="18">
        <v>0.15</v>
      </c>
      <c r="AP42" s="18">
        <v>0.14119999999999999</v>
      </c>
      <c r="AQ42" s="17">
        <v>375669204.55000001</v>
      </c>
      <c r="AR42" s="18">
        <v>8.0342857846399992E-3</v>
      </c>
      <c r="AS42" s="18">
        <v>0.15</v>
      </c>
      <c r="AT42" s="18">
        <v>0.14199999999999999</v>
      </c>
      <c r="AU42" s="17">
        <v>1615321679.25</v>
      </c>
      <c r="AV42" s="18">
        <v>2.431702429134E-2</v>
      </c>
      <c r="AW42" s="18">
        <v>0.1409</v>
      </c>
      <c r="AX42" s="18">
        <v>0.1166</v>
      </c>
      <c r="AY42" s="17">
        <v>14198667196.35</v>
      </c>
      <c r="AZ42" s="18">
        <v>1.398813658286E-2</v>
      </c>
      <c r="BA42" s="18">
        <v>0.13719999999999999</v>
      </c>
      <c r="BB42" s="18">
        <v>0.1232</v>
      </c>
    </row>
    <row r="43" spans="1:54" s="1" customFormat="1">
      <c r="A43" s="12" t="s">
        <v>34</v>
      </c>
      <c r="B43" s="8" t="s">
        <v>35</v>
      </c>
      <c r="C43" s="19">
        <v>20987431.600000001</v>
      </c>
      <c r="D43" s="20">
        <v>1</v>
      </c>
      <c r="E43" s="20" t="s">
        <v>99</v>
      </c>
      <c r="F43" s="20" t="s">
        <v>99</v>
      </c>
      <c r="G43" s="19">
        <v>3219559363.1999998</v>
      </c>
      <c r="H43" s="20">
        <v>1</v>
      </c>
      <c r="I43" s="20" t="s">
        <v>99</v>
      </c>
      <c r="J43" s="20" t="s">
        <v>99</v>
      </c>
      <c r="K43" s="19">
        <v>44345124.399999999</v>
      </c>
      <c r="L43" s="20">
        <v>1</v>
      </c>
      <c r="M43" s="20" t="s">
        <v>99</v>
      </c>
      <c r="N43" s="20" t="s">
        <v>99</v>
      </c>
      <c r="O43" s="19">
        <v>3750205110</v>
      </c>
      <c r="P43" s="20">
        <v>0.85011024446322003</v>
      </c>
      <c r="Q43" s="20" t="s">
        <v>99</v>
      </c>
      <c r="R43" s="20" t="s">
        <v>99</v>
      </c>
      <c r="S43" s="19">
        <v>2401145936</v>
      </c>
      <c r="T43" s="20">
        <v>0.92165436423249003</v>
      </c>
      <c r="U43" s="20" t="s">
        <v>99</v>
      </c>
      <c r="V43" s="20" t="s">
        <v>99</v>
      </c>
      <c r="W43" s="19" t="s">
        <v>99</v>
      </c>
      <c r="X43" s="20" t="s">
        <v>99</v>
      </c>
      <c r="Y43" s="20" t="s">
        <v>99</v>
      </c>
      <c r="Z43" s="20" t="s">
        <v>99</v>
      </c>
      <c r="AA43" s="19">
        <v>1683486305.9200001</v>
      </c>
      <c r="AB43" s="20">
        <v>0.88321257267163</v>
      </c>
      <c r="AC43" s="20" t="s">
        <v>99</v>
      </c>
      <c r="AD43" s="20" t="s">
        <v>99</v>
      </c>
      <c r="AE43" s="19">
        <v>11119729271.120001</v>
      </c>
      <c r="AF43" s="20">
        <v>0.91088008777628005</v>
      </c>
      <c r="AG43" s="20" t="s">
        <v>99</v>
      </c>
      <c r="AH43" s="20" t="s">
        <v>99</v>
      </c>
      <c r="AI43" s="19" t="s">
        <v>99</v>
      </c>
      <c r="AJ43" s="20" t="s">
        <v>99</v>
      </c>
      <c r="AK43" s="20" t="s">
        <v>99</v>
      </c>
      <c r="AL43" s="20" t="s">
        <v>99</v>
      </c>
      <c r="AM43" s="19" t="s">
        <v>99</v>
      </c>
      <c r="AN43" s="20" t="s">
        <v>99</v>
      </c>
      <c r="AO43" s="20" t="s">
        <v>99</v>
      </c>
      <c r="AP43" s="20" t="s">
        <v>99</v>
      </c>
      <c r="AQ43" s="19" t="s">
        <v>99</v>
      </c>
      <c r="AR43" s="20" t="s">
        <v>99</v>
      </c>
      <c r="AS43" s="20" t="s">
        <v>99</v>
      </c>
      <c r="AT43" s="20" t="s">
        <v>99</v>
      </c>
      <c r="AU43" s="19">
        <v>980348489</v>
      </c>
      <c r="AV43" s="20">
        <v>0.60690604329360998</v>
      </c>
      <c r="AW43" s="20" t="s">
        <v>99</v>
      </c>
      <c r="AX43" s="20" t="s">
        <v>99</v>
      </c>
      <c r="AY43" s="19">
        <v>12100077760.120001</v>
      </c>
      <c r="AZ43" s="20">
        <v>0.85219813893732999</v>
      </c>
      <c r="BA43" s="20" t="s">
        <v>99</v>
      </c>
      <c r="BB43" s="20" t="s">
        <v>99</v>
      </c>
    </row>
    <row r="44" spans="1:54" s="1" customFormat="1">
      <c r="A44" s="12" t="s">
        <v>36</v>
      </c>
      <c r="B44" s="8" t="s">
        <v>30</v>
      </c>
      <c r="C44" s="19" t="s">
        <v>99</v>
      </c>
      <c r="D44" s="20" t="s">
        <v>99</v>
      </c>
      <c r="E44" s="20" t="s">
        <v>99</v>
      </c>
      <c r="F44" s="20" t="s">
        <v>99</v>
      </c>
      <c r="G44" s="19" t="s">
        <v>99</v>
      </c>
      <c r="H44" s="20" t="s">
        <v>99</v>
      </c>
      <c r="I44" s="20" t="s">
        <v>99</v>
      </c>
      <c r="J44" s="20" t="s">
        <v>99</v>
      </c>
      <c r="K44" s="19" t="s">
        <v>99</v>
      </c>
      <c r="L44" s="20" t="s">
        <v>99</v>
      </c>
      <c r="M44" s="20" t="s">
        <v>99</v>
      </c>
      <c r="N44" s="20" t="s">
        <v>99</v>
      </c>
      <c r="O44" s="19">
        <v>661228741.58000004</v>
      </c>
      <c r="P44" s="20">
        <v>0.14988975553677999</v>
      </c>
      <c r="Q44" s="20" t="s">
        <v>99</v>
      </c>
      <c r="R44" s="20" t="s">
        <v>99</v>
      </c>
      <c r="S44" s="19">
        <v>204110469.41999999</v>
      </c>
      <c r="T44" s="20">
        <v>7.8345635767509997E-2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222607830.43000001</v>
      </c>
      <c r="AB44" s="20">
        <v>0.11678742732837</v>
      </c>
      <c r="AC44" s="20" t="s">
        <v>99</v>
      </c>
      <c r="AD44" s="20" t="s">
        <v>99</v>
      </c>
      <c r="AE44" s="19">
        <v>1087947041.4300001</v>
      </c>
      <c r="AF44" s="20">
        <v>8.9119912223719996E-2</v>
      </c>
      <c r="AG44" s="20" t="s">
        <v>99</v>
      </c>
      <c r="AH44" s="20" t="s">
        <v>99</v>
      </c>
      <c r="AI44" s="19">
        <v>139938539.09</v>
      </c>
      <c r="AJ44" s="20">
        <v>1</v>
      </c>
      <c r="AK44" s="20" t="s">
        <v>99</v>
      </c>
      <c r="AL44" s="20" t="s">
        <v>99</v>
      </c>
      <c r="AM44" s="19">
        <v>235730665.46000001</v>
      </c>
      <c r="AN44" s="20">
        <v>1</v>
      </c>
      <c r="AO44" s="20" t="s">
        <v>99</v>
      </c>
      <c r="AP44" s="20" t="s">
        <v>99</v>
      </c>
      <c r="AQ44" s="19">
        <v>375669204.55000001</v>
      </c>
      <c r="AR44" s="20">
        <v>1</v>
      </c>
      <c r="AS44" s="20" t="s">
        <v>99</v>
      </c>
      <c r="AT44" s="20" t="s">
        <v>99</v>
      </c>
      <c r="AU44" s="19">
        <v>634973190.25</v>
      </c>
      <c r="AV44" s="20">
        <v>0.39309395670639002</v>
      </c>
      <c r="AW44" s="20" t="s">
        <v>99</v>
      </c>
      <c r="AX44" s="20" t="s">
        <v>99</v>
      </c>
      <c r="AY44" s="19">
        <v>2098589436.23</v>
      </c>
      <c r="AZ44" s="20">
        <v>0.14780186106266999</v>
      </c>
      <c r="BA44" s="20" t="s">
        <v>99</v>
      </c>
      <c r="BB44" s="20" t="s">
        <v>99</v>
      </c>
    </row>
    <row r="45" spans="1:54" s="1" customFormat="1">
      <c r="A45" s="10" t="s">
        <v>46</v>
      </c>
      <c r="B45" s="11" t="s">
        <v>24</v>
      </c>
      <c r="C45" s="17">
        <v>24649981.059999999</v>
      </c>
      <c r="D45" s="18">
        <v>1.8546088513600001E-3</v>
      </c>
      <c r="E45" s="18">
        <v>0.13500000000000001</v>
      </c>
      <c r="F45" s="18">
        <v>0.1331</v>
      </c>
      <c r="G45" s="17">
        <v>2304968045</v>
      </c>
      <c r="H45" s="18">
        <v>1.0687955115529999E-2</v>
      </c>
      <c r="I45" s="18">
        <v>0.13500000000000001</v>
      </c>
      <c r="J45" s="18">
        <v>0.12429999999999999</v>
      </c>
      <c r="K45" s="17" t="s">
        <v>99</v>
      </c>
      <c r="L45" s="18" t="s">
        <v>99</v>
      </c>
      <c r="M45" s="18" t="s">
        <v>99</v>
      </c>
      <c r="N45" s="18" t="s">
        <v>99</v>
      </c>
      <c r="O45" s="17">
        <v>5650205517.6000004</v>
      </c>
      <c r="P45" s="18">
        <v>1.827669845359E-2</v>
      </c>
      <c r="Q45" s="18">
        <v>0.05</v>
      </c>
      <c r="R45" s="18">
        <v>3.1699999999999999E-2</v>
      </c>
      <c r="S45" s="17">
        <v>2782512793.0999999</v>
      </c>
      <c r="T45" s="18">
        <v>1.7999785982429999E-2</v>
      </c>
      <c r="U45" s="18">
        <v>0.13500000000000001</v>
      </c>
      <c r="V45" s="18">
        <v>0.11700000000000001</v>
      </c>
      <c r="W45" s="17" t="s">
        <v>99</v>
      </c>
      <c r="X45" s="18" t="s">
        <v>99</v>
      </c>
      <c r="Y45" s="18" t="s">
        <v>99</v>
      </c>
      <c r="Z45" s="18" t="s">
        <v>99</v>
      </c>
      <c r="AA45" s="17">
        <v>5884874736.1999998</v>
      </c>
      <c r="AB45" s="18">
        <v>3.0555461142249999E-2</v>
      </c>
      <c r="AC45" s="18">
        <v>0.1386</v>
      </c>
      <c r="AD45" s="18">
        <v>0.108</v>
      </c>
      <c r="AE45" s="17">
        <v>16647211072.959999</v>
      </c>
      <c r="AF45" s="18">
        <v>1.8458655017339998E-2</v>
      </c>
      <c r="AG45" s="18">
        <v>0.13700000000000001</v>
      </c>
      <c r="AH45" s="18">
        <v>0.11849999999999999</v>
      </c>
      <c r="AI45" s="17">
        <v>58078398.969999999</v>
      </c>
      <c r="AJ45" s="18">
        <v>2.8871128086199998E-3</v>
      </c>
      <c r="AK45" s="18">
        <v>0.1371</v>
      </c>
      <c r="AL45" s="18">
        <v>0.13420000000000001</v>
      </c>
      <c r="AM45" s="17" t="s">
        <v>99</v>
      </c>
      <c r="AN45" s="18" t="s">
        <v>99</v>
      </c>
      <c r="AO45" s="18" t="s">
        <v>99</v>
      </c>
      <c r="AP45" s="18" t="s">
        <v>99</v>
      </c>
      <c r="AQ45" s="17">
        <v>58078398.969999999</v>
      </c>
      <c r="AR45" s="18">
        <v>1.24209929797E-3</v>
      </c>
      <c r="AS45" s="18">
        <v>0.1371</v>
      </c>
      <c r="AT45" s="18">
        <v>0.13589999999999999</v>
      </c>
      <c r="AU45" s="17">
        <v>740137620.89999998</v>
      </c>
      <c r="AV45" s="18">
        <v>1.1142018792640001E-2</v>
      </c>
      <c r="AW45" s="18">
        <v>0.13500000000000001</v>
      </c>
      <c r="AX45" s="18">
        <v>0.1239</v>
      </c>
      <c r="AY45" s="17">
        <v>17445427092.830002</v>
      </c>
      <c r="AZ45" s="18">
        <v>1.7186755175410001E-2</v>
      </c>
      <c r="BA45" s="18">
        <v>0.13700000000000001</v>
      </c>
      <c r="BB45" s="18">
        <v>0.1198</v>
      </c>
    </row>
    <row r="46" spans="1:54" s="1" customFormat="1">
      <c r="A46" s="12" t="s">
        <v>34</v>
      </c>
      <c r="B46" s="8" t="s">
        <v>35</v>
      </c>
      <c r="C46" s="19">
        <v>24649981.059999999</v>
      </c>
      <c r="D46" s="20">
        <v>1</v>
      </c>
      <c r="E46" s="20" t="s">
        <v>99</v>
      </c>
      <c r="F46" s="20" t="s">
        <v>99</v>
      </c>
      <c r="G46" s="19">
        <v>2304968045</v>
      </c>
      <c r="H46" s="20">
        <v>1</v>
      </c>
      <c r="I46" s="20" t="s">
        <v>99</v>
      </c>
      <c r="J46" s="20" t="s">
        <v>99</v>
      </c>
      <c r="K46" s="19" t="s">
        <v>99</v>
      </c>
      <c r="L46" s="20" t="s">
        <v>99</v>
      </c>
      <c r="M46" s="20" t="s">
        <v>99</v>
      </c>
      <c r="N46" s="20" t="s">
        <v>99</v>
      </c>
      <c r="O46" s="19">
        <v>4788406352.6999998</v>
      </c>
      <c r="P46" s="20">
        <v>0.84747472242990995</v>
      </c>
      <c r="Q46" s="20" t="s">
        <v>99</v>
      </c>
      <c r="R46" s="20" t="s">
        <v>99</v>
      </c>
      <c r="S46" s="19">
        <v>2782512793.0999999</v>
      </c>
      <c r="T46" s="20">
        <v>1</v>
      </c>
      <c r="U46" s="20" t="s">
        <v>99</v>
      </c>
      <c r="V46" s="20" t="s">
        <v>99</v>
      </c>
      <c r="W46" s="19" t="s">
        <v>99</v>
      </c>
      <c r="X46" s="20" t="s">
        <v>99</v>
      </c>
      <c r="Y46" s="20" t="s">
        <v>99</v>
      </c>
      <c r="Z46" s="20" t="s">
        <v>99</v>
      </c>
      <c r="AA46" s="19">
        <v>4473882291</v>
      </c>
      <c r="AB46" s="20">
        <v>0.76023407320457004</v>
      </c>
      <c r="AC46" s="20" t="s">
        <v>99</v>
      </c>
      <c r="AD46" s="20" t="s">
        <v>99</v>
      </c>
      <c r="AE46" s="19">
        <v>14374419462.860001</v>
      </c>
      <c r="AF46" s="20">
        <v>0.86347313071607001</v>
      </c>
      <c r="AG46" s="20" t="s">
        <v>99</v>
      </c>
      <c r="AH46" s="20" t="s">
        <v>99</v>
      </c>
      <c r="AI46" s="19">
        <v>50043471</v>
      </c>
      <c r="AJ46" s="20">
        <v>0.86165376262953997</v>
      </c>
      <c r="AK46" s="20" t="s">
        <v>99</v>
      </c>
      <c r="AL46" s="20" t="s">
        <v>99</v>
      </c>
      <c r="AM46" s="19" t="s">
        <v>99</v>
      </c>
      <c r="AN46" s="20" t="s">
        <v>99</v>
      </c>
      <c r="AO46" s="20" t="s">
        <v>99</v>
      </c>
      <c r="AP46" s="20" t="s">
        <v>99</v>
      </c>
      <c r="AQ46" s="19">
        <v>50043471</v>
      </c>
      <c r="AR46" s="20">
        <v>0.86165376262953997</v>
      </c>
      <c r="AS46" s="20" t="s">
        <v>99</v>
      </c>
      <c r="AT46" s="20" t="s">
        <v>99</v>
      </c>
      <c r="AU46" s="19">
        <v>740137620.89999998</v>
      </c>
      <c r="AV46" s="20">
        <v>1</v>
      </c>
      <c r="AW46" s="20" t="s">
        <v>99</v>
      </c>
      <c r="AX46" s="20" t="s">
        <v>99</v>
      </c>
      <c r="AY46" s="19">
        <v>15164600554.76</v>
      </c>
      <c r="AZ46" s="20">
        <v>0.86925934653629999</v>
      </c>
      <c r="BA46" s="20" t="s">
        <v>99</v>
      </c>
      <c r="BB46" s="20" t="s">
        <v>99</v>
      </c>
    </row>
    <row r="47" spans="1:54" s="1" customFormat="1">
      <c r="A47" s="12" t="s">
        <v>36</v>
      </c>
      <c r="B47" s="8" t="s">
        <v>30</v>
      </c>
      <c r="C47" s="19" t="s">
        <v>99</v>
      </c>
      <c r="D47" s="20" t="s">
        <v>99</v>
      </c>
      <c r="E47" s="20" t="s">
        <v>99</v>
      </c>
      <c r="F47" s="20" t="s">
        <v>99</v>
      </c>
      <c r="G47" s="19" t="s">
        <v>99</v>
      </c>
      <c r="H47" s="20" t="s">
        <v>99</v>
      </c>
      <c r="I47" s="20" t="s">
        <v>99</v>
      </c>
      <c r="J47" s="20" t="s">
        <v>99</v>
      </c>
      <c r="K47" s="19" t="s">
        <v>99</v>
      </c>
      <c r="L47" s="20" t="s">
        <v>99</v>
      </c>
      <c r="M47" s="20" t="s">
        <v>99</v>
      </c>
      <c r="N47" s="20" t="s">
        <v>99</v>
      </c>
      <c r="O47" s="19">
        <v>861799164.89999998</v>
      </c>
      <c r="P47" s="20">
        <v>0.15252527757008999</v>
      </c>
      <c r="Q47" s="20" t="s">
        <v>99</v>
      </c>
      <c r="R47" s="20" t="s">
        <v>99</v>
      </c>
      <c r="S47" s="19" t="s">
        <v>99</v>
      </c>
      <c r="T47" s="20" t="s">
        <v>99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1410992445.2</v>
      </c>
      <c r="AB47" s="20">
        <v>0.23976592679542999</v>
      </c>
      <c r="AC47" s="20" t="s">
        <v>99</v>
      </c>
      <c r="AD47" s="20" t="s">
        <v>99</v>
      </c>
      <c r="AE47" s="19">
        <v>2272791610.0999999</v>
      </c>
      <c r="AF47" s="20">
        <v>0.13652686928393001</v>
      </c>
      <c r="AG47" s="20" t="s">
        <v>99</v>
      </c>
      <c r="AH47" s="20" t="s">
        <v>99</v>
      </c>
      <c r="AI47" s="19">
        <v>8034927.9699999997</v>
      </c>
      <c r="AJ47" s="20">
        <v>0.13834623737046001</v>
      </c>
      <c r="AK47" s="20" t="s">
        <v>99</v>
      </c>
      <c r="AL47" s="20" t="s">
        <v>99</v>
      </c>
      <c r="AM47" s="19" t="s">
        <v>99</v>
      </c>
      <c r="AN47" s="20" t="s">
        <v>99</v>
      </c>
      <c r="AO47" s="20" t="s">
        <v>99</v>
      </c>
      <c r="AP47" s="20" t="s">
        <v>99</v>
      </c>
      <c r="AQ47" s="19">
        <v>8034927.9699999997</v>
      </c>
      <c r="AR47" s="20">
        <v>0.13834623737046001</v>
      </c>
      <c r="AS47" s="20" t="s">
        <v>99</v>
      </c>
      <c r="AT47" s="20" t="s">
        <v>99</v>
      </c>
      <c r="AU47" s="19" t="s">
        <v>99</v>
      </c>
      <c r="AV47" s="20" t="s">
        <v>99</v>
      </c>
      <c r="AW47" s="20" t="s">
        <v>99</v>
      </c>
      <c r="AX47" s="20" t="s">
        <v>99</v>
      </c>
      <c r="AY47" s="19">
        <v>2280826538.0700002</v>
      </c>
      <c r="AZ47" s="20">
        <v>0.13074065346370001</v>
      </c>
      <c r="BA47" s="20" t="s">
        <v>99</v>
      </c>
      <c r="BB47" s="20" t="s">
        <v>99</v>
      </c>
    </row>
    <row r="48" spans="1:54" s="1" customFormat="1">
      <c r="A48" s="10" t="s">
        <v>47</v>
      </c>
      <c r="B48" s="11" t="s">
        <v>24</v>
      </c>
      <c r="C48" s="17" t="s">
        <v>99</v>
      </c>
      <c r="D48" s="18" t="s">
        <v>99</v>
      </c>
      <c r="E48" s="18" t="s">
        <v>99</v>
      </c>
      <c r="F48" s="18" t="s">
        <v>99</v>
      </c>
      <c r="G48" s="17" t="s">
        <v>99</v>
      </c>
      <c r="H48" s="18" t="s">
        <v>99</v>
      </c>
      <c r="I48" s="18" t="s">
        <v>99</v>
      </c>
      <c r="J48" s="18" t="s">
        <v>99</v>
      </c>
      <c r="K48" s="17">
        <v>209785982.77000001</v>
      </c>
      <c r="L48" s="18">
        <v>2.6427489318399999E-2</v>
      </c>
      <c r="M48" s="18">
        <v>0.15</v>
      </c>
      <c r="N48" s="18">
        <v>0.1236</v>
      </c>
      <c r="O48" s="17" t="s">
        <v>99</v>
      </c>
      <c r="P48" s="18" t="s">
        <v>99</v>
      </c>
      <c r="Q48" s="18" t="s">
        <v>99</v>
      </c>
      <c r="R48" s="18" t="s">
        <v>99</v>
      </c>
      <c r="S48" s="17" t="s">
        <v>99</v>
      </c>
      <c r="T48" s="18" t="s">
        <v>99</v>
      </c>
      <c r="U48" s="18" t="s">
        <v>99</v>
      </c>
      <c r="V48" s="18" t="s">
        <v>99</v>
      </c>
      <c r="W48" s="17" t="s">
        <v>99</v>
      </c>
      <c r="X48" s="18" t="s">
        <v>99</v>
      </c>
      <c r="Y48" s="18" t="s">
        <v>99</v>
      </c>
      <c r="Z48" s="18" t="s">
        <v>99</v>
      </c>
      <c r="AA48" s="17">
        <v>389415427.75</v>
      </c>
      <c r="AB48" s="18">
        <v>2.0219237459100001E-3</v>
      </c>
      <c r="AC48" s="18">
        <v>0.15</v>
      </c>
      <c r="AD48" s="18">
        <v>0.14799999999999999</v>
      </c>
      <c r="AE48" s="17">
        <v>599201410.51999998</v>
      </c>
      <c r="AF48" s="18">
        <v>6.6440270830999998E-4</v>
      </c>
      <c r="AG48" s="18">
        <v>0.15</v>
      </c>
      <c r="AH48" s="18">
        <v>0.14929999999999999</v>
      </c>
      <c r="AI48" s="17" t="s">
        <v>99</v>
      </c>
      <c r="AJ48" s="18" t="s">
        <v>99</v>
      </c>
      <c r="AK48" s="18" t="s">
        <v>99</v>
      </c>
      <c r="AL48" s="18" t="s">
        <v>99</v>
      </c>
      <c r="AM48" s="17">
        <v>28860495.149999999</v>
      </c>
      <c r="AN48" s="18">
        <v>1.0832775495199999E-3</v>
      </c>
      <c r="AO48" s="18">
        <v>0.15</v>
      </c>
      <c r="AP48" s="18">
        <v>0.1489</v>
      </c>
      <c r="AQ48" s="17">
        <v>28860495.149999999</v>
      </c>
      <c r="AR48" s="18">
        <v>6.1722777144000002E-4</v>
      </c>
      <c r="AS48" s="18">
        <v>0.15</v>
      </c>
      <c r="AT48" s="18">
        <v>0.14940000000000001</v>
      </c>
      <c r="AU48" s="17" t="s">
        <v>99</v>
      </c>
      <c r="AV48" s="18" t="s">
        <v>99</v>
      </c>
      <c r="AW48" s="18" t="s">
        <v>99</v>
      </c>
      <c r="AX48" s="18" t="s">
        <v>99</v>
      </c>
      <c r="AY48" s="17">
        <v>628061905.66999996</v>
      </c>
      <c r="AZ48" s="18">
        <v>6.1874932325999997E-4</v>
      </c>
      <c r="BA48" s="18">
        <v>0.15</v>
      </c>
      <c r="BB48" s="18">
        <v>0.14940000000000001</v>
      </c>
    </row>
    <row r="49" spans="1:54" s="1" customFormat="1">
      <c r="A49" s="12" t="s">
        <v>36</v>
      </c>
      <c r="B49" s="8" t="s">
        <v>30</v>
      </c>
      <c r="C49" s="19" t="s">
        <v>99</v>
      </c>
      <c r="D49" s="20" t="s">
        <v>99</v>
      </c>
      <c r="E49" s="20" t="s">
        <v>99</v>
      </c>
      <c r="F49" s="20" t="s">
        <v>99</v>
      </c>
      <c r="G49" s="19" t="s">
        <v>99</v>
      </c>
      <c r="H49" s="20" t="s">
        <v>99</v>
      </c>
      <c r="I49" s="20" t="s">
        <v>99</v>
      </c>
      <c r="J49" s="20" t="s">
        <v>99</v>
      </c>
      <c r="K49" s="19">
        <v>209785982.77000001</v>
      </c>
      <c r="L49" s="20">
        <v>1</v>
      </c>
      <c r="M49" s="20" t="s">
        <v>99</v>
      </c>
      <c r="N49" s="20" t="s">
        <v>99</v>
      </c>
      <c r="O49" s="19" t="s">
        <v>99</v>
      </c>
      <c r="P49" s="20" t="s">
        <v>99</v>
      </c>
      <c r="Q49" s="20" t="s">
        <v>99</v>
      </c>
      <c r="R49" s="20" t="s">
        <v>99</v>
      </c>
      <c r="S49" s="19" t="s">
        <v>99</v>
      </c>
      <c r="T49" s="20" t="s">
        <v>99</v>
      </c>
      <c r="U49" s="20" t="s">
        <v>99</v>
      </c>
      <c r="V49" s="20" t="s">
        <v>99</v>
      </c>
      <c r="W49" s="19" t="s">
        <v>99</v>
      </c>
      <c r="X49" s="20" t="s">
        <v>99</v>
      </c>
      <c r="Y49" s="20" t="s">
        <v>99</v>
      </c>
      <c r="Z49" s="20" t="s">
        <v>99</v>
      </c>
      <c r="AA49" s="19">
        <v>389415427.75</v>
      </c>
      <c r="AB49" s="20">
        <v>1</v>
      </c>
      <c r="AC49" s="20" t="s">
        <v>99</v>
      </c>
      <c r="AD49" s="20" t="s">
        <v>99</v>
      </c>
      <c r="AE49" s="19">
        <v>599201410.51999998</v>
      </c>
      <c r="AF49" s="20">
        <v>1</v>
      </c>
      <c r="AG49" s="20" t="s">
        <v>99</v>
      </c>
      <c r="AH49" s="20" t="s">
        <v>99</v>
      </c>
      <c r="AI49" s="19" t="s">
        <v>99</v>
      </c>
      <c r="AJ49" s="20" t="s">
        <v>99</v>
      </c>
      <c r="AK49" s="20" t="s">
        <v>99</v>
      </c>
      <c r="AL49" s="20" t="s">
        <v>99</v>
      </c>
      <c r="AM49" s="19">
        <v>28860495.149999999</v>
      </c>
      <c r="AN49" s="20">
        <v>1</v>
      </c>
      <c r="AO49" s="20" t="s">
        <v>99</v>
      </c>
      <c r="AP49" s="20" t="s">
        <v>99</v>
      </c>
      <c r="AQ49" s="19">
        <v>28860495.149999999</v>
      </c>
      <c r="AR49" s="20">
        <v>1</v>
      </c>
      <c r="AS49" s="20" t="s">
        <v>99</v>
      </c>
      <c r="AT49" s="20" t="s">
        <v>99</v>
      </c>
      <c r="AU49" s="19" t="s">
        <v>99</v>
      </c>
      <c r="AV49" s="20" t="s">
        <v>99</v>
      </c>
      <c r="AW49" s="20" t="s">
        <v>99</v>
      </c>
      <c r="AX49" s="20" t="s">
        <v>99</v>
      </c>
      <c r="AY49" s="19">
        <v>628061905.66999996</v>
      </c>
      <c r="AZ49" s="20">
        <v>1</v>
      </c>
      <c r="BA49" s="20" t="s">
        <v>99</v>
      </c>
      <c r="BB49" s="20" t="s">
        <v>99</v>
      </c>
    </row>
    <row r="50" spans="1:54" s="1" customFormat="1">
      <c r="A50" s="10" t="s">
        <v>89</v>
      </c>
      <c r="B50" s="11" t="s">
        <v>24</v>
      </c>
      <c r="C50" s="17" t="s">
        <v>99</v>
      </c>
      <c r="D50" s="18" t="s">
        <v>99</v>
      </c>
      <c r="E50" s="18" t="s">
        <v>99</v>
      </c>
      <c r="F50" s="18" t="s">
        <v>99</v>
      </c>
      <c r="G50" s="17" t="s">
        <v>99</v>
      </c>
      <c r="H50" s="18" t="s">
        <v>99</v>
      </c>
      <c r="I50" s="18" t="s">
        <v>99</v>
      </c>
      <c r="J50" s="18" t="s">
        <v>99</v>
      </c>
      <c r="K50" s="17" t="s">
        <v>99</v>
      </c>
      <c r="L50" s="18" t="s">
        <v>99</v>
      </c>
      <c r="M50" s="18" t="s">
        <v>99</v>
      </c>
      <c r="N50" s="18" t="s">
        <v>99</v>
      </c>
      <c r="O50" s="17">
        <v>797393864.61000001</v>
      </c>
      <c r="P50" s="18">
        <v>2.5793269230299999E-3</v>
      </c>
      <c r="Q50" s="18">
        <v>0.15</v>
      </c>
      <c r="R50" s="18">
        <v>0.1474</v>
      </c>
      <c r="S50" s="17" t="s">
        <v>99</v>
      </c>
      <c r="T50" s="18" t="s">
        <v>99</v>
      </c>
      <c r="U50" s="18" t="s">
        <v>99</v>
      </c>
      <c r="V50" s="18" t="s">
        <v>99</v>
      </c>
      <c r="W50" s="17" t="s">
        <v>99</v>
      </c>
      <c r="X50" s="18" t="s">
        <v>99</v>
      </c>
      <c r="Y50" s="18" t="s">
        <v>99</v>
      </c>
      <c r="Z50" s="18" t="s">
        <v>99</v>
      </c>
      <c r="AA50" s="17" t="s">
        <v>99</v>
      </c>
      <c r="AB50" s="18" t="s">
        <v>99</v>
      </c>
      <c r="AC50" s="18" t="s">
        <v>99</v>
      </c>
      <c r="AD50" s="18" t="s">
        <v>99</v>
      </c>
      <c r="AE50" s="17">
        <v>797393864.61000001</v>
      </c>
      <c r="AF50" s="18">
        <v>8.8416120845999997E-4</v>
      </c>
      <c r="AG50" s="18">
        <v>0.15</v>
      </c>
      <c r="AH50" s="18">
        <v>0.14910000000000001</v>
      </c>
      <c r="AI50" s="17" t="s">
        <v>99</v>
      </c>
      <c r="AJ50" s="18" t="s">
        <v>99</v>
      </c>
      <c r="AK50" s="18" t="s">
        <v>99</v>
      </c>
      <c r="AL50" s="18" t="s">
        <v>99</v>
      </c>
      <c r="AM50" s="17" t="s">
        <v>99</v>
      </c>
      <c r="AN50" s="18" t="s">
        <v>99</v>
      </c>
      <c r="AO50" s="18" t="s">
        <v>99</v>
      </c>
      <c r="AP50" s="18" t="s">
        <v>99</v>
      </c>
      <c r="AQ50" s="17" t="s">
        <v>99</v>
      </c>
      <c r="AR50" s="18" t="s">
        <v>99</v>
      </c>
      <c r="AS50" s="18" t="s">
        <v>99</v>
      </c>
      <c r="AT50" s="18" t="s">
        <v>99</v>
      </c>
      <c r="AU50" s="17" t="s">
        <v>99</v>
      </c>
      <c r="AV50" s="18" t="s">
        <v>99</v>
      </c>
      <c r="AW50" s="18" t="s">
        <v>99</v>
      </c>
      <c r="AX50" s="18" t="s">
        <v>99</v>
      </c>
      <c r="AY50" s="17">
        <v>797393864.61000001</v>
      </c>
      <c r="AZ50" s="18">
        <v>7.8557051406999998E-4</v>
      </c>
      <c r="BA50" s="18">
        <v>0.15</v>
      </c>
      <c r="BB50" s="18">
        <v>0.1492</v>
      </c>
    </row>
    <row r="51" spans="1:54" s="1" customFormat="1">
      <c r="A51" s="12" t="s">
        <v>36</v>
      </c>
      <c r="B51" s="8" t="s">
        <v>30</v>
      </c>
      <c r="C51" s="19" t="s">
        <v>99</v>
      </c>
      <c r="D51" s="20" t="s">
        <v>99</v>
      </c>
      <c r="E51" s="20" t="s">
        <v>99</v>
      </c>
      <c r="F51" s="20" t="s">
        <v>99</v>
      </c>
      <c r="G51" s="19" t="s">
        <v>99</v>
      </c>
      <c r="H51" s="20" t="s">
        <v>99</v>
      </c>
      <c r="I51" s="20" t="s">
        <v>99</v>
      </c>
      <c r="J51" s="20" t="s">
        <v>99</v>
      </c>
      <c r="K51" s="19" t="s">
        <v>99</v>
      </c>
      <c r="L51" s="20" t="s">
        <v>99</v>
      </c>
      <c r="M51" s="20" t="s">
        <v>99</v>
      </c>
      <c r="N51" s="20" t="s">
        <v>99</v>
      </c>
      <c r="O51" s="19">
        <v>797393864.61000001</v>
      </c>
      <c r="P51" s="20">
        <v>1</v>
      </c>
      <c r="Q51" s="20" t="s">
        <v>99</v>
      </c>
      <c r="R51" s="20" t="s">
        <v>99</v>
      </c>
      <c r="S51" s="19" t="s">
        <v>99</v>
      </c>
      <c r="T51" s="20" t="s">
        <v>99</v>
      </c>
      <c r="U51" s="20" t="s">
        <v>99</v>
      </c>
      <c r="V51" s="20" t="s">
        <v>99</v>
      </c>
      <c r="W51" s="19" t="s">
        <v>99</v>
      </c>
      <c r="X51" s="20" t="s">
        <v>99</v>
      </c>
      <c r="Y51" s="20" t="s">
        <v>99</v>
      </c>
      <c r="Z51" s="20" t="s">
        <v>99</v>
      </c>
      <c r="AA51" s="19" t="s">
        <v>99</v>
      </c>
      <c r="AB51" s="20" t="s">
        <v>99</v>
      </c>
      <c r="AC51" s="20" t="s">
        <v>99</v>
      </c>
      <c r="AD51" s="20" t="s">
        <v>99</v>
      </c>
      <c r="AE51" s="19">
        <v>797393864.61000001</v>
      </c>
      <c r="AF51" s="20">
        <v>1</v>
      </c>
      <c r="AG51" s="20" t="s">
        <v>99</v>
      </c>
      <c r="AH51" s="20" t="s">
        <v>99</v>
      </c>
      <c r="AI51" s="19" t="s">
        <v>99</v>
      </c>
      <c r="AJ51" s="20" t="s">
        <v>99</v>
      </c>
      <c r="AK51" s="20" t="s">
        <v>99</v>
      </c>
      <c r="AL51" s="20" t="s">
        <v>99</v>
      </c>
      <c r="AM51" s="19" t="s">
        <v>99</v>
      </c>
      <c r="AN51" s="20" t="s">
        <v>99</v>
      </c>
      <c r="AO51" s="20" t="s">
        <v>99</v>
      </c>
      <c r="AP51" s="20" t="s">
        <v>99</v>
      </c>
      <c r="AQ51" s="19" t="s">
        <v>99</v>
      </c>
      <c r="AR51" s="20" t="s">
        <v>99</v>
      </c>
      <c r="AS51" s="20" t="s">
        <v>99</v>
      </c>
      <c r="AT51" s="20" t="s">
        <v>99</v>
      </c>
      <c r="AU51" s="19" t="s">
        <v>99</v>
      </c>
      <c r="AV51" s="20" t="s">
        <v>99</v>
      </c>
      <c r="AW51" s="20" t="s">
        <v>99</v>
      </c>
      <c r="AX51" s="20" t="s">
        <v>99</v>
      </c>
      <c r="AY51" s="19">
        <v>797393864.61000001</v>
      </c>
      <c r="AZ51" s="20">
        <v>1</v>
      </c>
      <c r="BA51" s="20" t="s">
        <v>99</v>
      </c>
      <c r="BB51" s="20" t="s">
        <v>99</v>
      </c>
    </row>
    <row r="52" spans="1:54" s="1" customFormat="1">
      <c r="A52" s="14" t="s">
        <v>48</v>
      </c>
      <c r="B52" s="30" t="s">
        <v>24</v>
      </c>
      <c r="C52" s="31">
        <v>187746358.81</v>
      </c>
      <c r="D52" s="32">
        <v>1.4125611618600001E-2</v>
      </c>
      <c r="E52" s="32" t="s">
        <v>99</v>
      </c>
      <c r="F52" s="32" t="s">
        <v>99</v>
      </c>
      <c r="G52" s="31">
        <v>807377469.72000003</v>
      </c>
      <c r="H52" s="32">
        <v>3.7437456785500002E-3</v>
      </c>
      <c r="I52" s="32" t="s">
        <v>99</v>
      </c>
      <c r="J52" s="32" t="s">
        <v>99</v>
      </c>
      <c r="K52" s="31">
        <v>263449205.41</v>
      </c>
      <c r="L52" s="32">
        <v>3.3187637086059998E-2</v>
      </c>
      <c r="M52" s="32" t="s">
        <v>99</v>
      </c>
      <c r="N52" s="32" t="s">
        <v>99</v>
      </c>
      <c r="O52" s="31">
        <v>8911953024.7099991</v>
      </c>
      <c r="P52" s="32">
        <v>2.882746079904E-2</v>
      </c>
      <c r="Q52" s="32" t="s">
        <v>99</v>
      </c>
      <c r="R52" s="32" t="s">
        <v>99</v>
      </c>
      <c r="S52" s="31">
        <v>1913650123.79</v>
      </c>
      <c r="T52" s="32">
        <v>1.237920370353E-2</v>
      </c>
      <c r="U52" s="32" t="s">
        <v>99</v>
      </c>
      <c r="V52" s="32" t="s">
        <v>99</v>
      </c>
      <c r="W52" s="31">
        <v>1039550367.96</v>
      </c>
      <c r="X52" s="32">
        <v>0.1202535012848</v>
      </c>
      <c r="Y52" s="32" t="s">
        <v>99</v>
      </c>
      <c r="Z52" s="32" t="s">
        <v>99</v>
      </c>
      <c r="AA52" s="31">
        <v>4746822461.7600002</v>
      </c>
      <c r="AB52" s="32">
        <v>2.464646331166E-2</v>
      </c>
      <c r="AC52" s="32" t="s">
        <v>99</v>
      </c>
      <c r="AD52" s="32" t="s">
        <v>99</v>
      </c>
      <c r="AE52" s="31">
        <v>17870549012.16</v>
      </c>
      <c r="AF52" s="32">
        <v>1.981510883356E-2</v>
      </c>
      <c r="AG52" s="32" t="s">
        <v>99</v>
      </c>
      <c r="AH52" s="32" t="s">
        <v>99</v>
      </c>
      <c r="AI52" s="31">
        <v>469044547.80000001</v>
      </c>
      <c r="AJ52" s="32">
        <v>2.331649194507E-2</v>
      </c>
      <c r="AK52" s="32" t="s">
        <v>99</v>
      </c>
      <c r="AL52" s="32" t="s">
        <v>99</v>
      </c>
      <c r="AM52" s="31">
        <v>1031557499.25</v>
      </c>
      <c r="AN52" s="32">
        <v>3.8719470132749997E-2</v>
      </c>
      <c r="AO52" s="32" t="s">
        <v>99</v>
      </c>
      <c r="AP52" s="32" t="s">
        <v>99</v>
      </c>
      <c r="AQ52" s="31">
        <v>1500602047.05</v>
      </c>
      <c r="AR52" s="32">
        <v>3.2092770844660001E-2</v>
      </c>
      <c r="AS52" s="32" t="s">
        <v>99</v>
      </c>
      <c r="AT52" s="32" t="s">
        <v>99</v>
      </c>
      <c r="AU52" s="31">
        <v>938432650.91999996</v>
      </c>
      <c r="AV52" s="32">
        <v>1.4127148704399999E-2</v>
      </c>
      <c r="AW52" s="32" t="s">
        <v>99</v>
      </c>
      <c r="AX52" s="32" t="s">
        <v>99</v>
      </c>
      <c r="AY52" s="31">
        <v>20309583710.130001</v>
      </c>
      <c r="AZ52" s="32">
        <v>2.0008443535550001E-2</v>
      </c>
      <c r="BA52" s="32" t="s">
        <v>99</v>
      </c>
      <c r="BB52" s="32" t="s">
        <v>99</v>
      </c>
    </row>
    <row r="53" spans="1:54" s="1" customFormat="1">
      <c r="A53" s="10" t="s">
        <v>49</v>
      </c>
      <c r="B53" s="11" t="s">
        <v>24</v>
      </c>
      <c r="C53" s="17">
        <v>35746002.25</v>
      </c>
      <c r="D53" s="18">
        <v>2.6894484021000001E-3</v>
      </c>
      <c r="E53" s="18">
        <v>0.12</v>
      </c>
      <c r="F53" s="18">
        <v>0.1173</v>
      </c>
      <c r="G53" s="17">
        <v>105514372</v>
      </c>
      <c r="H53" s="18">
        <v>4.8926182487999998E-4</v>
      </c>
      <c r="I53" s="18">
        <v>0.12</v>
      </c>
      <c r="J53" s="18">
        <v>0.1195</v>
      </c>
      <c r="K53" s="17">
        <v>30639430.5</v>
      </c>
      <c r="L53" s="18">
        <v>3.8597584622599998E-3</v>
      </c>
      <c r="M53" s="18">
        <v>0.12</v>
      </c>
      <c r="N53" s="18">
        <v>0.11609999999999999</v>
      </c>
      <c r="O53" s="17">
        <v>1877450275.27</v>
      </c>
      <c r="P53" s="18">
        <v>6.0729813164899999E-3</v>
      </c>
      <c r="Q53" s="18">
        <v>0.13689999999999999</v>
      </c>
      <c r="R53" s="18">
        <v>0.1308</v>
      </c>
      <c r="S53" s="17">
        <v>388366044.35000002</v>
      </c>
      <c r="T53" s="18">
        <v>2.5122995655099999E-3</v>
      </c>
      <c r="U53" s="18">
        <v>0.1263</v>
      </c>
      <c r="V53" s="18">
        <v>0.12379999999999999</v>
      </c>
      <c r="W53" s="17" t="s">
        <v>99</v>
      </c>
      <c r="X53" s="18" t="s">
        <v>99</v>
      </c>
      <c r="Y53" s="18" t="s">
        <v>99</v>
      </c>
      <c r="Z53" s="18" t="s">
        <v>99</v>
      </c>
      <c r="AA53" s="17">
        <v>898756628</v>
      </c>
      <c r="AB53" s="18">
        <v>4.6665263840300003E-3</v>
      </c>
      <c r="AC53" s="18">
        <v>0.12</v>
      </c>
      <c r="AD53" s="18">
        <v>0.1153</v>
      </c>
      <c r="AE53" s="17">
        <v>3336472752.3699999</v>
      </c>
      <c r="AF53" s="18">
        <v>3.69952655978E-3</v>
      </c>
      <c r="AG53" s="18">
        <v>0.13020000000000001</v>
      </c>
      <c r="AH53" s="18">
        <v>0.1265</v>
      </c>
      <c r="AI53" s="17">
        <v>264340319.80000001</v>
      </c>
      <c r="AJ53" s="18">
        <v>1.314051930948E-2</v>
      </c>
      <c r="AK53" s="18">
        <v>0.15</v>
      </c>
      <c r="AL53" s="18">
        <v>0.13689999999999999</v>
      </c>
      <c r="AM53" s="17" t="s">
        <v>99</v>
      </c>
      <c r="AN53" s="18" t="s">
        <v>99</v>
      </c>
      <c r="AO53" s="18" t="s">
        <v>99</v>
      </c>
      <c r="AP53" s="18" t="s">
        <v>99</v>
      </c>
      <c r="AQ53" s="17">
        <v>264340319.80000001</v>
      </c>
      <c r="AR53" s="18">
        <v>5.65333982119E-3</v>
      </c>
      <c r="AS53" s="18">
        <v>0.15</v>
      </c>
      <c r="AT53" s="18">
        <v>0.14430000000000001</v>
      </c>
      <c r="AU53" s="17">
        <v>291441528.92000002</v>
      </c>
      <c r="AV53" s="18">
        <v>4.3873556761399998E-3</v>
      </c>
      <c r="AW53" s="18">
        <v>0.129</v>
      </c>
      <c r="AX53" s="18">
        <v>0.1246</v>
      </c>
      <c r="AY53" s="17">
        <v>3892254601.0900002</v>
      </c>
      <c r="AZ53" s="18">
        <v>3.83454223008E-3</v>
      </c>
      <c r="BA53" s="18">
        <v>0.13150000000000001</v>
      </c>
      <c r="BB53" s="18">
        <v>0.12770000000000001</v>
      </c>
    </row>
    <row r="54" spans="1:54" s="1" customFormat="1">
      <c r="A54" s="12" t="s">
        <v>34</v>
      </c>
      <c r="B54" s="8" t="s">
        <v>50</v>
      </c>
      <c r="C54" s="19">
        <v>35746002.25</v>
      </c>
      <c r="D54" s="20">
        <v>1</v>
      </c>
      <c r="E54" s="20" t="s">
        <v>99</v>
      </c>
      <c r="F54" s="20" t="s">
        <v>99</v>
      </c>
      <c r="G54" s="19">
        <v>105514372</v>
      </c>
      <c r="H54" s="20">
        <v>1</v>
      </c>
      <c r="I54" s="20" t="s">
        <v>99</v>
      </c>
      <c r="J54" s="20" t="s">
        <v>99</v>
      </c>
      <c r="K54" s="19">
        <v>30639430.5</v>
      </c>
      <c r="L54" s="20">
        <v>1</v>
      </c>
      <c r="M54" s="20" t="s">
        <v>99</v>
      </c>
      <c r="N54" s="20" t="s">
        <v>99</v>
      </c>
      <c r="O54" s="19">
        <v>820115423.04999995</v>
      </c>
      <c r="P54" s="20">
        <v>0.43682404474443998</v>
      </c>
      <c r="Q54" s="20" t="s">
        <v>99</v>
      </c>
      <c r="R54" s="20" t="s">
        <v>99</v>
      </c>
      <c r="S54" s="19">
        <v>306394305</v>
      </c>
      <c r="T54" s="20">
        <v>0.78893175512500002</v>
      </c>
      <c r="U54" s="20" t="s">
        <v>99</v>
      </c>
      <c r="V54" s="20" t="s">
        <v>99</v>
      </c>
      <c r="W54" s="19" t="s">
        <v>99</v>
      </c>
      <c r="X54" s="20" t="s">
        <v>99</v>
      </c>
      <c r="Y54" s="20" t="s">
        <v>99</v>
      </c>
      <c r="Z54" s="20" t="s">
        <v>99</v>
      </c>
      <c r="AA54" s="19">
        <v>898756628</v>
      </c>
      <c r="AB54" s="20">
        <v>1</v>
      </c>
      <c r="AC54" s="20" t="s">
        <v>99</v>
      </c>
      <c r="AD54" s="20" t="s">
        <v>99</v>
      </c>
      <c r="AE54" s="19">
        <v>2197166160.8000002</v>
      </c>
      <c r="AF54" s="20">
        <v>0.65852962810479998</v>
      </c>
      <c r="AG54" s="20" t="s">
        <v>99</v>
      </c>
      <c r="AH54" s="20" t="s">
        <v>99</v>
      </c>
      <c r="AI54" s="19" t="s">
        <v>99</v>
      </c>
      <c r="AJ54" s="20" t="s">
        <v>99</v>
      </c>
      <c r="AK54" s="20" t="s">
        <v>99</v>
      </c>
      <c r="AL54" s="20" t="s">
        <v>99</v>
      </c>
      <c r="AM54" s="19" t="s">
        <v>99</v>
      </c>
      <c r="AN54" s="20" t="s">
        <v>99</v>
      </c>
      <c r="AO54" s="20" t="s">
        <v>99</v>
      </c>
      <c r="AP54" s="20" t="s">
        <v>99</v>
      </c>
      <c r="AQ54" s="19" t="s">
        <v>99</v>
      </c>
      <c r="AR54" s="20" t="s">
        <v>99</v>
      </c>
      <c r="AS54" s="20" t="s">
        <v>99</v>
      </c>
      <c r="AT54" s="20" t="s">
        <v>99</v>
      </c>
      <c r="AU54" s="19">
        <v>204262870</v>
      </c>
      <c r="AV54" s="20">
        <v>0.70087084279628997</v>
      </c>
      <c r="AW54" s="20" t="s">
        <v>99</v>
      </c>
      <c r="AX54" s="20" t="s">
        <v>99</v>
      </c>
      <c r="AY54" s="19">
        <v>2401429030.8000002</v>
      </c>
      <c r="AZ54" s="20">
        <v>0.61697634839393001</v>
      </c>
      <c r="BA54" s="20" t="s">
        <v>99</v>
      </c>
      <c r="BB54" s="20" t="s">
        <v>99</v>
      </c>
    </row>
    <row r="55" spans="1:54" s="1" customFormat="1">
      <c r="A55" s="12" t="s">
        <v>36</v>
      </c>
      <c r="B55" s="8" t="s">
        <v>30</v>
      </c>
      <c r="C55" s="19" t="s">
        <v>99</v>
      </c>
      <c r="D55" s="20" t="s">
        <v>99</v>
      </c>
      <c r="E55" s="20" t="s">
        <v>99</v>
      </c>
      <c r="F55" s="20" t="s">
        <v>99</v>
      </c>
      <c r="G55" s="19" t="s">
        <v>99</v>
      </c>
      <c r="H55" s="20" t="s">
        <v>99</v>
      </c>
      <c r="I55" s="20" t="s">
        <v>99</v>
      </c>
      <c r="J55" s="20" t="s">
        <v>99</v>
      </c>
      <c r="K55" s="19" t="s">
        <v>99</v>
      </c>
      <c r="L55" s="20" t="s">
        <v>99</v>
      </c>
      <c r="M55" s="20" t="s">
        <v>99</v>
      </c>
      <c r="N55" s="20" t="s">
        <v>99</v>
      </c>
      <c r="O55" s="19">
        <v>1057334852.22</v>
      </c>
      <c r="P55" s="20">
        <v>0.56317595525555997</v>
      </c>
      <c r="Q55" s="20" t="s">
        <v>99</v>
      </c>
      <c r="R55" s="20" t="s">
        <v>99</v>
      </c>
      <c r="S55" s="19">
        <v>81971739.349999994</v>
      </c>
      <c r="T55" s="20">
        <v>0.21106824487500001</v>
      </c>
      <c r="U55" s="20" t="s">
        <v>99</v>
      </c>
      <c r="V55" s="20" t="s">
        <v>99</v>
      </c>
      <c r="W55" s="19" t="s">
        <v>99</v>
      </c>
      <c r="X55" s="20" t="s">
        <v>99</v>
      </c>
      <c r="Y55" s="20" t="s">
        <v>99</v>
      </c>
      <c r="Z55" s="20" t="s">
        <v>99</v>
      </c>
      <c r="AA55" s="19" t="s">
        <v>99</v>
      </c>
      <c r="AB55" s="20" t="s">
        <v>99</v>
      </c>
      <c r="AC55" s="20" t="s">
        <v>99</v>
      </c>
      <c r="AD55" s="20" t="s">
        <v>99</v>
      </c>
      <c r="AE55" s="19">
        <v>1139306591.5699999</v>
      </c>
      <c r="AF55" s="20">
        <v>0.34147037189520002</v>
      </c>
      <c r="AG55" s="20" t="s">
        <v>99</v>
      </c>
      <c r="AH55" s="20" t="s">
        <v>99</v>
      </c>
      <c r="AI55" s="19">
        <v>264340319.80000001</v>
      </c>
      <c r="AJ55" s="20">
        <v>1</v>
      </c>
      <c r="AK55" s="20" t="s">
        <v>99</v>
      </c>
      <c r="AL55" s="20" t="s">
        <v>99</v>
      </c>
      <c r="AM55" s="19" t="s">
        <v>99</v>
      </c>
      <c r="AN55" s="20" t="s">
        <v>99</v>
      </c>
      <c r="AO55" s="20" t="s">
        <v>99</v>
      </c>
      <c r="AP55" s="20" t="s">
        <v>99</v>
      </c>
      <c r="AQ55" s="19">
        <v>264340319.80000001</v>
      </c>
      <c r="AR55" s="20">
        <v>1</v>
      </c>
      <c r="AS55" s="20" t="s">
        <v>99</v>
      </c>
      <c r="AT55" s="20" t="s">
        <v>99</v>
      </c>
      <c r="AU55" s="19">
        <v>87178658.920000002</v>
      </c>
      <c r="AV55" s="20">
        <v>0.29912915720371003</v>
      </c>
      <c r="AW55" s="20" t="s">
        <v>99</v>
      </c>
      <c r="AX55" s="20" t="s">
        <v>99</v>
      </c>
      <c r="AY55" s="19">
        <v>1490825570.29</v>
      </c>
      <c r="AZ55" s="20">
        <v>0.38302365160606999</v>
      </c>
      <c r="BA55" s="20" t="s">
        <v>99</v>
      </c>
      <c r="BB55" s="20" t="s">
        <v>99</v>
      </c>
    </row>
    <row r="56" spans="1:54" s="1" customFormat="1">
      <c r="A56" s="10" t="s">
        <v>51</v>
      </c>
      <c r="B56" s="11" t="s">
        <v>24</v>
      </c>
      <c r="C56" s="17">
        <v>33417001.859999999</v>
      </c>
      <c r="D56" s="18">
        <v>2.5142196776800001E-3</v>
      </c>
      <c r="E56" s="18">
        <v>0.09</v>
      </c>
      <c r="F56" s="18">
        <v>8.7499999999999994E-2</v>
      </c>
      <c r="G56" s="17" t="s">
        <v>99</v>
      </c>
      <c r="H56" s="18" t="s">
        <v>99</v>
      </c>
      <c r="I56" s="18" t="s">
        <v>99</v>
      </c>
      <c r="J56" s="18" t="s">
        <v>99</v>
      </c>
      <c r="K56" s="17">
        <v>16577066.68</v>
      </c>
      <c r="L56" s="18">
        <v>2.08827228031E-3</v>
      </c>
      <c r="M56" s="18">
        <v>0.09</v>
      </c>
      <c r="N56" s="18">
        <v>8.7900000000000006E-2</v>
      </c>
      <c r="O56" s="17">
        <v>386694833.75</v>
      </c>
      <c r="P56" s="18">
        <v>1.25084031864E-3</v>
      </c>
      <c r="Q56" s="18">
        <v>0.09</v>
      </c>
      <c r="R56" s="18">
        <v>8.8700000000000001E-2</v>
      </c>
      <c r="S56" s="17">
        <v>292713103.83999997</v>
      </c>
      <c r="T56" s="18">
        <v>1.8935306376400001E-3</v>
      </c>
      <c r="U56" s="18">
        <v>0.09</v>
      </c>
      <c r="V56" s="18">
        <v>8.8099999999999998E-2</v>
      </c>
      <c r="W56" s="17" t="s">
        <v>99</v>
      </c>
      <c r="X56" s="18" t="s">
        <v>99</v>
      </c>
      <c r="Y56" s="18" t="s">
        <v>99</v>
      </c>
      <c r="Z56" s="18" t="s">
        <v>99</v>
      </c>
      <c r="AA56" s="17">
        <v>105759948.45999999</v>
      </c>
      <c r="AB56" s="18">
        <v>5.4912706564E-4</v>
      </c>
      <c r="AC56" s="18">
        <v>0.09</v>
      </c>
      <c r="AD56" s="18">
        <v>8.9499999999999996E-2</v>
      </c>
      <c r="AE56" s="17">
        <v>835161954.59000003</v>
      </c>
      <c r="AF56" s="18">
        <v>9.2603898248999996E-4</v>
      </c>
      <c r="AG56" s="18">
        <v>0.09</v>
      </c>
      <c r="AH56" s="18">
        <v>8.9099999999999999E-2</v>
      </c>
      <c r="AI56" s="17" t="s">
        <v>99</v>
      </c>
      <c r="AJ56" s="18" t="s">
        <v>99</v>
      </c>
      <c r="AK56" s="18" t="s">
        <v>99</v>
      </c>
      <c r="AL56" s="18" t="s">
        <v>99</v>
      </c>
      <c r="AM56" s="17" t="s">
        <v>99</v>
      </c>
      <c r="AN56" s="18" t="s">
        <v>99</v>
      </c>
      <c r="AO56" s="18" t="s">
        <v>99</v>
      </c>
      <c r="AP56" s="18" t="s">
        <v>99</v>
      </c>
      <c r="AQ56" s="17" t="s">
        <v>99</v>
      </c>
      <c r="AR56" s="18" t="s">
        <v>99</v>
      </c>
      <c r="AS56" s="18" t="s">
        <v>99</v>
      </c>
      <c r="AT56" s="18" t="s">
        <v>99</v>
      </c>
      <c r="AU56" s="17" t="s">
        <v>99</v>
      </c>
      <c r="AV56" s="18" t="s">
        <v>99</v>
      </c>
      <c r="AW56" s="18" t="s">
        <v>99</v>
      </c>
      <c r="AX56" s="18" t="s">
        <v>99</v>
      </c>
      <c r="AY56" s="17">
        <v>835161954.59000003</v>
      </c>
      <c r="AZ56" s="18">
        <v>8.2277859801999998E-4</v>
      </c>
      <c r="BA56" s="18">
        <v>0.09</v>
      </c>
      <c r="BB56" s="18">
        <v>8.9200000000000002E-2</v>
      </c>
    </row>
    <row r="57" spans="1:54" s="1" customFormat="1">
      <c r="A57" s="12" t="s">
        <v>34</v>
      </c>
      <c r="B57" s="8" t="s">
        <v>41</v>
      </c>
      <c r="C57" s="19">
        <v>33417001.859999999</v>
      </c>
      <c r="D57" s="20">
        <v>1</v>
      </c>
      <c r="E57" s="20" t="s">
        <v>99</v>
      </c>
      <c r="F57" s="20" t="s">
        <v>99</v>
      </c>
      <c r="G57" s="19" t="s">
        <v>99</v>
      </c>
      <c r="H57" s="20" t="s">
        <v>99</v>
      </c>
      <c r="I57" s="20" t="s">
        <v>99</v>
      </c>
      <c r="J57" s="20" t="s">
        <v>99</v>
      </c>
      <c r="K57" s="19">
        <v>16577066.68</v>
      </c>
      <c r="L57" s="20">
        <v>1</v>
      </c>
      <c r="M57" s="20" t="s">
        <v>99</v>
      </c>
      <c r="N57" s="20" t="s">
        <v>99</v>
      </c>
      <c r="O57" s="19">
        <v>386694833.75</v>
      </c>
      <c r="P57" s="20">
        <v>1</v>
      </c>
      <c r="Q57" s="20" t="s">
        <v>99</v>
      </c>
      <c r="R57" s="20" t="s">
        <v>99</v>
      </c>
      <c r="S57" s="19">
        <v>292713103.83999997</v>
      </c>
      <c r="T57" s="20">
        <v>1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>
        <v>105759948.45999999</v>
      </c>
      <c r="AB57" s="20">
        <v>1</v>
      </c>
      <c r="AC57" s="20" t="s">
        <v>99</v>
      </c>
      <c r="AD57" s="20" t="s">
        <v>99</v>
      </c>
      <c r="AE57" s="19">
        <v>835161954.59000003</v>
      </c>
      <c r="AF57" s="20">
        <v>1</v>
      </c>
      <c r="AG57" s="20" t="s">
        <v>99</v>
      </c>
      <c r="AH57" s="20" t="s">
        <v>99</v>
      </c>
      <c r="AI57" s="19" t="s">
        <v>99</v>
      </c>
      <c r="AJ57" s="20" t="s">
        <v>99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 t="s">
        <v>99</v>
      </c>
      <c r="AR57" s="20" t="s">
        <v>99</v>
      </c>
      <c r="AS57" s="20" t="s">
        <v>99</v>
      </c>
      <c r="AT57" s="20" t="s">
        <v>99</v>
      </c>
      <c r="AU57" s="19" t="s">
        <v>99</v>
      </c>
      <c r="AV57" s="20" t="s">
        <v>99</v>
      </c>
      <c r="AW57" s="20" t="s">
        <v>99</v>
      </c>
      <c r="AX57" s="20" t="s">
        <v>99</v>
      </c>
      <c r="AY57" s="19">
        <v>835161954.59000003</v>
      </c>
      <c r="AZ57" s="20">
        <v>1</v>
      </c>
      <c r="BA57" s="20" t="s">
        <v>99</v>
      </c>
      <c r="BB57" s="20" t="s">
        <v>99</v>
      </c>
    </row>
    <row r="58" spans="1:54" s="1" customFormat="1">
      <c r="A58" s="10" t="s">
        <v>90</v>
      </c>
      <c r="B58" s="11" t="s">
        <v>24</v>
      </c>
      <c r="C58" s="17" t="s">
        <v>99</v>
      </c>
      <c r="D58" s="18" t="s">
        <v>99</v>
      </c>
      <c r="E58" s="18" t="s">
        <v>99</v>
      </c>
      <c r="F58" s="18" t="s">
        <v>99</v>
      </c>
      <c r="G58" s="17" t="s">
        <v>99</v>
      </c>
      <c r="H58" s="18" t="s">
        <v>99</v>
      </c>
      <c r="I58" s="18" t="s">
        <v>99</v>
      </c>
      <c r="J58" s="18" t="s">
        <v>99</v>
      </c>
      <c r="K58" s="17" t="s">
        <v>99</v>
      </c>
      <c r="L58" s="18" t="s">
        <v>99</v>
      </c>
      <c r="M58" s="18" t="s">
        <v>99</v>
      </c>
      <c r="N58" s="18" t="s">
        <v>99</v>
      </c>
      <c r="O58" s="17">
        <v>207174300.36000001</v>
      </c>
      <c r="P58" s="18">
        <v>6.7014592712000005E-4</v>
      </c>
      <c r="Q58" s="18">
        <v>0.13500000000000001</v>
      </c>
      <c r="R58" s="18">
        <v>0.1343</v>
      </c>
      <c r="S58" s="17" t="s">
        <v>99</v>
      </c>
      <c r="T58" s="18" t="s">
        <v>99</v>
      </c>
      <c r="U58" s="18" t="s">
        <v>99</v>
      </c>
      <c r="V58" s="18" t="s">
        <v>99</v>
      </c>
      <c r="W58" s="17" t="s">
        <v>99</v>
      </c>
      <c r="X58" s="18" t="s">
        <v>99</v>
      </c>
      <c r="Y58" s="18" t="s">
        <v>99</v>
      </c>
      <c r="Z58" s="18" t="s">
        <v>99</v>
      </c>
      <c r="AA58" s="17" t="s">
        <v>99</v>
      </c>
      <c r="AB58" s="18" t="s">
        <v>99</v>
      </c>
      <c r="AC58" s="18" t="s">
        <v>99</v>
      </c>
      <c r="AD58" s="18" t="s">
        <v>99</v>
      </c>
      <c r="AE58" s="17">
        <v>207174300.36000001</v>
      </c>
      <c r="AF58" s="18">
        <v>2.2971769398000001E-4</v>
      </c>
      <c r="AG58" s="18">
        <v>0.13500000000000001</v>
      </c>
      <c r="AH58" s="18">
        <v>0.1348</v>
      </c>
      <c r="AI58" s="17" t="s">
        <v>99</v>
      </c>
      <c r="AJ58" s="18" t="s">
        <v>99</v>
      </c>
      <c r="AK58" s="18" t="s">
        <v>99</v>
      </c>
      <c r="AL58" s="18" t="s">
        <v>99</v>
      </c>
      <c r="AM58" s="17" t="s">
        <v>99</v>
      </c>
      <c r="AN58" s="18" t="s">
        <v>99</v>
      </c>
      <c r="AO58" s="18" t="s">
        <v>99</v>
      </c>
      <c r="AP58" s="18" t="s">
        <v>99</v>
      </c>
      <c r="AQ58" s="17" t="s">
        <v>99</v>
      </c>
      <c r="AR58" s="18" t="s">
        <v>99</v>
      </c>
      <c r="AS58" s="18" t="s">
        <v>99</v>
      </c>
      <c r="AT58" s="18" t="s">
        <v>99</v>
      </c>
      <c r="AU58" s="17" t="s">
        <v>99</v>
      </c>
      <c r="AV58" s="18" t="s">
        <v>99</v>
      </c>
      <c r="AW58" s="18" t="s">
        <v>99</v>
      </c>
      <c r="AX58" s="18" t="s">
        <v>99</v>
      </c>
      <c r="AY58" s="17">
        <v>207174300.36000001</v>
      </c>
      <c r="AZ58" s="18">
        <v>2.0410242524000001E-4</v>
      </c>
      <c r="BA58" s="18">
        <v>0.13500000000000001</v>
      </c>
      <c r="BB58" s="18">
        <v>0.1348</v>
      </c>
    </row>
    <row r="59" spans="1:54" s="1" customFormat="1">
      <c r="A59" s="12" t="s">
        <v>36</v>
      </c>
      <c r="B59" s="8" t="s">
        <v>39</v>
      </c>
      <c r="C59" s="19" t="s">
        <v>99</v>
      </c>
      <c r="D59" s="20" t="s">
        <v>99</v>
      </c>
      <c r="E59" s="20" t="s">
        <v>99</v>
      </c>
      <c r="F59" s="20" t="s">
        <v>99</v>
      </c>
      <c r="G59" s="19" t="s">
        <v>99</v>
      </c>
      <c r="H59" s="20" t="s">
        <v>99</v>
      </c>
      <c r="I59" s="20" t="s">
        <v>99</v>
      </c>
      <c r="J59" s="20" t="s">
        <v>99</v>
      </c>
      <c r="K59" s="19" t="s">
        <v>99</v>
      </c>
      <c r="L59" s="20" t="s">
        <v>99</v>
      </c>
      <c r="M59" s="20" t="s">
        <v>99</v>
      </c>
      <c r="N59" s="20" t="s">
        <v>99</v>
      </c>
      <c r="O59" s="19">
        <v>207174300.36000001</v>
      </c>
      <c r="P59" s="20">
        <v>1</v>
      </c>
      <c r="Q59" s="20" t="s">
        <v>99</v>
      </c>
      <c r="R59" s="20" t="s">
        <v>99</v>
      </c>
      <c r="S59" s="19" t="s">
        <v>99</v>
      </c>
      <c r="T59" s="20" t="s">
        <v>99</v>
      </c>
      <c r="U59" s="20" t="s">
        <v>99</v>
      </c>
      <c r="V59" s="20" t="s">
        <v>99</v>
      </c>
      <c r="W59" s="19" t="s">
        <v>99</v>
      </c>
      <c r="X59" s="20" t="s">
        <v>99</v>
      </c>
      <c r="Y59" s="20" t="s">
        <v>99</v>
      </c>
      <c r="Z59" s="20" t="s">
        <v>99</v>
      </c>
      <c r="AA59" s="19" t="s">
        <v>99</v>
      </c>
      <c r="AB59" s="20" t="s">
        <v>99</v>
      </c>
      <c r="AC59" s="20" t="s">
        <v>99</v>
      </c>
      <c r="AD59" s="20" t="s">
        <v>99</v>
      </c>
      <c r="AE59" s="19">
        <v>207174300.36000001</v>
      </c>
      <c r="AF59" s="20">
        <v>1</v>
      </c>
      <c r="AG59" s="20" t="s">
        <v>99</v>
      </c>
      <c r="AH59" s="20" t="s">
        <v>99</v>
      </c>
      <c r="AI59" s="19" t="s">
        <v>99</v>
      </c>
      <c r="AJ59" s="20" t="s">
        <v>99</v>
      </c>
      <c r="AK59" s="20" t="s">
        <v>99</v>
      </c>
      <c r="AL59" s="20" t="s">
        <v>99</v>
      </c>
      <c r="AM59" s="19" t="s">
        <v>99</v>
      </c>
      <c r="AN59" s="20" t="s">
        <v>99</v>
      </c>
      <c r="AO59" s="20" t="s">
        <v>99</v>
      </c>
      <c r="AP59" s="20" t="s">
        <v>99</v>
      </c>
      <c r="AQ59" s="19" t="s">
        <v>99</v>
      </c>
      <c r="AR59" s="20" t="s">
        <v>99</v>
      </c>
      <c r="AS59" s="20" t="s">
        <v>99</v>
      </c>
      <c r="AT59" s="20" t="s">
        <v>99</v>
      </c>
      <c r="AU59" s="19" t="s">
        <v>99</v>
      </c>
      <c r="AV59" s="20" t="s">
        <v>99</v>
      </c>
      <c r="AW59" s="20" t="s">
        <v>99</v>
      </c>
      <c r="AX59" s="20" t="s">
        <v>99</v>
      </c>
      <c r="AY59" s="19">
        <v>207174300.36000001</v>
      </c>
      <c r="AZ59" s="20">
        <v>1</v>
      </c>
      <c r="BA59" s="20" t="s">
        <v>99</v>
      </c>
      <c r="BB59" s="20" t="s">
        <v>99</v>
      </c>
    </row>
    <row r="60" spans="1:54" s="1" customFormat="1">
      <c r="A60" s="10" t="s">
        <v>52</v>
      </c>
      <c r="B60" s="11" t="s">
        <v>24</v>
      </c>
      <c r="C60" s="17">
        <v>118583354.7</v>
      </c>
      <c r="D60" s="18">
        <v>8.9219435388200007E-3</v>
      </c>
      <c r="E60" s="18">
        <v>0.12</v>
      </c>
      <c r="F60" s="18">
        <v>0.1111</v>
      </c>
      <c r="G60" s="17">
        <v>701863097.72000003</v>
      </c>
      <c r="H60" s="18">
        <v>3.25448385367E-3</v>
      </c>
      <c r="I60" s="18">
        <v>0.12659999999999999</v>
      </c>
      <c r="J60" s="18">
        <v>0.12330000000000001</v>
      </c>
      <c r="K60" s="17">
        <v>216232708.22999999</v>
      </c>
      <c r="L60" s="18">
        <v>2.723960634349E-2</v>
      </c>
      <c r="M60" s="18">
        <v>0.12</v>
      </c>
      <c r="N60" s="18">
        <v>9.2799999999999994E-2</v>
      </c>
      <c r="O60" s="17">
        <v>6440633615.3299999</v>
      </c>
      <c r="P60" s="18">
        <v>2.0833493236800001E-2</v>
      </c>
      <c r="Q60" s="18">
        <v>0.13519999999999999</v>
      </c>
      <c r="R60" s="18">
        <v>0.1144</v>
      </c>
      <c r="S60" s="17">
        <v>1232570975.5999999</v>
      </c>
      <c r="T60" s="18">
        <v>7.9733735003699995E-3</v>
      </c>
      <c r="U60" s="18">
        <v>0.12</v>
      </c>
      <c r="V60" s="18">
        <v>0.112</v>
      </c>
      <c r="W60" s="17">
        <v>1039550367.96</v>
      </c>
      <c r="X60" s="18">
        <v>0.1202535012848</v>
      </c>
      <c r="Y60" s="18">
        <v>0.14860000000000001</v>
      </c>
      <c r="Z60" s="18">
        <v>2.8299999999999999E-2</v>
      </c>
      <c r="AA60" s="17">
        <v>3742305885.3000002</v>
      </c>
      <c r="AB60" s="18">
        <v>1.9430809861980002E-2</v>
      </c>
      <c r="AC60" s="18">
        <v>0.1323</v>
      </c>
      <c r="AD60" s="18">
        <v>0.1129</v>
      </c>
      <c r="AE60" s="17">
        <v>13491740004.84</v>
      </c>
      <c r="AF60" s="18">
        <v>1.4959825597300001E-2</v>
      </c>
      <c r="AG60" s="18">
        <v>0.13320000000000001</v>
      </c>
      <c r="AH60" s="18">
        <v>0.1182</v>
      </c>
      <c r="AI60" s="17">
        <v>204704228</v>
      </c>
      <c r="AJ60" s="18">
        <v>1.0175972635589999E-2</v>
      </c>
      <c r="AK60" s="18">
        <v>0.12</v>
      </c>
      <c r="AL60" s="18">
        <v>0.10979999999999999</v>
      </c>
      <c r="AM60" s="17">
        <v>1031557499.25</v>
      </c>
      <c r="AN60" s="18">
        <v>3.8719470132749997E-2</v>
      </c>
      <c r="AO60" s="18">
        <v>0.1396</v>
      </c>
      <c r="AP60" s="18">
        <v>0.1009</v>
      </c>
      <c r="AQ60" s="17">
        <v>1236261727.25</v>
      </c>
      <c r="AR60" s="18">
        <v>2.643943102347E-2</v>
      </c>
      <c r="AS60" s="18">
        <v>0.13639999999999999</v>
      </c>
      <c r="AT60" s="18">
        <v>0.11</v>
      </c>
      <c r="AU60" s="17">
        <v>646991122</v>
      </c>
      <c r="AV60" s="18">
        <v>9.7397930282600003E-3</v>
      </c>
      <c r="AW60" s="18">
        <v>0.12</v>
      </c>
      <c r="AX60" s="18">
        <v>0.1103</v>
      </c>
      <c r="AY60" s="17">
        <v>15374992854.09</v>
      </c>
      <c r="AZ60" s="18">
        <v>1.5147020282210001E-2</v>
      </c>
      <c r="BA60" s="18">
        <v>0.13289999999999999</v>
      </c>
      <c r="BB60" s="18">
        <v>0.1178</v>
      </c>
    </row>
    <row r="61" spans="1:54" s="1" customFormat="1">
      <c r="A61" s="12" t="s">
        <v>34</v>
      </c>
      <c r="B61" s="8" t="s">
        <v>50</v>
      </c>
      <c r="C61" s="19">
        <v>118583354.7</v>
      </c>
      <c r="D61" s="20">
        <v>1</v>
      </c>
      <c r="E61" s="20" t="s">
        <v>99</v>
      </c>
      <c r="F61" s="20" t="s">
        <v>99</v>
      </c>
      <c r="G61" s="19">
        <v>701863097.72000003</v>
      </c>
      <c r="H61" s="20">
        <v>1</v>
      </c>
      <c r="I61" s="20" t="s">
        <v>99</v>
      </c>
      <c r="J61" s="20" t="s">
        <v>99</v>
      </c>
      <c r="K61" s="19">
        <v>216232708.22999999</v>
      </c>
      <c r="L61" s="20">
        <v>1</v>
      </c>
      <c r="M61" s="20" t="s">
        <v>99</v>
      </c>
      <c r="N61" s="20" t="s">
        <v>99</v>
      </c>
      <c r="O61" s="19">
        <v>3802154822.3400002</v>
      </c>
      <c r="P61" s="20">
        <v>0.59033862961714034</v>
      </c>
      <c r="Q61" s="20" t="s">
        <v>99</v>
      </c>
      <c r="R61" s="20" t="s">
        <v>99</v>
      </c>
      <c r="S61" s="19">
        <v>1232570975.5999999</v>
      </c>
      <c r="T61" s="20">
        <v>1</v>
      </c>
      <c r="U61" s="20" t="s">
        <v>99</v>
      </c>
      <c r="V61" s="20" t="s">
        <v>99</v>
      </c>
      <c r="W61" s="19">
        <v>47703406.369999997</v>
      </c>
      <c r="X61" s="20">
        <v>4.5888499336124072E-2</v>
      </c>
      <c r="Y61" s="20" t="s">
        <v>99</v>
      </c>
      <c r="Z61" s="20" t="s">
        <v>99</v>
      </c>
      <c r="AA61" s="19">
        <v>2833680885.3000002</v>
      </c>
      <c r="AB61" s="20">
        <v>0.75720183548620834</v>
      </c>
      <c r="AC61" s="20" t="s">
        <v>99</v>
      </c>
      <c r="AD61" s="20" t="s">
        <v>99</v>
      </c>
      <c r="AE61" s="19">
        <v>8952789250.2600002</v>
      </c>
      <c r="AF61" s="20">
        <v>0.66357558380522408</v>
      </c>
      <c r="AG61" s="20" t="s">
        <v>99</v>
      </c>
      <c r="AH61" s="20" t="s">
        <v>99</v>
      </c>
      <c r="AI61" s="19">
        <v>204704228</v>
      </c>
      <c r="AJ61" s="20">
        <v>1</v>
      </c>
      <c r="AK61" s="20" t="s">
        <v>99</v>
      </c>
      <c r="AL61" s="20" t="s">
        <v>99</v>
      </c>
      <c r="AM61" s="19">
        <v>357770943.04000002</v>
      </c>
      <c r="AN61" s="20">
        <v>0.34682598236173895</v>
      </c>
      <c r="AO61" s="20" t="s">
        <v>99</v>
      </c>
      <c r="AP61" s="20" t="s">
        <v>99</v>
      </c>
      <c r="AQ61" s="19">
        <v>562475171.03999996</v>
      </c>
      <c r="AR61" s="20">
        <f>+AQ61/AQ60</f>
        <v>0.45498065550504163</v>
      </c>
      <c r="AS61" s="20" t="s">
        <v>99</v>
      </c>
      <c r="AT61" s="20" t="s">
        <v>99</v>
      </c>
      <c r="AU61" s="19">
        <v>646991122</v>
      </c>
      <c r="AV61" s="20">
        <v>1</v>
      </c>
      <c r="AW61" s="20" t="s">
        <v>99</v>
      </c>
      <c r="AX61" s="20" t="s">
        <v>99</v>
      </c>
      <c r="AY61" s="19">
        <v>10162255543.299999</v>
      </c>
      <c r="AZ61" s="20">
        <v>0.66096001733078347</v>
      </c>
      <c r="BA61" s="20" t="s">
        <v>99</v>
      </c>
      <c r="BB61" s="20" t="s">
        <v>99</v>
      </c>
    </row>
    <row r="62" spans="1:54" s="1" customFormat="1">
      <c r="A62" s="12" t="s">
        <v>36</v>
      </c>
      <c r="B62" s="8" t="s">
        <v>30</v>
      </c>
      <c r="C62" s="19" t="s">
        <v>99</v>
      </c>
      <c r="D62" s="20" t="s">
        <v>99</v>
      </c>
      <c r="E62" s="20" t="s">
        <v>99</v>
      </c>
      <c r="F62" s="20" t="s">
        <v>99</v>
      </c>
      <c r="G62" s="19" t="s">
        <v>99</v>
      </c>
      <c r="H62" s="20" t="s">
        <v>99</v>
      </c>
      <c r="I62" s="20" t="s">
        <v>99</v>
      </c>
      <c r="J62" s="20" t="s">
        <v>99</v>
      </c>
      <c r="K62" s="19" t="s">
        <v>99</v>
      </c>
      <c r="L62" s="20" t="s">
        <v>99</v>
      </c>
      <c r="M62" s="20" t="s">
        <v>99</v>
      </c>
      <c r="N62" s="20" t="s">
        <v>99</v>
      </c>
      <c r="O62" s="19">
        <v>2638478792.9899998</v>
      </c>
      <c r="P62" s="20">
        <v>0.40966137038285971</v>
      </c>
      <c r="Q62" s="20" t="s">
        <v>99</v>
      </c>
      <c r="R62" s="20" t="s">
        <v>99</v>
      </c>
      <c r="S62" s="19" t="s">
        <v>99</v>
      </c>
      <c r="T62" s="20" t="s">
        <v>99</v>
      </c>
      <c r="U62" s="20" t="s">
        <v>99</v>
      </c>
      <c r="V62" s="20" t="s">
        <v>99</v>
      </c>
      <c r="W62" s="19">
        <v>991846961.59000003</v>
      </c>
      <c r="X62" s="20">
        <v>0.95411150066387596</v>
      </c>
      <c r="Y62" s="20" t="s">
        <v>99</v>
      </c>
      <c r="Z62" s="20" t="s">
        <v>99</v>
      </c>
      <c r="AA62" s="19">
        <v>908625000</v>
      </c>
      <c r="AB62" s="20">
        <v>0.2427981645137916</v>
      </c>
      <c r="AC62" s="20" t="s">
        <v>99</v>
      </c>
      <c r="AD62" s="20" t="s">
        <v>99</v>
      </c>
      <c r="AE62" s="19">
        <v>4538950754.5799999</v>
      </c>
      <c r="AF62" s="20">
        <v>0.33642441619477587</v>
      </c>
      <c r="AG62" s="20" t="s">
        <v>99</v>
      </c>
      <c r="AH62" s="20" t="s">
        <v>99</v>
      </c>
      <c r="AI62" s="19" t="s">
        <v>99</v>
      </c>
      <c r="AJ62" s="20" t="s">
        <v>99</v>
      </c>
      <c r="AK62" s="20" t="s">
        <v>99</v>
      </c>
      <c r="AL62" s="20" t="s">
        <v>99</v>
      </c>
      <c r="AM62" s="19">
        <v>673786556.21000004</v>
      </c>
      <c r="AN62" s="20">
        <v>0.65317401763826111</v>
      </c>
      <c r="AO62" s="20" t="s">
        <v>99</v>
      </c>
      <c r="AP62" s="20" t="s">
        <v>99</v>
      </c>
      <c r="AQ62" s="19">
        <v>673786556.21000004</v>
      </c>
      <c r="AR62" s="20">
        <f>+AQ62/AQ60</f>
        <v>0.54501934449495837</v>
      </c>
      <c r="AS62" s="20" t="s">
        <v>99</v>
      </c>
      <c r="AT62" s="20" t="s">
        <v>99</v>
      </c>
      <c r="AU62" s="19" t="s">
        <v>99</v>
      </c>
      <c r="AV62" s="20" t="s">
        <v>99</v>
      </c>
      <c r="AW62" s="20" t="s">
        <v>99</v>
      </c>
      <c r="AX62" s="20" t="s">
        <v>99</v>
      </c>
      <c r="AY62" s="19">
        <v>5212737310.79</v>
      </c>
      <c r="AZ62" s="20">
        <v>0.33903998266921642</v>
      </c>
      <c r="BA62" s="20" t="s">
        <v>99</v>
      </c>
      <c r="BB62" s="20" t="s">
        <v>99</v>
      </c>
    </row>
    <row r="63" spans="1:54" s="1" customFormat="1">
      <c r="A63" s="14" t="s">
        <v>53</v>
      </c>
      <c r="B63" s="30" t="s">
        <v>24</v>
      </c>
      <c r="C63" s="31">
        <v>15622624.800000001</v>
      </c>
      <c r="D63" s="32">
        <v>1.1754109735399999E-3</v>
      </c>
      <c r="E63" s="32" t="s">
        <v>99</v>
      </c>
      <c r="F63" s="32" t="s">
        <v>99</v>
      </c>
      <c r="G63" s="31" t="s">
        <v>99</v>
      </c>
      <c r="H63" s="32" t="s">
        <v>99</v>
      </c>
      <c r="I63" s="32" t="s">
        <v>99</v>
      </c>
      <c r="J63" s="32" t="s">
        <v>99</v>
      </c>
      <c r="K63" s="31">
        <v>58826139.969999999</v>
      </c>
      <c r="L63" s="32">
        <v>7.4105388986100001E-3</v>
      </c>
      <c r="M63" s="32" t="s">
        <v>99</v>
      </c>
      <c r="N63" s="32" t="s">
        <v>99</v>
      </c>
      <c r="O63" s="31">
        <v>76223651.909999996</v>
      </c>
      <c r="P63" s="32">
        <v>2.4656035903000001E-4</v>
      </c>
      <c r="Q63" s="32" t="s">
        <v>99</v>
      </c>
      <c r="R63" s="32" t="s">
        <v>99</v>
      </c>
      <c r="S63" s="31">
        <v>72375198.670000002</v>
      </c>
      <c r="T63" s="32">
        <v>4.6818763591000001E-4</v>
      </c>
      <c r="U63" s="32" t="s">
        <v>99</v>
      </c>
      <c r="V63" s="32" t="s">
        <v>99</v>
      </c>
      <c r="W63" s="31" t="s">
        <v>99</v>
      </c>
      <c r="X63" s="32" t="s">
        <v>99</v>
      </c>
      <c r="Y63" s="32" t="s">
        <v>99</v>
      </c>
      <c r="Z63" s="32" t="s">
        <v>99</v>
      </c>
      <c r="AA63" s="31">
        <v>160246486.11000001</v>
      </c>
      <c r="AB63" s="32">
        <v>8.3203220102000004E-4</v>
      </c>
      <c r="AC63" s="32" t="s">
        <v>99</v>
      </c>
      <c r="AD63" s="32" t="s">
        <v>99</v>
      </c>
      <c r="AE63" s="31">
        <v>383294101.45999998</v>
      </c>
      <c r="AF63" s="32">
        <v>4.2500173501000001E-4</v>
      </c>
      <c r="AG63" s="32" t="s">
        <v>99</v>
      </c>
      <c r="AH63" s="32" t="s">
        <v>99</v>
      </c>
      <c r="AI63" s="31" t="s">
        <v>99</v>
      </c>
      <c r="AJ63" s="32" t="s">
        <v>99</v>
      </c>
      <c r="AK63" s="32" t="s">
        <v>99</v>
      </c>
      <c r="AL63" s="32" t="s">
        <v>99</v>
      </c>
      <c r="AM63" s="31" t="s">
        <v>99</v>
      </c>
      <c r="AN63" s="32" t="s">
        <v>99</v>
      </c>
      <c r="AO63" s="32" t="s">
        <v>99</v>
      </c>
      <c r="AP63" s="32" t="s">
        <v>99</v>
      </c>
      <c r="AQ63" s="31" t="s">
        <v>99</v>
      </c>
      <c r="AR63" s="32" t="s">
        <v>99</v>
      </c>
      <c r="AS63" s="32" t="s">
        <v>99</v>
      </c>
      <c r="AT63" s="32" t="s">
        <v>99</v>
      </c>
      <c r="AU63" s="31">
        <v>2658588.4900000002</v>
      </c>
      <c r="AV63" s="32">
        <v>4.0022344600000001E-5</v>
      </c>
      <c r="AW63" s="32" t="s">
        <v>99</v>
      </c>
      <c r="AX63" s="32" t="s">
        <v>99</v>
      </c>
      <c r="AY63" s="31">
        <v>385952689.94999999</v>
      </c>
      <c r="AZ63" s="32">
        <v>3.8022997981999998E-4</v>
      </c>
      <c r="BA63" s="32" t="s">
        <v>99</v>
      </c>
      <c r="BB63" s="32" t="s">
        <v>99</v>
      </c>
    </row>
    <row r="64" spans="1:54" s="1" customFormat="1">
      <c r="A64" s="10" t="s">
        <v>54</v>
      </c>
      <c r="B64" s="11" t="s">
        <v>24</v>
      </c>
      <c r="C64" s="17" t="s">
        <v>99</v>
      </c>
      <c r="D64" s="18" t="s">
        <v>99</v>
      </c>
      <c r="E64" s="18" t="s">
        <v>99</v>
      </c>
      <c r="F64" s="18" t="s">
        <v>99</v>
      </c>
      <c r="G64" s="17" t="s">
        <v>99</v>
      </c>
      <c r="H64" s="18" t="s">
        <v>99</v>
      </c>
      <c r="I64" s="18" t="s">
        <v>99</v>
      </c>
      <c r="J64" s="18" t="s">
        <v>99</v>
      </c>
      <c r="K64" s="17" t="s">
        <v>99</v>
      </c>
      <c r="L64" s="18" t="s">
        <v>99</v>
      </c>
      <c r="M64" s="18" t="s">
        <v>99</v>
      </c>
      <c r="N64" s="18" t="s">
        <v>99</v>
      </c>
      <c r="O64" s="17" t="s">
        <v>99</v>
      </c>
      <c r="P64" s="18" t="s">
        <v>99</v>
      </c>
      <c r="Q64" s="18" t="s">
        <v>99</v>
      </c>
      <c r="R64" s="18" t="s">
        <v>99</v>
      </c>
      <c r="S64" s="17" t="s">
        <v>99</v>
      </c>
      <c r="T64" s="18" t="s">
        <v>99</v>
      </c>
      <c r="U64" s="18" t="s">
        <v>99</v>
      </c>
      <c r="V64" s="18" t="s">
        <v>99</v>
      </c>
      <c r="W64" s="17" t="s">
        <v>99</v>
      </c>
      <c r="X64" s="18" t="s">
        <v>99</v>
      </c>
      <c r="Y64" s="18" t="s">
        <v>99</v>
      </c>
      <c r="Z64" s="18" t="s">
        <v>99</v>
      </c>
      <c r="AA64" s="17">
        <v>104580677.83</v>
      </c>
      <c r="AB64" s="18">
        <v>5.4300405376999999E-4</v>
      </c>
      <c r="AC64" s="18">
        <v>0.13500000000000001</v>
      </c>
      <c r="AD64" s="18">
        <v>0.13450000000000001</v>
      </c>
      <c r="AE64" s="17">
        <v>104580677.83</v>
      </c>
      <c r="AF64" s="18">
        <v>1.1596048402E-4</v>
      </c>
      <c r="AG64" s="18">
        <v>0.13500000000000001</v>
      </c>
      <c r="AH64" s="18">
        <v>0.13489999999999999</v>
      </c>
      <c r="AI64" s="17" t="s">
        <v>99</v>
      </c>
      <c r="AJ64" s="18" t="s">
        <v>99</v>
      </c>
      <c r="AK64" s="18" t="s">
        <v>99</v>
      </c>
      <c r="AL64" s="18" t="s">
        <v>99</v>
      </c>
      <c r="AM64" s="17" t="s">
        <v>99</v>
      </c>
      <c r="AN64" s="18" t="s">
        <v>99</v>
      </c>
      <c r="AO64" s="18" t="s">
        <v>99</v>
      </c>
      <c r="AP64" s="18" t="s">
        <v>99</v>
      </c>
      <c r="AQ64" s="17" t="s">
        <v>99</v>
      </c>
      <c r="AR64" s="18" t="s">
        <v>99</v>
      </c>
      <c r="AS64" s="18" t="s">
        <v>99</v>
      </c>
      <c r="AT64" s="18" t="s">
        <v>99</v>
      </c>
      <c r="AU64" s="17" t="s">
        <v>99</v>
      </c>
      <c r="AV64" s="18" t="s">
        <v>99</v>
      </c>
      <c r="AW64" s="18" t="s">
        <v>99</v>
      </c>
      <c r="AX64" s="18" t="s">
        <v>99</v>
      </c>
      <c r="AY64" s="17">
        <v>104580677.83</v>
      </c>
      <c r="AZ64" s="18">
        <v>1.0303000875E-4</v>
      </c>
      <c r="BA64" s="18">
        <v>0.13500000000000001</v>
      </c>
      <c r="BB64" s="18">
        <v>0.13489999999999999</v>
      </c>
    </row>
    <row r="65" spans="1:54" s="1" customFormat="1">
      <c r="A65" s="12" t="s">
        <v>36</v>
      </c>
      <c r="B65" s="8" t="s">
        <v>39</v>
      </c>
      <c r="C65" s="19" t="s">
        <v>99</v>
      </c>
      <c r="D65" s="20" t="s">
        <v>99</v>
      </c>
      <c r="E65" s="20" t="s">
        <v>99</v>
      </c>
      <c r="F65" s="20" t="s">
        <v>99</v>
      </c>
      <c r="G65" s="19" t="s">
        <v>99</v>
      </c>
      <c r="H65" s="20" t="s">
        <v>99</v>
      </c>
      <c r="I65" s="20" t="s">
        <v>99</v>
      </c>
      <c r="J65" s="20" t="s">
        <v>99</v>
      </c>
      <c r="K65" s="19" t="s">
        <v>99</v>
      </c>
      <c r="L65" s="20" t="s">
        <v>99</v>
      </c>
      <c r="M65" s="20" t="s">
        <v>99</v>
      </c>
      <c r="N65" s="20" t="s">
        <v>99</v>
      </c>
      <c r="O65" s="19" t="s">
        <v>99</v>
      </c>
      <c r="P65" s="20" t="s">
        <v>99</v>
      </c>
      <c r="Q65" s="20" t="s">
        <v>99</v>
      </c>
      <c r="R65" s="20" t="s">
        <v>99</v>
      </c>
      <c r="S65" s="19" t="s">
        <v>99</v>
      </c>
      <c r="T65" s="20" t="s">
        <v>99</v>
      </c>
      <c r="U65" s="20" t="s">
        <v>99</v>
      </c>
      <c r="V65" s="20" t="s">
        <v>99</v>
      </c>
      <c r="W65" s="19" t="s">
        <v>99</v>
      </c>
      <c r="X65" s="20" t="s">
        <v>99</v>
      </c>
      <c r="Y65" s="20" t="s">
        <v>99</v>
      </c>
      <c r="Z65" s="20" t="s">
        <v>99</v>
      </c>
      <c r="AA65" s="19">
        <v>104580677.83</v>
      </c>
      <c r="AB65" s="20">
        <v>1</v>
      </c>
      <c r="AC65" s="20" t="s">
        <v>99</v>
      </c>
      <c r="AD65" s="20" t="s">
        <v>99</v>
      </c>
      <c r="AE65" s="19">
        <v>104580677.83</v>
      </c>
      <c r="AF65" s="20">
        <v>1</v>
      </c>
      <c r="AG65" s="20" t="s">
        <v>99</v>
      </c>
      <c r="AH65" s="20" t="s">
        <v>99</v>
      </c>
      <c r="AI65" s="19" t="s">
        <v>99</v>
      </c>
      <c r="AJ65" s="20" t="s">
        <v>99</v>
      </c>
      <c r="AK65" s="20" t="s">
        <v>99</v>
      </c>
      <c r="AL65" s="20" t="s">
        <v>99</v>
      </c>
      <c r="AM65" s="19" t="s">
        <v>99</v>
      </c>
      <c r="AN65" s="20" t="s">
        <v>99</v>
      </c>
      <c r="AO65" s="20" t="s">
        <v>99</v>
      </c>
      <c r="AP65" s="20" t="s">
        <v>99</v>
      </c>
      <c r="AQ65" s="19" t="s">
        <v>99</v>
      </c>
      <c r="AR65" s="20" t="s">
        <v>99</v>
      </c>
      <c r="AS65" s="20" t="s">
        <v>99</v>
      </c>
      <c r="AT65" s="20" t="s">
        <v>99</v>
      </c>
      <c r="AU65" s="19" t="s">
        <v>99</v>
      </c>
      <c r="AV65" s="20" t="s">
        <v>99</v>
      </c>
      <c r="AW65" s="20" t="s">
        <v>99</v>
      </c>
      <c r="AX65" s="20" t="s">
        <v>99</v>
      </c>
      <c r="AY65" s="19">
        <v>104580677.83</v>
      </c>
      <c r="AZ65" s="20">
        <v>1</v>
      </c>
      <c r="BA65" s="20" t="s">
        <v>99</v>
      </c>
      <c r="BB65" s="20" t="s">
        <v>99</v>
      </c>
    </row>
    <row r="66" spans="1:54" s="1" customFormat="1">
      <c r="A66" s="10" t="s">
        <v>121</v>
      </c>
      <c r="B66" s="11" t="s">
        <v>24</v>
      </c>
      <c r="C66" s="17">
        <v>15622624.800000001</v>
      </c>
      <c r="D66" s="18">
        <v>1.1754109735399999E-3</v>
      </c>
      <c r="E66" s="18">
        <v>0.13500000000000001</v>
      </c>
      <c r="F66" s="18">
        <v>0.1338</v>
      </c>
      <c r="G66" s="17" t="s">
        <v>99</v>
      </c>
      <c r="H66" s="18" t="s">
        <v>99</v>
      </c>
      <c r="I66" s="18" t="s">
        <v>99</v>
      </c>
      <c r="J66" s="18" t="s">
        <v>99</v>
      </c>
      <c r="K66" s="17" t="s">
        <v>99</v>
      </c>
      <c r="L66" s="18" t="s">
        <v>99</v>
      </c>
      <c r="M66" s="18" t="s">
        <v>99</v>
      </c>
      <c r="N66" s="18" t="s">
        <v>99</v>
      </c>
      <c r="O66" s="17" t="s">
        <v>99</v>
      </c>
      <c r="P66" s="18" t="s">
        <v>99</v>
      </c>
      <c r="Q66" s="18" t="s">
        <v>99</v>
      </c>
      <c r="R66" s="18" t="s">
        <v>99</v>
      </c>
      <c r="S66" s="17" t="s">
        <v>99</v>
      </c>
      <c r="T66" s="18" t="s">
        <v>99</v>
      </c>
      <c r="U66" s="18" t="s">
        <v>99</v>
      </c>
      <c r="V66" s="18" t="s">
        <v>99</v>
      </c>
      <c r="W66" s="17" t="s">
        <v>99</v>
      </c>
      <c r="X66" s="18" t="s">
        <v>99</v>
      </c>
      <c r="Y66" s="18" t="s">
        <v>99</v>
      </c>
      <c r="Z66" s="18" t="s">
        <v>99</v>
      </c>
      <c r="AA66" s="17" t="s">
        <v>99</v>
      </c>
      <c r="AB66" s="18" t="s">
        <v>99</v>
      </c>
      <c r="AC66" s="18" t="s">
        <v>99</v>
      </c>
      <c r="AD66" s="18" t="s">
        <v>99</v>
      </c>
      <c r="AE66" s="17">
        <v>15622624.800000001</v>
      </c>
      <c r="AF66" s="18">
        <v>1.7322579759999999E-5</v>
      </c>
      <c r="AG66" s="18">
        <v>0.13500000000000001</v>
      </c>
      <c r="AH66" s="18">
        <v>0.13500000000000001</v>
      </c>
      <c r="AI66" s="17" t="s">
        <v>99</v>
      </c>
      <c r="AJ66" s="18" t="s">
        <v>99</v>
      </c>
      <c r="AK66" s="18" t="s">
        <v>99</v>
      </c>
      <c r="AL66" s="18" t="s">
        <v>99</v>
      </c>
      <c r="AM66" s="17" t="s">
        <v>99</v>
      </c>
      <c r="AN66" s="18" t="s">
        <v>99</v>
      </c>
      <c r="AO66" s="18" t="s">
        <v>99</v>
      </c>
      <c r="AP66" s="18" t="s">
        <v>99</v>
      </c>
      <c r="AQ66" s="17" t="s">
        <v>99</v>
      </c>
      <c r="AR66" s="18" t="s">
        <v>99</v>
      </c>
      <c r="AS66" s="18" t="s">
        <v>99</v>
      </c>
      <c r="AT66" s="18" t="s">
        <v>99</v>
      </c>
      <c r="AU66" s="17" t="s">
        <v>99</v>
      </c>
      <c r="AV66" s="18" t="s">
        <v>99</v>
      </c>
      <c r="AW66" s="18" t="s">
        <v>99</v>
      </c>
      <c r="AX66" s="18" t="s">
        <v>99</v>
      </c>
      <c r="AY66" s="17">
        <v>15622624.800000001</v>
      </c>
      <c r="AZ66" s="18">
        <v>1.5390980469999999E-5</v>
      </c>
      <c r="BA66" s="18">
        <v>0.13500000000000001</v>
      </c>
      <c r="BB66" s="18">
        <v>0.13500000000000001</v>
      </c>
    </row>
    <row r="67" spans="1:54" s="1" customFormat="1">
      <c r="A67" s="12" t="s">
        <v>36</v>
      </c>
      <c r="B67" s="8" t="s">
        <v>39</v>
      </c>
      <c r="C67" s="19">
        <v>15622624.800000001</v>
      </c>
      <c r="D67" s="20">
        <v>1</v>
      </c>
      <c r="E67" s="20" t="s">
        <v>99</v>
      </c>
      <c r="F67" s="20" t="s">
        <v>99</v>
      </c>
      <c r="G67" s="19" t="s">
        <v>99</v>
      </c>
      <c r="H67" s="20" t="s">
        <v>99</v>
      </c>
      <c r="I67" s="20" t="s">
        <v>99</v>
      </c>
      <c r="J67" s="20" t="s">
        <v>99</v>
      </c>
      <c r="K67" s="19" t="s">
        <v>99</v>
      </c>
      <c r="L67" s="20" t="s">
        <v>99</v>
      </c>
      <c r="M67" s="20" t="s">
        <v>99</v>
      </c>
      <c r="N67" s="20" t="s">
        <v>99</v>
      </c>
      <c r="O67" s="19" t="s">
        <v>99</v>
      </c>
      <c r="P67" s="20" t="s">
        <v>99</v>
      </c>
      <c r="Q67" s="20" t="s">
        <v>99</v>
      </c>
      <c r="R67" s="20" t="s">
        <v>99</v>
      </c>
      <c r="S67" s="19" t="s">
        <v>99</v>
      </c>
      <c r="T67" s="20" t="s">
        <v>99</v>
      </c>
      <c r="U67" s="20" t="s">
        <v>99</v>
      </c>
      <c r="V67" s="20" t="s">
        <v>99</v>
      </c>
      <c r="W67" s="19" t="s">
        <v>99</v>
      </c>
      <c r="X67" s="20" t="s">
        <v>99</v>
      </c>
      <c r="Y67" s="20" t="s">
        <v>99</v>
      </c>
      <c r="Z67" s="20" t="s">
        <v>99</v>
      </c>
      <c r="AA67" s="19" t="s">
        <v>99</v>
      </c>
      <c r="AB67" s="20" t="s">
        <v>99</v>
      </c>
      <c r="AC67" s="20" t="s">
        <v>99</v>
      </c>
      <c r="AD67" s="20" t="s">
        <v>99</v>
      </c>
      <c r="AE67" s="19">
        <v>15622624.800000001</v>
      </c>
      <c r="AF67" s="20">
        <v>1</v>
      </c>
      <c r="AG67" s="20" t="s">
        <v>99</v>
      </c>
      <c r="AH67" s="20" t="s">
        <v>99</v>
      </c>
      <c r="AI67" s="19" t="s">
        <v>99</v>
      </c>
      <c r="AJ67" s="20" t="s">
        <v>99</v>
      </c>
      <c r="AK67" s="20" t="s">
        <v>99</v>
      </c>
      <c r="AL67" s="20" t="s">
        <v>99</v>
      </c>
      <c r="AM67" s="19" t="s">
        <v>99</v>
      </c>
      <c r="AN67" s="20" t="s">
        <v>99</v>
      </c>
      <c r="AO67" s="20" t="s">
        <v>99</v>
      </c>
      <c r="AP67" s="20" t="s">
        <v>99</v>
      </c>
      <c r="AQ67" s="19" t="s">
        <v>99</v>
      </c>
      <c r="AR67" s="20" t="s">
        <v>99</v>
      </c>
      <c r="AS67" s="20" t="s">
        <v>99</v>
      </c>
      <c r="AT67" s="20" t="s">
        <v>99</v>
      </c>
      <c r="AU67" s="19" t="s">
        <v>99</v>
      </c>
      <c r="AV67" s="20" t="s">
        <v>99</v>
      </c>
      <c r="AW67" s="20" t="s">
        <v>99</v>
      </c>
      <c r="AX67" s="20" t="s">
        <v>99</v>
      </c>
      <c r="AY67" s="19">
        <v>15622624.800000001</v>
      </c>
      <c r="AZ67" s="20">
        <v>1</v>
      </c>
      <c r="BA67" s="20" t="s">
        <v>99</v>
      </c>
      <c r="BB67" s="20" t="s">
        <v>99</v>
      </c>
    </row>
    <row r="68" spans="1:54" s="1" customFormat="1">
      <c r="A68" s="10" t="s">
        <v>55</v>
      </c>
      <c r="B68" s="11" t="s">
        <v>24</v>
      </c>
      <c r="C68" s="17" t="s">
        <v>99</v>
      </c>
      <c r="D68" s="18" t="s">
        <v>99</v>
      </c>
      <c r="E68" s="18" t="s">
        <v>99</v>
      </c>
      <c r="F68" s="18" t="s">
        <v>99</v>
      </c>
      <c r="G68" s="17" t="s">
        <v>99</v>
      </c>
      <c r="H68" s="18" t="s">
        <v>99</v>
      </c>
      <c r="I68" s="18" t="s">
        <v>99</v>
      </c>
      <c r="J68" s="18" t="s">
        <v>99</v>
      </c>
      <c r="K68" s="17">
        <v>58826139.969999999</v>
      </c>
      <c r="L68" s="18">
        <v>7.4105388986100001E-3</v>
      </c>
      <c r="M68" s="18">
        <v>0.13500000000000001</v>
      </c>
      <c r="N68" s="18">
        <v>0.12759999999999999</v>
      </c>
      <c r="O68" s="17">
        <v>76223651.909999996</v>
      </c>
      <c r="P68" s="18">
        <v>2.4656035903000001E-4</v>
      </c>
      <c r="Q68" s="18">
        <v>0.13500000000000001</v>
      </c>
      <c r="R68" s="18">
        <v>0.1348</v>
      </c>
      <c r="S68" s="17">
        <v>72375198.670000002</v>
      </c>
      <c r="T68" s="18">
        <v>4.6818763591000001E-4</v>
      </c>
      <c r="U68" s="18">
        <v>0.13500000000000001</v>
      </c>
      <c r="V68" s="18">
        <v>0.13450000000000001</v>
      </c>
      <c r="W68" s="17" t="s">
        <v>99</v>
      </c>
      <c r="X68" s="18" t="s">
        <v>99</v>
      </c>
      <c r="Y68" s="18" t="s">
        <v>99</v>
      </c>
      <c r="Z68" s="18" t="s">
        <v>99</v>
      </c>
      <c r="AA68" s="17">
        <v>55665808.280000001</v>
      </c>
      <c r="AB68" s="18">
        <v>2.8902814726000002E-4</v>
      </c>
      <c r="AC68" s="18">
        <v>0.13500000000000001</v>
      </c>
      <c r="AD68" s="18">
        <v>0.13469999999999999</v>
      </c>
      <c r="AE68" s="17">
        <v>263090798.83000001</v>
      </c>
      <c r="AF68" s="18">
        <v>2.9171867123000002E-4</v>
      </c>
      <c r="AG68" s="18">
        <v>0.13500000000000001</v>
      </c>
      <c r="AH68" s="18">
        <v>0.13469999999999999</v>
      </c>
      <c r="AI68" s="17" t="s">
        <v>99</v>
      </c>
      <c r="AJ68" s="18" t="s">
        <v>99</v>
      </c>
      <c r="AK68" s="18" t="s">
        <v>99</v>
      </c>
      <c r="AL68" s="18" t="s">
        <v>99</v>
      </c>
      <c r="AM68" s="17" t="s">
        <v>99</v>
      </c>
      <c r="AN68" s="18" t="s">
        <v>99</v>
      </c>
      <c r="AO68" s="18" t="s">
        <v>99</v>
      </c>
      <c r="AP68" s="18" t="s">
        <v>99</v>
      </c>
      <c r="AQ68" s="17" t="s">
        <v>99</v>
      </c>
      <c r="AR68" s="18" t="s">
        <v>99</v>
      </c>
      <c r="AS68" s="18" t="s">
        <v>99</v>
      </c>
      <c r="AT68" s="18" t="s">
        <v>99</v>
      </c>
      <c r="AU68" s="17">
        <v>2658588.4900000002</v>
      </c>
      <c r="AV68" s="18">
        <v>4.0022344600000001E-5</v>
      </c>
      <c r="AW68" s="18">
        <v>0.13500000000000001</v>
      </c>
      <c r="AX68" s="18">
        <v>0.13500000000000001</v>
      </c>
      <c r="AY68" s="17">
        <v>265749387.31999999</v>
      </c>
      <c r="AZ68" s="18">
        <v>2.6180899060999999E-4</v>
      </c>
      <c r="BA68" s="18">
        <v>0.13500000000000001</v>
      </c>
      <c r="BB68" s="18">
        <v>0.13469999999999999</v>
      </c>
    </row>
    <row r="69" spans="1:54" s="1" customFormat="1">
      <c r="A69" s="12" t="s">
        <v>36</v>
      </c>
      <c r="B69" s="8" t="s">
        <v>39</v>
      </c>
      <c r="C69" s="19" t="s">
        <v>99</v>
      </c>
      <c r="D69" s="20" t="s">
        <v>99</v>
      </c>
      <c r="E69" s="20" t="s">
        <v>99</v>
      </c>
      <c r="F69" s="20" t="s">
        <v>99</v>
      </c>
      <c r="G69" s="19" t="s">
        <v>99</v>
      </c>
      <c r="H69" s="20" t="s">
        <v>99</v>
      </c>
      <c r="I69" s="20" t="s">
        <v>99</v>
      </c>
      <c r="J69" s="20" t="s">
        <v>99</v>
      </c>
      <c r="K69" s="19">
        <v>58826139.969999999</v>
      </c>
      <c r="L69" s="20">
        <v>1</v>
      </c>
      <c r="M69" s="20" t="s">
        <v>99</v>
      </c>
      <c r="N69" s="20" t="s">
        <v>99</v>
      </c>
      <c r="O69" s="19">
        <v>76223651.909999996</v>
      </c>
      <c r="P69" s="20">
        <v>1</v>
      </c>
      <c r="Q69" s="20" t="s">
        <v>99</v>
      </c>
      <c r="R69" s="20" t="s">
        <v>99</v>
      </c>
      <c r="S69" s="19">
        <v>72375198.670000002</v>
      </c>
      <c r="T69" s="20">
        <v>1</v>
      </c>
      <c r="U69" s="20" t="s">
        <v>99</v>
      </c>
      <c r="V69" s="20" t="s">
        <v>99</v>
      </c>
      <c r="W69" s="19" t="s">
        <v>99</v>
      </c>
      <c r="X69" s="20" t="s">
        <v>99</v>
      </c>
      <c r="Y69" s="20" t="s">
        <v>99</v>
      </c>
      <c r="Z69" s="20" t="s">
        <v>99</v>
      </c>
      <c r="AA69" s="19">
        <v>55665808.280000001</v>
      </c>
      <c r="AB69" s="20">
        <v>1</v>
      </c>
      <c r="AC69" s="20" t="s">
        <v>99</v>
      </c>
      <c r="AD69" s="20" t="s">
        <v>99</v>
      </c>
      <c r="AE69" s="19">
        <v>263090798.83000001</v>
      </c>
      <c r="AF69" s="20">
        <v>1</v>
      </c>
      <c r="AG69" s="20" t="s">
        <v>99</v>
      </c>
      <c r="AH69" s="20" t="s">
        <v>99</v>
      </c>
      <c r="AI69" s="19" t="s">
        <v>99</v>
      </c>
      <c r="AJ69" s="20" t="s">
        <v>99</v>
      </c>
      <c r="AK69" s="20" t="s">
        <v>99</v>
      </c>
      <c r="AL69" s="20" t="s">
        <v>99</v>
      </c>
      <c r="AM69" s="19" t="s">
        <v>99</v>
      </c>
      <c r="AN69" s="20" t="s">
        <v>99</v>
      </c>
      <c r="AO69" s="20" t="s">
        <v>99</v>
      </c>
      <c r="AP69" s="20" t="s">
        <v>99</v>
      </c>
      <c r="AQ69" s="19" t="s">
        <v>99</v>
      </c>
      <c r="AR69" s="20" t="s">
        <v>99</v>
      </c>
      <c r="AS69" s="20" t="s">
        <v>99</v>
      </c>
      <c r="AT69" s="20" t="s">
        <v>99</v>
      </c>
      <c r="AU69" s="19">
        <v>2658588.4900000002</v>
      </c>
      <c r="AV69" s="20">
        <v>1</v>
      </c>
      <c r="AW69" s="20" t="s">
        <v>99</v>
      </c>
      <c r="AX69" s="20" t="s">
        <v>99</v>
      </c>
      <c r="AY69" s="19">
        <v>265749387.31999999</v>
      </c>
      <c r="AZ69" s="20">
        <v>1</v>
      </c>
      <c r="BA69" s="20" t="s">
        <v>99</v>
      </c>
      <c r="BB69" s="20" t="s">
        <v>99</v>
      </c>
    </row>
    <row r="70" spans="1:54" s="1" customFormat="1">
      <c r="A70" s="14" t="s">
        <v>56</v>
      </c>
      <c r="B70" s="30" t="s">
        <v>24</v>
      </c>
      <c r="C70" s="31">
        <v>1756613233.6400001</v>
      </c>
      <c r="D70" s="32">
        <v>0.13216360870996</v>
      </c>
      <c r="E70" s="32" t="s">
        <v>99</v>
      </c>
      <c r="F70" s="32" t="s">
        <v>99</v>
      </c>
      <c r="G70" s="31">
        <v>4424489370.1499996</v>
      </c>
      <c r="H70" s="32">
        <v>2.051600841057E-2</v>
      </c>
      <c r="I70" s="32" t="s">
        <v>99</v>
      </c>
      <c r="J70" s="32" t="s">
        <v>99</v>
      </c>
      <c r="K70" s="31">
        <v>1036457325.99</v>
      </c>
      <c r="L70" s="32">
        <v>0.13056623016421001</v>
      </c>
      <c r="M70" s="32" t="s">
        <v>99</v>
      </c>
      <c r="N70" s="32" t="s">
        <v>99</v>
      </c>
      <c r="O70" s="31">
        <v>7432363598.71</v>
      </c>
      <c r="P70" s="32">
        <v>2.4041438469439999E-2</v>
      </c>
      <c r="Q70" s="32" t="s">
        <v>99</v>
      </c>
      <c r="R70" s="32" t="s">
        <v>99</v>
      </c>
      <c r="S70" s="31">
        <v>3385113501.6100001</v>
      </c>
      <c r="T70" s="32">
        <v>2.189794731809E-2</v>
      </c>
      <c r="U70" s="32" t="s">
        <v>99</v>
      </c>
      <c r="V70" s="32" t="s">
        <v>99</v>
      </c>
      <c r="W70" s="31" t="s">
        <v>99</v>
      </c>
      <c r="X70" s="32" t="s">
        <v>99</v>
      </c>
      <c r="Y70" s="32" t="s">
        <v>99</v>
      </c>
      <c r="Z70" s="32" t="s">
        <v>99</v>
      </c>
      <c r="AA70" s="31">
        <v>3539543367.7399998</v>
      </c>
      <c r="AB70" s="32">
        <v>1.837802581744E-2</v>
      </c>
      <c r="AC70" s="32" t="s">
        <v>99</v>
      </c>
      <c r="AD70" s="32" t="s">
        <v>99</v>
      </c>
      <c r="AE70" s="31">
        <v>21574580397.84</v>
      </c>
      <c r="AF70" s="32">
        <v>2.3922189426340001E-2</v>
      </c>
      <c r="AG70" s="32" t="s">
        <v>99</v>
      </c>
      <c r="AH70" s="32" t="s">
        <v>99</v>
      </c>
      <c r="AI70" s="31">
        <v>279111852.94999999</v>
      </c>
      <c r="AJ70" s="32">
        <v>1.387482127573E-2</v>
      </c>
      <c r="AK70" s="32" t="s">
        <v>99</v>
      </c>
      <c r="AL70" s="32" t="s">
        <v>99</v>
      </c>
      <c r="AM70" s="31">
        <v>615436888.82000005</v>
      </c>
      <c r="AN70" s="32">
        <v>2.3100399398560002E-2</v>
      </c>
      <c r="AO70" s="32" t="s">
        <v>99</v>
      </c>
      <c r="AP70" s="32" t="s">
        <v>99</v>
      </c>
      <c r="AQ70" s="31">
        <v>894548741.76999998</v>
      </c>
      <c r="AR70" s="32">
        <v>1.913135320283E-2</v>
      </c>
      <c r="AS70" s="32" t="s">
        <v>99</v>
      </c>
      <c r="AT70" s="32" t="s">
        <v>99</v>
      </c>
      <c r="AU70" s="31">
        <v>910257460.71000004</v>
      </c>
      <c r="AV70" s="32">
        <v>1.370299988404E-2</v>
      </c>
      <c r="AW70" s="32" t="s">
        <v>99</v>
      </c>
      <c r="AX70" s="32" t="s">
        <v>99</v>
      </c>
      <c r="AY70" s="31">
        <v>23379386600.32</v>
      </c>
      <c r="AZ70" s="32">
        <v>2.303272895027E-2</v>
      </c>
      <c r="BA70" s="32" t="s">
        <v>99</v>
      </c>
      <c r="BB70" s="32" t="s">
        <v>99</v>
      </c>
    </row>
    <row r="71" spans="1:54" s="1" customFormat="1">
      <c r="A71" s="10" t="s">
        <v>57</v>
      </c>
      <c r="B71" s="11" t="s">
        <v>24</v>
      </c>
      <c r="C71" s="17">
        <v>355018835.52999997</v>
      </c>
      <c r="D71" s="18">
        <v>2.671081463187E-2</v>
      </c>
      <c r="E71" s="18">
        <v>0.08</v>
      </c>
      <c r="F71" s="18">
        <v>5.33E-2</v>
      </c>
      <c r="G71" s="17">
        <v>233521856.31999999</v>
      </c>
      <c r="H71" s="18">
        <v>1.08282243837E-3</v>
      </c>
      <c r="I71" s="18">
        <v>0.08</v>
      </c>
      <c r="J71" s="18">
        <v>7.8899999999999998E-2</v>
      </c>
      <c r="K71" s="17">
        <v>272375565.99000001</v>
      </c>
      <c r="L71" s="18">
        <v>3.4312122601079999E-2</v>
      </c>
      <c r="M71" s="18">
        <v>0.08</v>
      </c>
      <c r="N71" s="18">
        <v>4.5699999999999998E-2</v>
      </c>
      <c r="O71" s="17" t="s">
        <v>99</v>
      </c>
      <c r="P71" s="18" t="s">
        <v>99</v>
      </c>
      <c r="Q71" s="18" t="s">
        <v>99</v>
      </c>
      <c r="R71" s="18" t="s">
        <v>99</v>
      </c>
      <c r="S71" s="17">
        <v>505551136.49000001</v>
      </c>
      <c r="T71" s="18">
        <v>3.2703577437500002E-3</v>
      </c>
      <c r="U71" s="18">
        <v>0.08</v>
      </c>
      <c r="V71" s="18">
        <v>7.6700000000000004E-2</v>
      </c>
      <c r="W71" s="17" t="s">
        <v>99</v>
      </c>
      <c r="X71" s="18" t="s">
        <v>99</v>
      </c>
      <c r="Y71" s="18" t="s">
        <v>99</v>
      </c>
      <c r="Z71" s="18" t="s">
        <v>99</v>
      </c>
      <c r="AA71" s="17" t="s">
        <v>99</v>
      </c>
      <c r="AB71" s="18" t="s">
        <v>99</v>
      </c>
      <c r="AC71" s="18" t="s">
        <v>99</v>
      </c>
      <c r="AD71" s="18" t="s">
        <v>99</v>
      </c>
      <c r="AE71" s="17">
        <v>1366467394.3299999</v>
      </c>
      <c r="AF71" s="18">
        <v>1.5151577110299999E-3</v>
      </c>
      <c r="AG71" s="18">
        <v>0.08</v>
      </c>
      <c r="AH71" s="18">
        <v>7.85E-2</v>
      </c>
      <c r="AI71" s="17" t="s">
        <v>99</v>
      </c>
      <c r="AJ71" s="18" t="s">
        <v>99</v>
      </c>
      <c r="AK71" s="18" t="s">
        <v>99</v>
      </c>
      <c r="AL71" s="18" t="s">
        <v>99</v>
      </c>
      <c r="AM71" s="17" t="s">
        <v>99</v>
      </c>
      <c r="AN71" s="18" t="s">
        <v>99</v>
      </c>
      <c r="AO71" s="18" t="s">
        <v>99</v>
      </c>
      <c r="AP71" s="18" t="s">
        <v>99</v>
      </c>
      <c r="AQ71" s="17" t="s">
        <v>99</v>
      </c>
      <c r="AR71" s="18" t="s">
        <v>99</v>
      </c>
      <c r="AS71" s="18" t="s">
        <v>99</v>
      </c>
      <c r="AT71" s="18" t="s">
        <v>99</v>
      </c>
      <c r="AU71" s="17" t="s">
        <v>99</v>
      </c>
      <c r="AV71" s="18" t="s">
        <v>99</v>
      </c>
      <c r="AW71" s="18" t="s">
        <v>99</v>
      </c>
      <c r="AX71" s="18" t="s">
        <v>99</v>
      </c>
      <c r="AY71" s="17">
        <v>1366467394.3299999</v>
      </c>
      <c r="AZ71" s="18">
        <v>1.34620611101E-3</v>
      </c>
      <c r="BA71" s="18">
        <v>0.08</v>
      </c>
      <c r="BB71" s="18">
        <v>7.8700000000000006E-2</v>
      </c>
    </row>
    <row r="72" spans="1:54" s="1" customFormat="1">
      <c r="A72" s="12" t="s">
        <v>58</v>
      </c>
      <c r="B72" s="8" t="s">
        <v>50</v>
      </c>
      <c r="C72" s="19">
        <v>355018835.52999997</v>
      </c>
      <c r="D72" s="20">
        <v>1</v>
      </c>
      <c r="E72" s="20" t="s">
        <v>99</v>
      </c>
      <c r="F72" s="20" t="s">
        <v>99</v>
      </c>
      <c r="G72" s="19">
        <v>233521856.31999999</v>
      </c>
      <c r="H72" s="20">
        <v>1</v>
      </c>
      <c r="I72" s="20" t="s">
        <v>99</v>
      </c>
      <c r="J72" s="20" t="s">
        <v>99</v>
      </c>
      <c r="K72" s="19">
        <v>272375565.99000001</v>
      </c>
      <c r="L72" s="20">
        <v>1</v>
      </c>
      <c r="M72" s="20" t="s">
        <v>99</v>
      </c>
      <c r="N72" s="20" t="s">
        <v>99</v>
      </c>
      <c r="O72" s="19" t="s">
        <v>99</v>
      </c>
      <c r="P72" s="20" t="s">
        <v>99</v>
      </c>
      <c r="Q72" s="20" t="s">
        <v>99</v>
      </c>
      <c r="R72" s="20" t="s">
        <v>99</v>
      </c>
      <c r="S72" s="19">
        <v>505551136.49000001</v>
      </c>
      <c r="T72" s="20">
        <v>1</v>
      </c>
      <c r="U72" s="20" t="s">
        <v>99</v>
      </c>
      <c r="V72" s="20" t="s">
        <v>99</v>
      </c>
      <c r="W72" s="19" t="s">
        <v>99</v>
      </c>
      <c r="X72" s="20" t="s">
        <v>99</v>
      </c>
      <c r="Y72" s="20" t="s">
        <v>99</v>
      </c>
      <c r="Z72" s="20" t="s">
        <v>99</v>
      </c>
      <c r="AA72" s="19" t="s">
        <v>99</v>
      </c>
      <c r="AB72" s="20" t="s">
        <v>99</v>
      </c>
      <c r="AC72" s="20" t="s">
        <v>99</v>
      </c>
      <c r="AD72" s="20" t="s">
        <v>99</v>
      </c>
      <c r="AE72" s="19">
        <v>1366467394.3299999</v>
      </c>
      <c r="AF72" s="20">
        <v>1</v>
      </c>
      <c r="AG72" s="20" t="s">
        <v>99</v>
      </c>
      <c r="AH72" s="20" t="s">
        <v>99</v>
      </c>
      <c r="AI72" s="19" t="s">
        <v>99</v>
      </c>
      <c r="AJ72" s="20" t="s">
        <v>99</v>
      </c>
      <c r="AK72" s="20" t="s">
        <v>99</v>
      </c>
      <c r="AL72" s="20" t="s">
        <v>99</v>
      </c>
      <c r="AM72" s="19" t="s">
        <v>99</v>
      </c>
      <c r="AN72" s="20" t="s">
        <v>99</v>
      </c>
      <c r="AO72" s="20" t="s">
        <v>99</v>
      </c>
      <c r="AP72" s="20" t="s">
        <v>99</v>
      </c>
      <c r="AQ72" s="19" t="s">
        <v>99</v>
      </c>
      <c r="AR72" s="20" t="s">
        <v>99</v>
      </c>
      <c r="AS72" s="20" t="s">
        <v>99</v>
      </c>
      <c r="AT72" s="20" t="s">
        <v>99</v>
      </c>
      <c r="AU72" s="19" t="s">
        <v>99</v>
      </c>
      <c r="AV72" s="20" t="s">
        <v>99</v>
      </c>
      <c r="AW72" s="20" t="s">
        <v>99</v>
      </c>
      <c r="AX72" s="20" t="s">
        <v>99</v>
      </c>
      <c r="AY72" s="19">
        <v>1366467394.3299999</v>
      </c>
      <c r="AZ72" s="20">
        <v>1</v>
      </c>
      <c r="BA72" s="20" t="s">
        <v>99</v>
      </c>
      <c r="BB72" s="20" t="s">
        <v>99</v>
      </c>
    </row>
    <row r="73" spans="1:54" s="1" customFormat="1">
      <c r="A73" s="10" t="s">
        <v>59</v>
      </c>
      <c r="B73" s="11" t="s">
        <v>24</v>
      </c>
      <c r="C73" s="17" t="s">
        <v>99</v>
      </c>
      <c r="D73" s="18" t="s">
        <v>99</v>
      </c>
      <c r="E73" s="18" t="s">
        <v>99</v>
      </c>
      <c r="F73" s="18" t="s">
        <v>99</v>
      </c>
      <c r="G73" s="17">
        <v>805201872</v>
      </c>
      <c r="H73" s="18">
        <v>3.73365760343E-3</v>
      </c>
      <c r="I73" s="18">
        <v>0.08</v>
      </c>
      <c r="J73" s="18">
        <v>7.6300000000000007E-2</v>
      </c>
      <c r="K73" s="17" t="s">
        <v>99</v>
      </c>
      <c r="L73" s="18" t="s">
        <v>99</v>
      </c>
      <c r="M73" s="18" t="s">
        <v>99</v>
      </c>
      <c r="N73" s="18" t="s">
        <v>99</v>
      </c>
      <c r="O73" s="17">
        <v>292564095.04000002</v>
      </c>
      <c r="P73" s="18">
        <v>9.4635597355000002E-4</v>
      </c>
      <c r="Q73" s="18">
        <v>0.08</v>
      </c>
      <c r="R73" s="18">
        <v>7.9100000000000004E-2</v>
      </c>
      <c r="S73" s="17">
        <v>251632880.5</v>
      </c>
      <c r="T73" s="18">
        <v>1.6277869436499999E-3</v>
      </c>
      <c r="U73" s="18">
        <v>0.08</v>
      </c>
      <c r="V73" s="18">
        <v>7.8399999999999997E-2</v>
      </c>
      <c r="W73" s="17" t="s">
        <v>99</v>
      </c>
      <c r="X73" s="18" t="s">
        <v>99</v>
      </c>
      <c r="Y73" s="18" t="s">
        <v>99</v>
      </c>
      <c r="Z73" s="18" t="s">
        <v>99</v>
      </c>
      <c r="AA73" s="17" t="s">
        <v>99</v>
      </c>
      <c r="AB73" s="18" t="s">
        <v>99</v>
      </c>
      <c r="AC73" s="18" t="s">
        <v>99</v>
      </c>
      <c r="AD73" s="18" t="s">
        <v>99</v>
      </c>
      <c r="AE73" s="17">
        <v>1349398847.54</v>
      </c>
      <c r="AF73" s="18">
        <v>1.49623187322E-3</v>
      </c>
      <c r="AG73" s="18">
        <v>0.08</v>
      </c>
      <c r="AH73" s="18">
        <v>7.85E-2</v>
      </c>
      <c r="AI73" s="17" t="s">
        <v>99</v>
      </c>
      <c r="AJ73" s="18" t="s">
        <v>99</v>
      </c>
      <c r="AK73" s="18" t="s">
        <v>99</v>
      </c>
      <c r="AL73" s="18" t="s">
        <v>99</v>
      </c>
      <c r="AM73" s="17" t="s">
        <v>99</v>
      </c>
      <c r="AN73" s="18" t="s">
        <v>99</v>
      </c>
      <c r="AO73" s="18" t="s">
        <v>99</v>
      </c>
      <c r="AP73" s="18" t="s">
        <v>99</v>
      </c>
      <c r="AQ73" s="17" t="s">
        <v>99</v>
      </c>
      <c r="AR73" s="18" t="s">
        <v>99</v>
      </c>
      <c r="AS73" s="18" t="s">
        <v>99</v>
      </c>
      <c r="AT73" s="18" t="s">
        <v>99</v>
      </c>
      <c r="AU73" s="17">
        <v>251632880.5</v>
      </c>
      <c r="AV73" s="18">
        <v>3.7880769794800002E-3</v>
      </c>
      <c r="AW73" s="18">
        <v>0.08</v>
      </c>
      <c r="AX73" s="18">
        <v>7.6200000000000004E-2</v>
      </c>
      <c r="AY73" s="17">
        <v>1601031728.04</v>
      </c>
      <c r="AZ73" s="18">
        <v>1.57729244412E-3</v>
      </c>
      <c r="BA73" s="18">
        <v>0.08</v>
      </c>
      <c r="BB73" s="18">
        <v>7.8399999999999997E-2</v>
      </c>
    </row>
    <row r="74" spans="1:54" s="1" customFormat="1">
      <c r="A74" s="12" t="s">
        <v>58</v>
      </c>
      <c r="B74" s="8" t="s">
        <v>50</v>
      </c>
      <c r="C74" s="19" t="s">
        <v>99</v>
      </c>
      <c r="D74" s="20" t="s">
        <v>99</v>
      </c>
      <c r="E74" s="20" t="s">
        <v>99</v>
      </c>
      <c r="F74" s="20" t="s">
        <v>99</v>
      </c>
      <c r="G74" s="19">
        <v>805201872</v>
      </c>
      <c r="H74" s="20">
        <v>1</v>
      </c>
      <c r="I74" s="20" t="s">
        <v>99</v>
      </c>
      <c r="J74" s="20" t="s">
        <v>99</v>
      </c>
      <c r="K74" s="19" t="s">
        <v>99</v>
      </c>
      <c r="L74" s="20" t="s">
        <v>99</v>
      </c>
      <c r="M74" s="20" t="s">
        <v>99</v>
      </c>
      <c r="N74" s="20" t="s">
        <v>99</v>
      </c>
      <c r="O74" s="19">
        <v>292564095.04000002</v>
      </c>
      <c r="P74" s="20">
        <v>1</v>
      </c>
      <c r="Q74" s="20" t="s">
        <v>99</v>
      </c>
      <c r="R74" s="20" t="s">
        <v>99</v>
      </c>
      <c r="S74" s="19">
        <v>251632880.5</v>
      </c>
      <c r="T74" s="20">
        <v>1</v>
      </c>
      <c r="U74" s="20" t="s">
        <v>99</v>
      </c>
      <c r="V74" s="20" t="s">
        <v>99</v>
      </c>
      <c r="W74" s="19" t="s">
        <v>99</v>
      </c>
      <c r="X74" s="20" t="s">
        <v>99</v>
      </c>
      <c r="Y74" s="20" t="s">
        <v>99</v>
      </c>
      <c r="Z74" s="20" t="s">
        <v>99</v>
      </c>
      <c r="AA74" s="19" t="s">
        <v>99</v>
      </c>
      <c r="AB74" s="20" t="s">
        <v>99</v>
      </c>
      <c r="AC74" s="20" t="s">
        <v>99</v>
      </c>
      <c r="AD74" s="20" t="s">
        <v>99</v>
      </c>
      <c r="AE74" s="19">
        <v>1349398847.54</v>
      </c>
      <c r="AF74" s="20">
        <v>1</v>
      </c>
      <c r="AG74" s="20" t="s">
        <v>99</v>
      </c>
      <c r="AH74" s="20" t="s">
        <v>99</v>
      </c>
      <c r="AI74" s="19" t="s">
        <v>99</v>
      </c>
      <c r="AJ74" s="20" t="s">
        <v>99</v>
      </c>
      <c r="AK74" s="20" t="s">
        <v>99</v>
      </c>
      <c r="AL74" s="20" t="s">
        <v>99</v>
      </c>
      <c r="AM74" s="19" t="s">
        <v>99</v>
      </c>
      <c r="AN74" s="20" t="s">
        <v>99</v>
      </c>
      <c r="AO74" s="20" t="s">
        <v>99</v>
      </c>
      <c r="AP74" s="20" t="s">
        <v>99</v>
      </c>
      <c r="AQ74" s="19" t="s">
        <v>99</v>
      </c>
      <c r="AR74" s="20" t="s">
        <v>99</v>
      </c>
      <c r="AS74" s="20" t="s">
        <v>99</v>
      </c>
      <c r="AT74" s="20" t="s">
        <v>99</v>
      </c>
      <c r="AU74" s="19">
        <v>251632880.5</v>
      </c>
      <c r="AV74" s="20">
        <v>1</v>
      </c>
      <c r="AW74" s="20" t="s">
        <v>99</v>
      </c>
      <c r="AX74" s="20" t="s">
        <v>99</v>
      </c>
      <c r="AY74" s="19">
        <v>1601031728.04</v>
      </c>
      <c r="AZ74" s="20">
        <v>1</v>
      </c>
      <c r="BA74" s="20" t="s">
        <v>99</v>
      </c>
      <c r="BB74" s="20" t="s">
        <v>99</v>
      </c>
    </row>
    <row r="75" spans="1:54" s="1" customFormat="1">
      <c r="A75" s="10" t="s">
        <v>60</v>
      </c>
      <c r="B75" s="11" t="s">
        <v>24</v>
      </c>
      <c r="C75" s="17" t="s">
        <v>99</v>
      </c>
      <c r="D75" s="18" t="s">
        <v>99</v>
      </c>
      <c r="E75" s="18" t="s">
        <v>99</v>
      </c>
      <c r="F75" s="18" t="s">
        <v>99</v>
      </c>
      <c r="G75" s="17" t="s">
        <v>99</v>
      </c>
      <c r="H75" s="18" t="s">
        <v>99</v>
      </c>
      <c r="I75" s="18" t="s">
        <v>99</v>
      </c>
      <c r="J75" s="18" t="s">
        <v>99</v>
      </c>
      <c r="K75" s="17" t="s">
        <v>99</v>
      </c>
      <c r="L75" s="18" t="s">
        <v>99</v>
      </c>
      <c r="M75" s="18" t="s">
        <v>99</v>
      </c>
      <c r="N75" s="18" t="s">
        <v>99</v>
      </c>
      <c r="O75" s="17">
        <v>1098504332.4100001</v>
      </c>
      <c r="P75" s="18">
        <v>3.5533278162899998E-3</v>
      </c>
      <c r="Q75" s="18">
        <v>0.09</v>
      </c>
      <c r="R75" s="18">
        <v>8.6446672183709994E-2</v>
      </c>
      <c r="S75" s="17">
        <v>501916625.50999999</v>
      </c>
      <c r="T75" s="18">
        <v>3.2468464700700001E-3</v>
      </c>
      <c r="U75" s="18">
        <v>0.09</v>
      </c>
      <c r="V75" s="18">
        <v>8.6753153529930002E-2</v>
      </c>
      <c r="W75" s="17" t="s">
        <v>99</v>
      </c>
      <c r="X75" s="18" t="s">
        <v>99</v>
      </c>
      <c r="Y75" s="18" t="s">
        <v>99</v>
      </c>
      <c r="Z75" s="18" t="s">
        <v>99</v>
      </c>
      <c r="AA75" s="17">
        <v>1332224839.71</v>
      </c>
      <c r="AB75" s="18">
        <v>6.9171811036300001E-3</v>
      </c>
      <c r="AC75" s="18">
        <v>0.09</v>
      </c>
      <c r="AD75" s="18">
        <v>8.3082818896369995E-2</v>
      </c>
      <c r="AE75" s="17">
        <v>2932645797.6300001</v>
      </c>
      <c r="AF75" s="18">
        <v>3.2517577166100002E-3</v>
      </c>
      <c r="AG75" s="18">
        <v>0.09</v>
      </c>
      <c r="AH75" s="18">
        <v>3.2517577166100002E-3</v>
      </c>
      <c r="AI75" s="17">
        <v>93577277.709999993</v>
      </c>
      <c r="AJ75" s="18">
        <v>4.6517838277800004E-3</v>
      </c>
      <c r="AK75" s="18">
        <v>0.09</v>
      </c>
      <c r="AL75" s="18">
        <v>8.5300000000000001E-2</v>
      </c>
      <c r="AM75" s="17">
        <v>13146065.34</v>
      </c>
      <c r="AN75" s="18">
        <v>4.9343704511000004E-4</v>
      </c>
      <c r="AO75" s="18">
        <v>0.09</v>
      </c>
      <c r="AP75" s="18">
        <v>8.9506562954889998E-2</v>
      </c>
      <c r="AQ75" s="17">
        <v>106723343.05</v>
      </c>
      <c r="AR75" s="18">
        <v>2.2824491003500002E-3</v>
      </c>
      <c r="AS75" s="18">
        <v>0.09</v>
      </c>
      <c r="AT75" s="18">
        <v>8.7717550899649999E-2</v>
      </c>
      <c r="AU75" s="17">
        <v>181102407.09999999</v>
      </c>
      <c r="AV75" s="18">
        <v>2.7263124671999999E-3</v>
      </c>
      <c r="AW75" s="18">
        <v>0.09</v>
      </c>
      <c r="AX75" s="18">
        <v>8.7300000000000003E-2</v>
      </c>
      <c r="AY75" s="17">
        <v>3220471547.7800002</v>
      </c>
      <c r="AZ75" s="18">
        <v>3.1727200341099999E-3</v>
      </c>
      <c r="BA75" s="18">
        <v>0.09</v>
      </c>
      <c r="BB75" s="18">
        <v>8.682727996589E-2</v>
      </c>
    </row>
    <row r="76" spans="1:54" s="1" customFormat="1">
      <c r="A76" s="12" t="s">
        <v>58</v>
      </c>
      <c r="B76" s="8" t="s">
        <v>35</v>
      </c>
      <c r="C76" s="19" t="s">
        <v>99</v>
      </c>
      <c r="D76" s="20" t="s">
        <v>99</v>
      </c>
      <c r="E76" s="20" t="s">
        <v>99</v>
      </c>
      <c r="F76" s="20" t="s">
        <v>99</v>
      </c>
      <c r="G76" s="19" t="s">
        <v>99</v>
      </c>
      <c r="H76" s="20" t="s">
        <v>99</v>
      </c>
      <c r="I76" s="20" t="s">
        <v>99</v>
      </c>
      <c r="J76" s="20" t="s">
        <v>99</v>
      </c>
      <c r="K76" s="19" t="s">
        <v>99</v>
      </c>
      <c r="L76" s="20" t="s">
        <v>99</v>
      </c>
      <c r="M76" s="20" t="s">
        <v>99</v>
      </c>
      <c r="N76" s="20" t="s">
        <v>99</v>
      </c>
      <c r="O76" s="26">
        <v>1098504332.4100001</v>
      </c>
      <c r="P76" s="20">
        <v>1</v>
      </c>
      <c r="Q76" s="20" t="s">
        <v>99</v>
      </c>
      <c r="R76" s="20" t="s">
        <v>99</v>
      </c>
      <c r="S76" s="19">
        <v>501916625.50999999</v>
      </c>
      <c r="T76" s="20">
        <v>1</v>
      </c>
      <c r="U76" s="20" t="s">
        <v>99</v>
      </c>
      <c r="V76" s="20" t="s">
        <v>99</v>
      </c>
      <c r="W76" s="19" t="s">
        <v>99</v>
      </c>
      <c r="X76" s="20" t="s">
        <v>99</v>
      </c>
      <c r="Y76" s="20" t="s">
        <v>99</v>
      </c>
      <c r="Z76" s="20" t="s">
        <v>99</v>
      </c>
      <c r="AA76" s="19">
        <v>1332224839.71</v>
      </c>
      <c r="AB76" s="20">
        <v>1</v>
      </c>
      <c r="AC76" s="20" t="s">
        <v>99</v>
      </c>
      <c r="AD76" s="20" t="s">
        <v>99</v>
      </c>
      <c r="AE76" s="19">
        <v>2932645797.6300001</v>
      </c>
      <c r="AF76" s="20">
        <v>1</v>
      </c>
      <c r="AG76" s="20" t="s">
        <v>99</v>
      </c>
      <c r="AH76" s="20" t="s">
        <v>99</v>
      </c>
      <c r="AI76" s="19">
        <v>93577277.709999993</v>
      </c>
      <c r="AJ76" s="20">
        <v>1</v>
      </c>
      <c r="AK76" s="20" t="s">
        <v>99</v>
      </c>
      <c r="AL76" s="20" t="s">
        <v>99</v>
      </c>
      <c r="AM76" s="19">
        <v>13146065.34</v>
      </c>
      <c r="AN76" s="20">
        <v>1</v>
      </c>
      <c r="AO76" s="20" t="s">
        <v>99</v>
      </c>
      <c r="AP76" s="20" t="s">
        <v>99</v>
      </c>
      <c r="AQ76" s="19">
        <v>106723343.05</v>
      </c>
      <c r="AR76" s="20">
        <v>1</v>
      </c>
      <c r="AS76" s="20" t="s">
        <v>99</v>
      </c>
      <c r="AT76" s="20" t="s">
        <v>99</v>
      </c>
      <c r="AU76" s="19">
        <v>181102407.09999999</v>
      </c>
      <c r="AV76" s="20">
        <v>1</v>
      </c>
      <c r="AW76" s="20" t="s">
        <v>99</v>
      </c>
      <c r="AX76" s="20" t="s">
        <v>99</v>
      </c>
      <c r="AY76" s="19">
        <v>3220471547.7800002</v>
      </c>
      <c r="AZ76" s="20">
        <v>1</v>
      </c>
      <c r="BA76" s="20" t="s">
        <v>99</v>
      </c>
      <c r="BB76" s="20" t="s">
        <v>99</v>
      </c>
    </row>
    <row r="77" spans="1:54" s="1" customFormat="1">
      <c r="A77" s="10" t="s">
        <v>61</v>
      </c>
      <c r="B77" s="11" t="s">
        <v>24</v>
      </c>
      <c r="C77" s="17">
        <v>365680274.31</v>
      </c>
      <c r="D77" s="18">
        <v>2.75129571845E-2</v>
      </c>
      <c r="E77" s="18">
        <v>0.08</v>
      </c>
      <c r="F77" s="18">
        <v>5.2499999999999998E-2</v>
      </c>
      <c r="G77" s="17">
        <v>473272258.22000003</v>
      </c>
      <c r="H77" s="18">
        <v>2.1945261515700001E-3</v>
      </c>
      <c r="I77" s="18">
        <v>0.08</v>
      </c>
      <c r="J77" s="18">
        <v>7.7799999999999994E-2</v>
      </c>
      <c r="K77" s="17">
        <v>202132169.90000001</v>
      </c>
      <c r="L77" s="18">
        <v>2.5463311182200001E-2</v>
      </c>
      <c r="M77" s="18">
        <v>0.08</v>
      </c>
      <c r="N77" s="18">
        <v>5.45E-2</v>
      </c>
      <c r="O77" s="17">
        <v>1451776518.95</v>
      </c>
      <c r="P77" s="18">
        <v>4.6960560241900004E-3</v>
      </c>
      <c r="Q77" s="18">
        <v>0.08</v>
      </c>
      <c r="R77" s="18">
        <v>7.5300000000000006E-2</v>
      </c>
      <c r="S77" s="17">
        <v>312383517.49000001</v>
      </c>
      <c r="T77" s="18">
        <v>2.0207764985700001E-3</v>
      </c>
      <c r="U77" s="18">
        <v>0.08</v>
      </c>
      <c r="V77" s="18">
        <v>7.8E-2</v>
      </c>
      <c r="W77" s="17" t="s">
        <v>99</v>
      </c>
      <c r="X77" s="18" t="s">
        <v>99</v>
      </c>
      <c r="Y77" s="18" t="s">
        <v>99</v>
      </c>
      <c r="Z77" s="18" t="s">
        <v>99</v>
      </c>
      <c r="AA77" s="17" t="s">
        <v>99</v>
      </c>
      <c r="AB77" s="18" t="s">
        <v>99</v>
      </c>
      <c r="AC77" s="18" t="s">
        <v>99</v>
      </c>
      <c r="AD77" s="18" t="s">
        <v>99</v>
      </c>
      <c r="AE77" s="17">
        <v>2805244738.8699999</v>
      </c>
      <c r="AF77" s="18">
        <v>3.1104936825199999E-3</v>
      </c>
      <c r="AG77" s="18">
        <v>0.08</v>
      </c>
      <c r="AH77" s="18">
        <v>7.6899999999999996E-2</v>
      </c>
      <c r="AI77" s="17" t="s">
        <v>99</v>
      </c>
      <c r="AJ77" s="18" t="s">
        <v>99</v>
      </c>
      <c r="AK77" s="18" t="s">
        <v>99</v>
      </c>
      <c r="AL77" s="18" t="s">
        <v>99</v>
      </c>
      <c r="AM77" s="17" t="s">
        <v>99</v>
      </c>
      <c r="AN77" s="18" t="s">
        <v>99</v>
      </c>
      <c r="AO77" s="18" t="s">
        <v>99</v>
      </c>
      <c r="AP77" s="18" t="s">
        <v>99</v>
      </c>
      <c r="AQ77" s="17" t="s">
        <v>99</v>
      </c>
      <c r="AR77" s="18" t="s">
        <v>99</v>
      </c>
      <c r="AS77" s="18" t="s">
        <v>99</v>
      </c>
      <c r="AT77" s="18" t="s">
        <v>99</v>
      </c>
      <c r="AU77" s="17" t="s">
        <v>99</v>
      </c>
      <c r="AV77" s="18" t="s">
        <v>99</v>
      </c>
      <c r="AW77" s="18" t="s">
        <v>99</v>
      </c>
      <c r="AX77" s="18" t="s">
        <v>99</v>
      </c>
      <c r="AY77" s="17">
        <v>2805244738.8699999</v>
      </c>
      <c r="AZ77" s="18">
        <v>2.7636499970699999E-3</v>
      </c>
      <c r="BA77" s="18">
        <v>0.08</v>
      </c>
      <c r="BB77" s="18">
        <v>7.7200000000000005E-2</v>
      </c>
    </row>
    <row r="78" spans="1:54" s="1" customFormat="1">
      <c r="A78" s="12" t="s">
        <v>58</v>
      </c>
      <c r="B78" s="8" t="s">
        <v>50</v>
      </c>
      <c r="C78" s="19">
        <v>365680274.31</v>
      </c>
      <c r="D78" s="20">
        <v>1</v>
      </c>
      <c r="E78" s="20" t="s">
        <v>99</v>
      </c>
      <c r="F78" s="20" t="s">
        <v>99</v>
      </c>
      <c r="G78" s="19">
        <v>473272258.22000003</v>
      </c>
      <c r="H78" s="20">
        <v>1</v>
      </c>
      <c r="I78" s="20" t="s">
        <v>99</v>
      </c>
      <c r="J78" s="20" t="s">
        <v>99</v>
      </c>
      <c r="K78" s="19">
        <v>202132169.90000001</v>
      </c>
      <c r="L78" s="20">
        <v>1</v>
      </c>
      <c r="M78" s="20" t="s">
        <v>99</v>
      </c>
      <c r="N78" s="20" t="s">
        <v>99</v>
      </c>
      <c r="O78" s="19">
        <v>1451776518.95</v>
      </c>
      <c r="P78" s="20">
        <v>1</v>
      </c>
      <c r="Q78" s="20" t="s">
        <v>99</v>
      </c>
      <c r="R78" s="20" t="s">
        <v>99</v>
      </c>
      <c r="S78" s="19">
        <v>312383517.49000001</v>
      </c>
      <c r="T78" s="20">
        <v>1</v>
      </c>
      <c r="U78" s="20" t="s">
        <v>99</v>
      </c>
      <c r="V78" s="20" t="s">
        <v>99</v>
      </c>
      <c r="W78" s="19" t="s">
        <v>99</v>
      </c>
      <c r="X78" s="20" t="s">
        <v>99</v>
      </c>
      <c r="Y78" s="20" t="s">
        <v>99</v>
      </c>
      <c r="Z78" s="20" t="s">
        <v>99</v>
      </c>
      <c r="AA78" s="19" t="s">
        <v>99</v>
      </c>
      <c r="AB78" s="20" t="s">
        <v>99</v>
      </c>
      <c r="AC78" s="20" t="s">
        <v>99</v>
      </c>
      <c r="AD78" s="20" t="s">
        <v>99</v>
      </c>
      <c r="AE78" s="19">
        <v>2805244738.8699999</v>
      </c>
      <c r="AF78" s="20">
        <v>1</v>
      </c>
      <c r="AG78" s="20" t="s">
        <v>99</v>
      </c>
      <c r="AH78" s="20" t="s">
        <v>99</v>
      </c>
      <c r="AI78" s="19" t="s">
        <v>99</v>
      </c>
      <c r="AJ78" s="20" t="s">
        <v>99</v>
      </c>
      <c r="AK78" s="20" t="s">
        <v>99</v>
      </c>
      <c r="AL78" s="20" t="s">
        <v>99</v>
      </c>
      <c r="AM78" s="19" t="s">
        <v>99</v>
      </c>
      <c r="AN78" s="20" t="s">
        <v>99</v>
      </c>
      <c r="AO78" s="20" t="s">
        <v>99</v>
      </c>
      <c r="AP78" s="20" t="s">
        <v>99</v>
      </c>
      <c r="AQ78" s="19" t="s">
        <v>99</v>
      </c>
      <c r="AR78" s="20" t="s">
        <v>99</v>
      </c>
      <c r="AS78" s="20" t="s">
        <v>99</v>
      </c>
      <c r="AT78" s="20" t="s">
        <v>99</v>
      </c>
      <c r="AU78" s="19" t="s">
        <v>99</v>
      </c>
      <c r="AV78" s="20" t="s">
        <v>99</v>
      </c>
      <c r="AW78" s="20" t="s">
        <v>99</v>
      </c>
      <c r="AX78" s="20" t="s">
        <v>99</v>
      </c>
      <c r="AY78" s="19">
        <v>2805244738.8699999</v>
      </c>
      <c r="AZ78" s="20">
        <v>1</v>
      </c>
      <c r="BA78" s="20" t="s">
        <v>99</v>
      </c>
      <c r="BB78" s="20" t="s">
        <v>99</v>
      </c>
    </row>
    <row r="79" spans="1:54" s="1" customFormat="1">
      <c r="A79" s="10" t="s">
        <v>62</v>
      </c>
      <c r="B79" s="11" t="s">
        <v>24</v>
      </c>
      <c r="C79" s="17" t="s">
        <v>99</v>
      </c>
      <c r="D79" s="18" t="s">
        <v>99</v>
      </c>
      <c r="E79" s="18" t="s">
        <v>99</v>
      </c>
      <c r="F79" s="18" t="s">
        <v>99</v>
      </c>
      <c r="G79" s="17" t="s">
        <v>99</v>
      </c>
      <c r="H79" s="18" t="s">
        <v>99</v>
      </c>
      <c r="I79" s="18" t="s">
        <v>99</v>
      </c>
      <c r="J79" s="18" t="s">
        <v>99</v>
      </c>
      <c r="K79" s="17" t="s">
        <v>99</v>
      </c>
      <c r="L79" s="18" t="s">
        <v>99</v>
      </c>
      <c r="M79" s="18" t="s">
        <v>99</v>
      </c>
      <c r="N79" s="18" t="s">
        <v>99</v>
      </c>
      <c r="O79" s="17">
        <v>2097808713.5999999</v>
      </c>
      <c r="P79" s="18">
        <v>6.7857739249200001E-3</v>
      </c>
      <c r="Q79" s="18">
        <v>0.09</v>
      </c>
      <c r="R79" s="18">
        <v>8.3199999999999996E-2</v>
      </c>
      <c r="S79" s="17">
        <v>497972842.92000002</v>
      </c>
      <c r="T79" s="18">
        <v>3.2213345504999999E-3</v>
      </c>
      <c r="U79" s="18">
        <v>0.09</v>
      </c>
      <c r="V79" s="18">
        <v>8.6800000000000002E-2</v>
      </c>
      <c r="W79" s="17" t="s">
        <v>99</v>
      </c>
      <c r="X79" s="18" t="s">
        <v>99</v>
      </c>
      <c r="Y79" s="18" t="s">
        <v>99</v>
      </c>
      <c r="Z79" s="18" t="s">
        <v>99</v>
      </c>
      <c r="AA79" s="17">
        <v>1740955569.3</v>
      </c>
      <c r="AB79" s="18">
        <v>9.0393938074700003E-3</v>
      </c>
      <c r="AC79" s="18">
        <v>0.09</v>
      </c>
      <c r="AD79" s="18">
        <v>8.1000000000000003E-2</v>
      </c>
      <c r="AE79" s="17">
        <v>4336737125.8199997</v>
      </c>
      <c r="AF79" s="18">
        <v>4.8086333593999999E-3</v>
      </c>
      <c r="AG79" s="18">
        <v>0.09</v>
      </c>
      <c r="AH79" s="18">
        <v>8.5199999999999998E-2</v>
      </c>
      <c r="AI79" s="17">
        <v>15568269.57</v>
      </c>
      <c r="AJ79" s="18">
        <v>7.73908222E-4</v>
      </c>
      <c r="AK79" s="18">
        <v>0.09</v>
      </c>
      <c r="AL79" s="18">
        <v>8.9200000000000002E-2</v>
      </c>
      <c r="AM79" s="17">
        <v>110620437.23999999</v>
      </c>
      <c r="AN79" s="18">
        <v>4.1521337578399996E-3</v>
      </c>
      <c r="AO79" s="18">
        <v>0.09</v>
      </c>
      <c r="AP79" s="18">
        <v>8.5800000000000001E-2</v>
      </c>
      <c r="AQ79" s="17">
        <v>126188706.81</v>
      </c>
      <c r="AR79" s="18">
        <v>2.6987469854499999E-3</v>
      </c>
      <c r="AS79" s="18">
        <v>0.09</v>
      </c>
      <c r="AT79" s="18">
        <v>8.7300000000000003E-2</v>
      </c>
      <c r="AU79" s="17">
        <v>463353668.38999999</v>
      </c>
      <c r="AV79" s="18">
        <v>6.9753180152600002E-3</v>
      </c>
      <c r="AW79" s="18">
        <v>0.09</v>
      </c>
      <c r="AX79" s="18">
        <v>8.3000000000000004E-2</v>
      </c>
      <c r="AY79" s="17">
        <v>4926279501.0200005</v>
      </c>
      <c r="AZ79" s="18">
        <v>4.8532351348699997E-3</v>
      </c>
      <c r="BA79" s="18">
        <v>0.09</v>
      </c>
      <c r="BB79" s="18">
        <v>8.5099999999999995E-2</v>
      </c>
    </row>
    <row r="80" spans="1:54" s="1" customFormat="1">
      <c r="A80" s="12" t="s">
        <v>58</v>
      </c>
      <c r="B80" s="8" t="s">
        <v>35</v>
      </c>
      <c r="C80" s="19" t="s">
        <v>99</v>
      </c>
      <c r="D80" s="20" t="s">
        <v>99</v>
      </c>
      <c r="E80" s="20" t="s">
        <v>99</v>
      </c>
      <c r="F80" s="20" t="s">
        <v>99</v>
      </c>
      <c r="G80" s="19" t="s">
        <v>99</v>
      </c>
      <c r="H80" s="20" t="s">
        <v>99</v>
      </c>
      <c r="I80" s="20" t="s">
        <v>99</v>
      </c>
      <c r="J80" s="20" t="s">
        <v>99</v>
      </c>
      <c r="K80" s="19" t="s">
        <v>99</v>
      </c>
      <c r="L80" s="20" t="s">
        <v>99</v>
      </c>
      <c r="M80" s="20" t="s">
        <v>99</v>
      </c>
      <c r="N80" s="20" t="s">
        <v>99</v>
      </c>
      <c r="O80" s="19">
        <v>2097808713.5999999</v>
      </c>
      <c r="P80" s="20">
        <v>1</v>
      </c>
      <c r="Q80" s="20" t="s">
        <v>99</v>
      </c>
      <c r="R80" s="20" t="s">
        <v>99</v>
      </c>
      <c r="S80" s="19">
        <v>497972842.92000002</v>
      </c>
      <c r="T80" s="20">
        <v>1</v>
      </c>
      <c r="U80" s="20" t="s">
        <v>99</v>
      </c>
      <c r="V80" s="20" t="s">
        <v>99</v>
      </c>
      <c r="W80" s="19" t="s">
        <v>99</v>
      </c>
      <c r="X80" s="20" t="s">
        <v>99</v>
      </c>
      <c r="Y80" s="20" t="s">
        <v>99</v>
      </c>
      <c r="Z80" s="20" t="s">
        <v>99</v>
      </c>
      <c r="AA80" s="19">
        <v>1740955569.3</v>
      </c>
      <c r="AB80" s="20">
        <v>1</v>
      </c>
      <c r="AC80" s="20" t="s">
        <v>99</v>
      </c>
      <c r="AD80" s="20" t="s">
        <v>99</v>
      </c>
      <c r="AE80" s="19">
        <v>4336737125.8199997</v>
      </c>
      <c r="AF80" s="20">
        <v>1</v>
      </c>
      <c r="AG80" s="20" t="s">
        <v>99</v>
      </c>
      <c r="AH80" s="20" t="s">
        <v>99</v>
      </c>
      <c r="AI80" s="19">
        <v>15568269.57</v>
      </c>
      <c r="AJ80" s="20">
        <v>1</v>
      </c>
      <c r="AK80" s="20" t="s">
        <v>99</v>
      </c>
      <c r="AL80" s="20" t="s">
        <v>99</v>
      </c>
      <c r="AM80" s="19">
        <v>110620437.23999999</v>
      </c>
      <c r="AN80" s="20">
        <v>1</v>
      </c>
      <c r="AO80" s="20" t="s">
        <v>99</v>
      </c>
      <c r="AP80" s="20" t="s">
        <v>99</v>
      </c>
      <c r="AQ80" s="19">
        <v>126188706.81</v>
      </c>
      <c r="AR80" s="20">
        <v>1</v>
      </c>
      <c r="AS80" s="20" t="s">
        <v>99</v>
      </c>
      <c r="AT80" s="20" t="s">
        <v>99</v>
      </c>
      <c r="AU80" s="19">
        <v>463353668.38999999</v>
      </c>
      <c r="AV80" s="20">
        <v>1</v>
      </c>
      <c r="AW80" s="20" t="s">
        <v>99</v>
      </c>
      <c r="AX80" s="20" t="s">
        <v>99</v>
      </c>
      <c r="AY80" s="19">
        <v>4926279501.0200005</v>
      </c>
      <c r="AZ80" s="20">
        <v>1</v>
      </c>
      <c r="BA80" s="20" t="s">
        <v>99</v>
      </c>
      <c r="BB80" s="20" t="s">
        <v>99</v>
      </c>
    </row>
    <row r="81" spans="1:54" s="1" customFormat="1">
      <c r="A81" s="10" t="s">
        <v>81</v>
      </c>
      <c r="B81" s="11" t="s">
        <v>24</v>
      </c>
      <c r="C81" s="17" t="s">
        <v>99</v>
      </c>
      <c r="D81" s="18" t="s">
        <v>99</v>
      </c>
      <c r="E81" s="18" t="s">
        <v>99</v>
      </c>
      <c r="F81" s="18" t="s">
        <v>99</v>
      </c>
      <c r="G81" s="17" t="s">
        <v>99</v>
      </c>
      <c r="H81" s="18" t="s">
        <v>99</v>
      </c>
      <c r="I81" s="18" t="s">
        <v>99</v>
      </c>
      <c r="J81" s="18" t="s">
        <v>99</v>
      </c>
      <c r="K81" s="17">
        <v>40144037.130000003</v>
      </c>
      <c r="L81" s="18">
        <v>5.0570876969100002E-3</v>
      </c>
      <c r="M81" s="18">
        <v>0.08</v>
      </c>
      <c r="N81" s="18">
        <v>7.4899999999999994E-2</v>
      </c>
      <c r="O81" s="17" t="s">
        <v>99</v>
      </c>
      <c r="P81" s="18" t="s">
        <v>99</v>
      </c>
      <c r="Q81" s="18" t="s">
        <v>99</v>
      </c>
      <c r="R81" s="18" t="s">
        <v>99</v>
      </c>
      <c r="S81" s="17">
        <v>102991123.47</v>
      </c>
      <c r="T81" s="18">
        <v>6.6623887053999999E-4</v>
      </c>
      <c r="U81" s="18">
        <v>0.08</v>
      </c>
      <c r="V81" s="18">
        <v>7.9299999999999995E-2</v>
      </c>
      <c r="W81" s="17" t="s">
        <v>99</v>
      </c>
      <c r="X81" s="18" t="s">
        <v>99</v>
      </c>
      <c r="Y81" s="18" t="s">
        <v>99</v>
      </c>
      <c r="Z81" s="18" t="s">
        <v>99</v>
      </c>
      <c r="AA81" s="17">
        <v>466362958.73000002</v>
      </c>
      <c r="AB81" s="18">
        <v>2.4214509063399999E-3</v>
      </c>
      <c r="AC81" s="18">
        <v>0.08</v>
      </c>
      <c r="AD81" s="18">
        <v>7.7600000000000002E-2</v>
      </c>
      <c r="AE81" s="17">
        <v>609498119.33000004</v>
      </c>
      <c r="AF81" s="18">
        <v>6.7581983968000004E-4</v>
      </c>
      <c r="AG81" s="18">
        <v>0.08</v>
      </c>
      <c r="AH81" s="18">
        <v>7.9299999999999995E-2</v>
      </c>
      <c r="AI81" s="17">
        <v>16529922.17</v>
      </c>
      <c r="AJ81" s="18">
        <v>8.2171256213999996E-4</v>
      </c>
      <c r="AK81" s="18">
        <v>0.08</v>
      </c>
      <c r="AL81" s="18">
        <v>7.9200000000000007E-2</v>
      </c>
      <c r="AM81" s="17">
        <v>119043302.45</v>
      </c>
      <c r="AN81" s="18">
        <v>4.4682856719700003E-3</v>
      </c>
      <c r="AO81" s="18">
        <v>0.08</v>
      </c>
      <c r="AP81" s="18">
        <v>7.5499999999999998E-2</v>
      </c>
      <c r="AQ81" s="17">
        <v>135573224.62</v>
      </c>
      <c r="AR81" s="18">
        <v>2.8994498834299999E-3</v>
      </c>
      <c r="AS81" s="18">
        <v>0.08</v>
      </c>
      <c r="AT81" s="18">
        <v>7.7100000000000002E-2</v>
      </c>
      <c r="AU81" s="17">
        <v>14168504.720000001</v>
      </c>
      <c r="AV81" s="18">
        <v>2.1329242210999999E-4</v>
      </c>
      <c r="AW81" s="18">
        <v>0.08</v>
      </c>
      <c r="AX81" s="18">
        <v>7.9799999999999996E-2</v>
      </c>
      <c r="AY81" s="17">
        <v>759239848.66999996</v>
      </c>
      <c r="AZ81" s="18">
        <v>7.4798222645999996E-4</v>
      </c>
      <c r="BA81" s="18">
        <v>0.08</v>
      </c>
      <c r="BB81" s="18">
        <v>7.9299999999999995E-2</v>
      </c>
    </row>
    <row r="82" spans="1:54" s="1" customFormat="1">
      <c r="A82" s="12" t="s">
        <v>58</v>
      </c>
      <c r="B82" s="8" t="s">
        <v>50</v>
      </c>
      <c r="C82" s="19" t="s">
        <v>99</v>
      </c>
      <c r="D82" s="20" t="s">
        <v>99</v>
      </c>
      <c r="E82" s="20" t="s">
        <v>99</v>
      </c>
      <c r="F82" s="20" t="s">
        <v>99</v>
      </c>
      <c r="G82" s="19" t="s">
        <v>99</v>
      </c>
      <c r="H82" s="20" t="s">
        <v>99</v>
      </c>
      <c r="I82" s="20" t="s">
        <v>99</v>
      </c>
      <c r="J82" s="20" t="s">
        <v>99</v>
      </c>
      <c r="K82" s="19">
        <v>40144037.130000003</v>
      </c>
      <c r="L82" s="20">
        <v>1</v>
      </c>
      <c r="M82" s="20" t="s">
        <v>99</v>
      </c>
      <c r="N82" s="20" t="s">
        <v>99</v>
      </c>
      <c r="O82" s="19" t="s">
        <v>99</v>
      </c>
      <c r="P82" s="20" t="s">
        <v>99</v>
      </c>
      <c r="Q82" s="20" t="s">
        <v>99</v>
      </c>
      <c r="R82" s="20" t="s">
        <v>99</v>
      </c>
      <c r="S82" s="19">
        <v>102991123.47</v>
      </c>
      <c r="T82" s="20">
        <v>1</v>
      </c>
      <c r="U82" s="20" t="s">
        <v>99</v>
      </c>
      <c r="V82" s="20" t="s">
        <v>99</v>
      </c>
      <c r="W82" s="19" t="s">
        <v>99</v>
      </c>
      <c r="X82" s="20" t="s">
        <v>99</v>
      </c>
      <c r="Y82" s="20" t="s">
        <v>99</v>
      </c>
      <c r="Z82" s="20" t="s">
        <v>99</v>
      </c>
      <c r="AA82" s="19">
        <v>466362958.73000002</v>
      </c>
      <c r="AB82" s="20">
        <v>1</v>
      </c>
      <c r="AC82" s="20" t="s">
        <v>99</v>
      </c>
      <c r="AD82" s="20" t="s">
        <v>99</v>
      </c>
      <c r="AE82" s="19">
        <v>609498119.33000004</v>
      </c>
      <c r="AF82" s="20">
        <v>1</v>
      </c>
      <c r="AG82" s="20" t="s">
        <v>99</v>
      </c>
      <c r="AH82" s="20" t="s">
        <v>99</v>
      </c>
      <c r="AI82" s="19">
        <v>16529922.17</v>
      </c>
      <c r="AJ82" s="20">
        <v>1</v>
      </c>
      <c r="AK82" s="20" t="s">
        <v>99</v>
      </c>
      <c r="AL82" s="20" t="s">
        <v>99</v>
      </c>
      <c r="AM82" s="19">
        <v>119043302.45</v>
      </c>
      <c r="AN82" s="20">
        <v>1</v>
      </c>
      <c r="AO82" s="20" t="s">
        <v>99</v>
      </c>
      <c r="AP82" s="20" t="s">
        <v>99</v>
      </c>
      <c r="AQ82" s="19">
        <v>135573224.62</v>
      </c>
      <c r="AR82" s="20">
        <v>1</v>
      </c>
      <c r="AS82" s="20" t="s">
        <v>99</v>
      </c>
      <c r="AT82" s="20" t="s">
        <v>99</v>
      </c>
      <c r="AU82" s="19">
        <v>14168504.720000001</v>
      </c>
      <c r="AV82" s="20">
        <v>1</v>
      </c>
      <c r="AW82" s="20" t="s">
        <v>99</v>
      </c>
      <c r="AX82" s="20" t="s">
        <v>99</v>
      </c>
      <c r="AY82" s="19">
        <v>759239848.66999996</v>
      </c>
      <c r="AZ82" s="20">
        <v>1</v>
      </c>
      <c r="BA82" s="20" t="s">
        <v>99</v>
      </c>
      <c r="BB82" s="20" t="s">
        <v>99</v>
      </c>
    </row>
    <row r="83" spans="1:54" s="1" customFormat="1">
      <c r="A83" s="10" t="s">
        <v>63</v>
      </c>
      <c r="B83" s="11" t="s">
        <v>24</v>
      </c>
      <c r="C83" s="17">
        <v>288814051.61000001</v>
      </c>
      <c r="D83" s="18">
        <v>2.1729716351859999E-2</v>
      </c>
      <c r="E83" s="18">
        <v>0.08</v>
      </c>
      <c r="F83" s="18">
        <v>5.8299999999999998E-2</v>
      </c>
      <c r="G83" s="17">
        <v>911495552.92999995</v>
      </c>
      <c r="H83" s="18">
        <v>4.22653302238E-3</v>
      </c>
      <c r="I83" s="18">
        <v>0.08</v>
      </c>
      <c r="J83" s="18">
        <v>7.5800000000000006E-2</v>
      </c>
      <c r="K83" s="17">
        <v>341743362.00999999</v>
      </c>
      <c r="L83" s="18">
        <v>4.3050631552700003E-2</v>
      </c>
      <c r="M83" s="18">
        <v>0.08</v>
      </c>
      <c r="N83" s="18">
        <v>3.6900000000000002E-2</v>
      </c>
      <c r="O83" s="17">
        <v>1936224465.3</v>
      </c>
      <c r="P83" s="18">
        <v>6.2630979670600002E-3</v>
      </c>
      <c r="Q83" s="18">
        <v>0.08</v>
      </c>
      <c r="R83" s="18">
        <v>7.3700000000000002E-2</v>
      </c>
      <c r="S83" s="17" t="s">
        <v>99</v>
      </c>
      <c r="T83" s="18" t="s">
        <v>99</v>
      </c>
      <c r="U83" s="18" t="s">
        <v>99</v>
      </c>
      <c r="V83" s="18" t="s">
        <v>99</v>
      </c>
      <c r="W83" s="17" t="s">
        <v>99</v>
      </c>
      <c r="X83" s="18" t="s">
        <v>99</v>
      </c>
      <c r="Y83" s="18" t="s">
        <v>99</v>
      </c>
      <c r="Z83" s="18" t="s">
        <v>99</v>
      </c>
      <c r="AA83" s="17" t="s">
        <v>99</v>
      </c>
      <c r="AB83" s="18" t="s">
        <v>99</v>
      </c>
      <c r="AC83" s="18" t="s">
        <v>99</v>
      </c>
      <c r="AD83" s="18" t="s">
        <v>99</v>
      </c>
      <c r="AE83" s="17">
        <v>3478277431.8499999</v>
      </c>
      <c r="AF83" s="18">
        <v>3.8567615252600002E-3</v>
      </c>
      <c r="AG83" s="18">
        <v>0.08</v>
      </c>
      <c r="AH83" s="18">
        <v>7.6100000000000001E-2</v>
      </c>
      <c r="AI83" s="17" t="s">
        <v>99</v>
      </c>
      <c r="AJ83" s="18" t="s">
        <v>99</v>
      </c>
      <c r="AK83" s="18" t="s">
        <v>99</v>
      </c>
      <c r="AL83" s="18" t="s">
        <v>99</v>
      </c>
      <c r="AM83" s="17">
        <v>372627083.79000002</v>
      </c>
      <c r="AN83" s="18">
        <v>1.3986542923640001E-2</v>
      </c>
      <c r="AO83" s="18">
        <v>0.08</v>
      </c>
      <c r="AP83" s="18">
        <v>6.6000000000000003E-2</v>
      </c>
      <c r="AQ83" s="17">
        <v>372627083.79000002</v>
      </c>
      <c r="AR83" s="18">
        <v>7.9692251747200005E-3</v>
      </c>
      <c r="AS83" s="18">
        <v>0.08</v>
      </c>
      <c r="AT83" s="18">
        <v>7.1999999999999995E-2</v>
      </c>
      <c r="AU83" s="17" t="s">
        <v>99</v>
      </c>
      <c r="AV83" s="18" t="s">
        <v>99</v>
      </c>
      <c r="AW83" s="18" t="s">
        <v>99</v>
      </c>
      <c r="AX83" s="18" t="s">
        <v>99</v>
      </c>
      <c r="AY83" s="17">
        <v>3850904515.6399999</v>
      </c>
      <c r="AZ83" s="18">
        <v>3.79380526266E-3</v>
      </c>
      <c r="BA83" s="18">
        <v>0.08</v>
      </c>
      <c r="BB83" s="18">
        <v>7.6200000000000004E-2</v>
      </c>
    </row>
    <row r="84" spans="1:54" s="1" customFormat="1">
      <c r="A84" s="12" t="s">
        <v>58</v>
      </c>
      <c r="B84" s="8" t="s">
        <v>50</v>
      </c>
      <c r="C84" s="19">
        <v>288814051.61000001</v>
      </c>
      <c r="D84" s="20">
        <v>1</v>
      </c>
      <c r="E84" s="20" t="s">
        <v>99</v>
      </c>
      <c r="F84" s="20" t="s">
        <v>99</v>
      </c>
      <c r="G84" s="19">
        <v>911495552.92999995</v>
      </c>
      <c r="H84" s="20">
        <v>1</v>
      </c>
      <c r="I84" s="20" t="s">
        <v>99</v>
      </c>
      <c r="J84" s="20" t="s">
        <v>99</v>
      </c>
      <c r="K84" s="19">
        <v>341743362.00999999</v>
      </c>
      <c r="L84" s="20">
        <v>1</v>
      </c>
      <c r="M84" s="20" t="s">
        <v>99</v>
      </c>
      <c r="N84" s="20" t="s">
        <v>99</v>
      </c>
      <c r="O84" s="19">
        <v>1936224465.3</v>
      </c>
      <c r="P84" s="20">
        <v>1</v>
      </c>
      <c r="Q84" s="20" t="s">
        <v>99</v>
      </c>
      <c r="R84" s="20" t="s">
        <v>99</v>
      </c>
      <c r="S84" s="19" t="s">
        <v>99</v>
      </c>
      <c r="T84" s="20" t="s">
        <v>99</v>
      </c>
      <c r="U84" s="20" t="s">
        <v>99</v>
      </c>
      <c r="V84" s="20" t="s">
        <v>99</v>
      </c>
      <c r="W84" s="19" t="s">
        <v>99</v>
      </c>
      <c r="X84" s="20" t="s">
        <v>99</v>
      </c>
      <c r="Y84" s="20" t="s">
        <v>99</v>
      </c>
      <c r="Z84" s="20" t="s">
        <v>99</v>
      </c>
      <c r="AA84" s="19" t="s">
        <v>99</v>
      </c>
      <c r="AB84" s="20" t="s">
        <v>99</v>
      </c>
      <c r="AC84" s="20" t="s">
        <v>99</v>
      </c>
      <c r="AD84" s="20" t="s">
        <v>99</v>
      </c>
      <c r="AE84" s="19">
        <v>3478277431.8499999</v>
      </c>
      <c r="AF84" s="20">
        <v>1</v>
      </c>
      <c r="AG84" s="20" t="s">
        <v>99</v>
      </c>
      <c r="AH84" s="20" t="s">
        <v>99</v>
      </c>
      <c r="AI84" s="19" t="s">
        <v>99</v>
      </c>
      <c r="AJ84" s="20" t="s">
        <v>99</v>
      </c>
      <c r="AK84" s="20" t="s">
        <v>99</v>
      </c>
      <c r="AL84" s="20" t="s">
        <v>99</v>
      </c>
      <c r="AM84" s="19">
        <v>372627083.79000002</v>
      </c>
      <c r="AN84" s="20">
        <v>1</v>
      </c>
      <c r="AO84" s="20" t="s">
        <v>99</v>
      </c>
      <c r="AP84" s="20" t="s">
        <v>99</v>
      </c>
      <c r="AQ84" s="19">
        <v>372627083.79000002</v>
      </c>
      <c r="AR84" s="20">
        <v>1</v>
      </c>
      <c r="AS84" s="20" t="s">
        <v>99</v>
      </c>
      <c r="AT84" s="20" t="s">
        <v>99</v>
      </c>
      <c r="AU84" s="19" t="s">
        <v>99</v>
      </c>
      <c r="AV84" s="20" t="s">
        <v>99</v>
      </c>
      <c r="AW84" s="20" t="s">
        <v>99</v>
      </c>
      <c r="AX84" s="20" t="s">
        <v>99</v>
      </c>
      <c r="AY84" s="19">
        <v>3850904515.6399999</v>
      </c>
      <c r="AZ84" s="20">
        <v>1</v>
      </c>
      <c r="BA84" s="20" t="s">
        <v>99</v>
      </c>
      <c r="BB84" s="20" t="s">
        <v>99</v>
      </c>
    </row>
    <row r="85" spans="1:54" s="1" customFormat="1">
      <c r="A85" s="10" t="s">
        <v>125</v>
      </c>
      <c r="B85" s="11" t="s">
        <v>24</v>
      </c>
      <c r="C85" s="17">
        <v>612793438.63999999</v>
      </c>
      <c r="D85" s="18">
        <v>4.610519304618E-2</v>
      </c>
      <c r="E85" s="18">
        <v>0.08</v>
      </c>
      <c r="F85" s="18">
        <v>3.39E-2</v>
      </c>
      <c r="G85" s="17">
        <v>613248672.67999995</v>
      </c>
      <c r="H85" s="18">
        <v>2.84358575056E-3</v>
      </c>
      <c r="I85" s="18">
        <v>0.08</v>
      </c>
      <c r="J85" s="18">
        <v>7.7200000000000005E-2</v>
      </c>
      <c r="K85" s="17">
        <v>104523564.45999999</v>
      </c>
      <c r="L85" s="18">
        <v>1.316720663037E-2</v>
      </c>
      <c r="M85" s="18">
        <v>0.08</v>
      </c>
      <c r="N85" s="18">
        <v>6.6799999999999998E-2</v>
      </c>
      <c r="O85" s="17" t="s">
        <v>99</v>
      </c>
      <c r="P85" s="18" t="s">
        <v>99</v>
      </c>
      <c r="Q85" s="18" t="s">
        <v>99</v>
      </c>
      <c r="R85" s="18" t="s">
        <v>99</v>
      </c>
      <c r="S85" s="17">
        <v>806452779.23000002</v>
      </c>
      <c r="T85" s="18">
        <v>5.2168591882399999E-3</v>
      </c>
      <c r="U85" s="18">
        <v>0.08</v>
      </c>
      <c r="V85" s="18">
        <v>7.4800000000000005E-2</v>
      </c>
      <c r="W85" s="17" t="s">
        <v>99</v>
      </c>
      <c r="X85" s="18" t="s">
        <v>99</v>
      </c>
      <c r="Y85" s="18" t="s">
        <v>99</v>
      </c>
      <c r="Z85" s="18" t="s">
        <v>99</v>
      </c>
      <c r="AA85" s="17" t="s">
        <v>99</v>
      </c>
      <c r="AB85" s="18" t="s">
        <v>99</v>
      </c>
      <c r="AC85" s="18" t="s">
        <v>99</v>
      </c>
      <c r="AD85" s="18" t="s">
        <v>99</v>
      </c>
      <c r="AE85" s="17">
        <v>2137018455.01</v>
      </c>
      <c r="AF85" s="18">
        <v>2.3695552518600001E-3</v>
      </c>
      <c r="AG85" s="18">
        <v>0.08</v>
      </c>
      <c r="AH85" s="18">
        <v>7.7600000000000002E-2</v>
      </c>
      <c r="AI85" s="17" t="s">
        <v>99</v>
      </c>
      <c r="AJ85" s="18" t="s">
        <v>99</v>
      </c>
      <c r="AK85" s="18" t="s">
        <v>99</v>
      </c>
      <c r="AL85" s="18" t="s">
        <v>99</v>
      </c>
      <c r="AM85" s="17" t="s">
        <v>99</v>
      </c>
      <c r="AN85" s="18" t="s">
        <v>99</v>
      </c>
      <c r="AO85" s="18" t="s">
        <v>99</v>
      </c>
      <c r="AP85" s="18" t="s">
        <v>99</v>
      </c>
      <c r="AQ85" s="17" t="s">
        <v>99</v>
      </c>
      <c r="AR85" s="18" t="s">
        <v>99</v>
      </c>
      <c r="AS85" s="18" t="s">
        <v>99</v>
      </c>
      <c r="AT85" s="18" t="s">
        <v>99</v>
      </c>
      <c r="AU85" s="17" t="s">
        <v>99</v>
      </c>
      <c r="AV85" s="18" t="s">
        <v>99</v>
      </c>
      <c r="AW85" s="18" t="s">
        <v>99</v>
      </c>
      <c r="AX85" s="18" t="s">
        <v>99</v>
      </c>
      <c r="AY85" s="17">
        <v>2137018455.01</v>
      </c>
      <c r="AZ85" s="18">
        <v>2.1053318325900002E-3</v>
      </c>
      <c r="BA85" s="18">
        <v>0.08</v>
      </c>
      <c r="BB85" s="18">
        <v>7.7899999999999997E-2</v>
      </c>
    </row>
    <row r="86" spans="1:54" s="1" customFormat="1">
      <c r="A86" s="12" t="s">
        <v>58</v>
      </c>
      <c r="B86" s="8" t="s">
        <v>50</v>
      </c>
      <c r="C86" s="19">
        <v>612793438.63999999</v>
      </c>
      <c r="D86" s="20">
        <v>1</v>
      </c>
      <c r="E86" s="20" t="s">
        <v>99</v>
      </c>
      <c r="F86" s="20" t="s">
        <v>99</v>
      </c>
      <c r="G86" s="19">
        <v>613248672.67999995</v>
      </c>
      <c r="H86" s="20">
        <v>1</v>
      </c>
      <c r="I86" s="20" t="s">
        <v>99</v>
      </c>
      <c r="J86" s="20" t="s">
        <v>99</v>
      </c>
      <c r="K86" s="19">
        <v>104523564.45999999</v>
      </c>
      <c r="L86" s="20">
        <v>1</v>
      </c>
      <c r="M86" s="20" t="s">
        <v>99</v>
      </c>
      <c r="N86" s="20" t="s">
        <v>99</v>
      </c>
      <c r="O86" s="19" t="s">
        <v>99</v>
      </c>
      <c r="P86" s="20" t="s">
        <v>99</v>
      </c>
      <c r="Q86" s="20" t="s">
        <v>99</v>
      </c>
      <c r="R86" s="20" t="s">
        <v>99</v>
      </c>
      <c r="S86" s="19">
        <v>806452779.23000002</v>
      </c>
      <c r="T86" s="20">
        <v>1</v>
      </c>
      <c r="U86" s="20" t="s">
        <v>99</v>
      </c>
      <c r="V86" s="20" t="s">
        <v>99</v>
      </c>
      <c r="W86" s="19" t="s">
        <v>99</v>
      </c>
      <c r="X86" s="20" t="s">
        <v>99</v>
      </c>
      <c r="Y86" s="20" t="s">
        <v>99</v>
      </c>
      <c r="Z86" s="20" t="s">
        <v>99</v>
      </c>
      <c r="AA86" s="19" t="s">
        <v>99</v>
      </c>
      <c r="AB86" s="20" t="s">
        <v>99</v>
      </c>
      <c r="AC86" s="20" t="s">
        <v>99</v>
      </c>
      <c r="AD86" s="20" t="s">
        <v>99</v>
      </c>
      <c r="AE86" s="19">
        <v>2137018455.01</v>
      </c>
      <c r="AF86" s="20">
        <v>1</v>
      </c>
      <c r="AG86" s="20" t="s">
        <v>99</v>
      </c>
      <c r="AH86" s="20" t="s">
        <v>99</v>
      </c>
      <c r="AI86" s="19" t="s">
        <v>99</v>
      </c>
      <c r="AJ86" s="20" t="s">
        <v>99</v>
      </c>
      <c r="AK86" s="20" t="s">
        <v>99</v>
      </c>
      <c r="AL86" s="20" t="s">
        <v>99</v>
      </c>
      <c r="AM86" s="19" t="s">
        <v>99</v>
      </c>
      <c r="AN86" s="20" t="s">
        <v>99</v>
      </c>
      <c r="AO86" s="20" t="s">
        <v>99</v>
      </c>
      <c r="AP86" s="20" t="s">
        <v>99</v>
      </c>
      <c r="AQ86" s="19" t="s">
        <v>99</v>
      </c>
      <c r="AR86" s="20" t="s">
        <v>99</v>
      </c>
      <c r="AS86" s="20" t="s">
        <v>99</v>
      </c>
      <c r="AT86" s="20" t="s">
        <v>99</v>
      </c>
      <c r="AU86" s="19" t="s">
        <v>99</v>
      </c>
      <c r="AV86" s="20" t="s">
        <v>99</v>
      </c>
      <c r="AW86" s="20" t="s">
        <v>99</v>
      </c>
      <c r="AX86" s="20" t="s">
        <v>99</v>
      </c>
      <c r="AY86" s="19">
        <v>2137018455.01</v>
      </c>
      <c r="AZ86" s="20">
        <v>1</v>
      </c>
      <c r="BA86" s="20" t="s">
        <v>99</v>
      </c>
      <c r="BB86" s="20" t="s">
        <v>99</v>
      </c>
    </row>
    <row r="87" spans="1:54" s="1" customFormat="1">
      <c r="A87" s="10" t="s">
        <v>64</v>
      </c>
      <c r="B87" s="11" t="s">
        <v>24</v>
      </c>
      <c r="C87" s="17">
        <v>98471349.700000003</v>
      </c>
      <c r="D87" s="18">
        <v>7.4087617476999998E-3</v>
      </c>
      <c r="E87" s="18">
        <v>0.08</v>
      </c>
      <c r="F87" s="18">
        <v>7.2599999999999998E-2</v>
      </c>
      <c r="G87" s="17">
        <v>658631541.12</v>
      </c>
      <c r="H87" s="18">
        <v>3.0540225338199999E-3</v>
      </c>
      <c r="I87" s="18">
        <v>0.08</v>
      </c>
      <c r="J87" s="18">
        <v>7.6899999999999996E-2</v>
      </c>
      <c r="K87" s="17">
        <v>24774387.5</v>
      </c>
      <c r="L87" s="18">
        <v>3.12091805363E-3</v>
      </c>
      <c r="M87" s="18">
        <v>0.08</v>
      </c>
      <c r="N87" s="18">
        <v>7.6899999999999996E-2</v>
      </c>
      <c r="O87" s="17">
        <v>170132731.19</v>
      </c>
      <c r="P87" s="18">
        <v>5.5032770319000002E-4</v>
      </c>
      <c r="Q87" s="18">
        <v>0.08</v>
      </c>
      <c r="R87" s="18">
        <v>7.9399999999999998E-2</v>
      </c>
      <c r="S87" s="17">
        <v>200935456</v>
      </c>
      <c r="T87" s="18">
        <v>1.29983057517E-3</v>
      </c>
      <c r="U87" s="18">
        <v>0.08</v>
      </c>
      <c r="V87" s="18">
        <v>7.8700000000000006E-2</v>
      </c>
      <c r="W87" s="17" t="s">
        <v>99</v>
      </c>
      <c r="X87" s="18" t="s">
        <v>99</v>
      </c>
      <c r="Y87" s="18" t="s">
        <v>99</v>
      </c>
      <c r="Z87" s="18" t="s">
        <v>99</v>
      </c>
      <c r="AA87" s="17" t="s">
        <v>99</v>
      </c>
      <c r="AB87" s="18" t="s">
        <v>99</v>
      </c>
      <c r="AC87" s="18" t="s">
        <v>99</v>
      </c>
      <c r="AD87" s="18" t="s">
        <v>99</v>
      </c>
      <c r="AE87" s="17">
        <v>1152945465.51</v>
      </c>
      <c r="AF87" s="18">
        <v>1.27840167992E-3</v>
      </c>
      <c r="AG87" s="18">
        <v>0.08</v>
      </c>
      <c r="AH87" s="18">
        <v>7.8700000000000006E-2</v>
      </c>
      <c r="AI87" s="17">
        <v>50341942.5</v>
      </c>
      <c r="AJ87" s="18">
        <v>2.5025288158799998E-3</v>
      </c>
      <c r="AK87" s="18">
        <v>0.08</v>
      </c>
      <c r="AL87" s="18">
        <v>7.7499999999999999E-2</v>
      </c>
      <c r="AM87" s="17" t="s">
        <v>99</v>
      </c>
      <c r="AN87" s="18" t="s">
        <v>99</v>
      </c>
      <c r="AO87" s="18" t="s">
        <v>99</v>
      </c>
      <c r="AP87" s="18" t="s">
        <v>99</v>
      </c>
      <c r="AQ87" s="17">
        <v>50341942.5</v>
      </c>
      <c r="AR87" s="18">
        <v>1.0766428232599999E-3</v>
      </c>
      <c r="AS87" s="18">
        <v>0.08</v>
      </c>
      <c r="AT87" s="18">
        <v>7.8899999999999998E-2</v>
      </c>
      <c r="AU87" s="17" t="s">
        <v>99</v>
      </c>
      <c r="AV87" s="18" t="s">
        <v>99</v>
      </c>
      <c r="AW87" s="18" t="s">
        <v>99</v>
      </c>
      <c r="AX87" s="18" t="s">
        <v>99</v>
      </c>
      <c r="AY87" s="17">
        <v>1203287408.01</v>
      </c>
      <c r="AZ87" s="18">
        <v>1.18544567451E-3</v>
      </c>
      <c r="BA87" s="18">
        <v>0.08</v>
      </c>
      <c r="BB87" s="18">
        <v>7.8799999999999995E-2</v>
      </c>
    </row>
    <row r="88" spans="1:54" s="1" customFormat="1">
      <c r="A88" s="12" t="s">
        <v>58</v>
      </c>
      <c r="B88" s="8" t="s">
        <v>50</v>
      </c>
      <c r="C88" s="19">
        <v>98471349.700000003</v>
      </c>
      <c r="D88" s="20">
        <v>1</v>
      </c>
      <c r="E88" s="20" t="s">
        <v>99</v>
      </c>
      <c r="F88" s="20" t="s">
        <v>99</v>
      </c>
      <c r="G88" s="19">
        <v>658631541.12</v>
      </c>
      <c r="H88" s="20">
        <v>1</v>
      </c>
      <c r="I88" s="20" t="s">
        <v>99</v>
      </c>
      <c r="J88" s="20" t="s">
        <v>99</v>
      </c>
      <c r="K88" s="19">
        <v>24774387.5</v>
      </c>
      <c r="L88" s="20">
        <v>1</v>
      </c>
      <c r="M88" s="20" t="s">
        <v>99</v>
      </c>
      <c r="N88" s="20" t="s">
        <v>99</v>
      </c>
      <c r="O88" s="19">
        <v>170132731.19</v>
      </c>
      <c r="P88" s="20">
        <v>1</v>
      </c>
      <c r="Q88" s="20" t="s">
        <v>99</v>
      </c>
      <c r="R88" s="20" t="s">
        <v>99</v>
      </c>
      <c r="S88" s="19">
        <v>200935456</v>
      </c>
      <c r="T88" s="20">
        <v>1</v>
      </c>
      <c r="U88" s="20" t="s">
        <v>99</v>
      </c>
      <c r="V88" s="20" t="s">
        <v>99</v>
      </c>
      <c r="W88" s="19" t="s">
        <v>99</v>
      </c>
      <c r="X88" s="20" t="s">
        <v>99</v>
      </c>
      <c r="Y88" s="20" t="s">
        <v>99</v>
      </c>
      <c r="Z88" s="20" t="s">
        <v>99</v>
      </c>
      <c r="AA88" s="19" t="s">
        <v>99</v>
      </c>
      <c r="AB88" s="20" t="s">
        <v>99</v>
      </c>
      <c r="AC88" s="20" t="s">
        <v>99</v>
      </c>
      <c r="AD88" s="20" t="s">
        <v>99</v>
      </c>
      <c r="AE88" s="19">
        <v>1152945465.51</v>
      </c>
      <c r="AF88" s="20">
        <v>1</v>
      </c>
      <c r="AG88" s="20" t="s">
        <v>99</v>
      </c>
      <c r="AH88" s="20" t="s">
        <v>99</v>
      </c>
      <c r="AI88" s="19">
        <v>50341942.5</v>
      </c>
      <c r="AJ88" s="20">
        <v>1</v>
      </c>
      <c r="AK88" s="20" t="s">
        <v>99</v>
      </c>
      <c r="AL88" s="20" t="s">
        <v>99</v>
      </c>
      <c r="AM88" s="19" t="s">
        <v>99</v>
      </c>
      <c r="AN88" s="20" t="s">
        <v>99</v>
      </c>
      <c r="AO88" s="20" t="s">
        <v>99</v>
      </c>
      <c r="AP88" s="20" t="s">
        <v>99</v>
      </c>
      <c r="AQ88" s="19">
        <v>50341942.5</v>
      </c>
      <c r="AR88" s="20">
        <v>1</v>
      </c>
      <c r="AS88" s="20" t="s">
        <v>99</v>
      </c>
      <c r="AT88" s="20" t="s">
        <v>99</v>
      </c>
      <c r="AU88" s="19" t="s">
        <v>99</v>
      </c>
      <c r="AV88" s="20" t="s">
        <v>99</v>
      </c>
      <c r="AW88" s="20" t="s">
        <v>99</v>
      </c>
      <c r="AX88" s="20" t="s">
        <v>99</v>
      </c>
      <c r="AY88" s="19">
        <v>1203287408.01</v>
      </c>
      <c r="AZ88" s="20">
        <v>1</v>
      </c>
      <c r="BA88" s="20" t="s">
        <v>99</v>
      </c>
      <c r="BB88" s="20" t="s">
        <v>99</v>
      </c>
    </row>
    <row r="89" spans="1:54" s="1" customFormat="1">
      <c r="A89" s="10" t="s">
        <v>65</v>
      </c>
      <c r="B89" s="11" t="s">
        <v>24</v>
      </c>
      <c r="C89" s="17">
        <v>35835283.850000001</v>
      </c>
      <c r="D89" s="18">
        <v>2.6961657478500002E-3</v>
      </c>
      <c r="E89" s="18">
        <v>0.08</v>
      </c>
      <c r="F89" s="18">
        <v>7.7299999999999994E-2</v>
      </c>
      <c r="G89" s="17">
        <v>729117616.88</v>
      </c>
      <c r="H89" s="18">
        <v>3.3808609104400002E-3</v>
      </c>
      <c r="I89" s="18">
        <v>0.08</v>
      </c>
      <c r="J89" s="18">
        <v>7.6600000000000001E-2</v>
      </c>
      <c r="K89" s="17">
        <v>50764239</v>
      </c>
      <c r="L89" s="18">
        <v>6.3949524473200002E-3</v>
      </c>
      <c r="M89" s="18">
        <v>0.08</v>
      </c>
      <c r="N89" s="18">
        <v>7.3599999999999999E-2</v>
      </c>
      <c r="O89" s="17">
        <v>385352742.22000003</v>
      </c>
      <c r="P89" s="18">
        <v>1.2464990602299999E-3</v>
      </c>
      <c r="Q89" s="18">
        <v>0.08</v>
      </c>
      <c r="R89" s="18">
        <v>7.8799999999999995E-2</v>
      </c>
      <c r="S89" s="17">
        <v>205277140</v>
      </c>
      <c r="T89" s="18">
        <v>1.3279164776000001E-3</v>
      </c>
      <c r="U89" s="18">
        <v>0.08</v>
      </c>
      <c r="V89" s="18">
        <v>7.8700000000000006E-2</v>
      </c>
      <c r="W89" s="17" t="s">
        <v>99</v>
      </c>
      <c r="X89" s="18" t="s">
        <v>99</v>
      </c>
      <c r="Y89" s="18" t="s">
        <v>99</v>
      </c>
      <c r="Z89" s="18" t="s">
        <v>99</v>
      </c>
      <c r="AA89" s="17" t="s">
        <v>99</v>
      </c>
      <c r="AB89" s="18" t="s">
        <v>99</v>
      </c>
      <c r="AC89" s="18" t="s">
        <v>99</v>
      </c>
      <c r="AD89" s="18" t="s">
        <v>99</v>
      </c>
      <c r="AE89" s="17">
        <v>1406347021.95</v>
      </c>
      <c r="AF89" s="18">
        <v>1.55937678684E-3</v>
      </c>
      <c r="AG89" s="18">
        <v>0.08</v>
      </c>
      <c r="AH89" s="18">
        <v>7.8399999999999997E-2</v>
      </c>
      <c r="AI89" s="17">
        <v>103094441</v>
      </c>
      <c r="AJ89" s="18">
        <v>5.1248878479300004E-3</v>
      </c>
      <c r="AK89" s="18">
        <v>0.08</v>
      </c>
      <c r="AL89" s="18">
        <v>7.4899999999999994E-2</v>
      </c>
      <c r="AM89" s="17" t="s">
        <v>99</v>
      </c>
      <c r="AN89" s="18" t="s">
        <v>99</v>
      </c>
      <c r="AO89" s="18" t="s">
        <v>99</v>
      </c>
      <c r="AP89" s="18" t="s">
        <v>99</v>
      </c>
      <c r="AQ89" s="17">
        <v>103094441</v>
      </c>
      <c r="AR89" s="18">
        <v>2.2048392356099999E-3</v>
      </c>
      <c r="AS89" s="18">
        <v>0.08</v>
      </c>
      <c r="AT89" s="18">
        <v>7.7799999999999994E-2</v>
      </c>
      <c r="AU89" s="17" t="s">
        <v>99</v>
      </c>
      <c r="AV89" s="18" t="s">
        <v>99</v>
      </c>
      <c r="AW89" s="18" t="s">
        <v>99</v>
      </c>
      <c r="AX89" s="18" t="s">
        <v>99</v>
      </c>
      <c r="AY89" s="17">
        <v>1509441462.95</v>
      </c>
      <c r="AZ89" s="18">
        <v>1.4870602328799999E-3</v>
      </c>
      <c r="BA89" s="18">
        <v>0.08</v>
      </c>
      <c r="BB89" s="18">
        <v>7.85E-2</v>
      </c>
    </row>
    <row r="90" spans="1:54" s="1" customFormat="1">
      <c r="A90" s="12" t="s">
        <v>58</v>
      </c>
      <c r="B90" s="8" t="s">
        <v>50</v>
      </c>
      <c r="C90" s="19">
        <v>35835283.850000001</v>
      </c>
      <c r="D90" s="20">
        <v>1</v>
      </c>
      <c r="E90" s="20" t="s">
        <v>99</v>
      </c>
      <c r="F90" s="20" t="s">
        <v>99</v>
      </c>
      <c r="G90" s="19">
        <v>729117616.88</v>
      </c>
      <c r="H90" s="20">
        <v>1</v>
      </c>
      <c r="I90" s="20" t="s">
        <v>99</v>
      </c>
      <c r="J90" s="20" t="s">
        <v>99</v>
      </c>
      <c r="K90" s="19">
        <v>50764239</v>
      </c>
      <c r="L90" s="20">
        <v>1</v>
      </c>
      <c r="M90" s="20" t="s">
        <v>99</v>
      </c>
      <c r="N90" s="20" t="s">
        <v>99</v>
      </c>
      <c r="O90" s="19">
        <v>385352742.22000003</v>
      </c>
      <c r="P90" s="20">
        <v>1</v>
      </c>
      <c r="Q90" s="20" t="s">
        <v>99</v>
      </c>
      <c r="R90" s="20" t="s">
        <v>99</v>
      </c>
      <c r="S90" s="19">
        <v>205277140</v>
      </c>
      <c r="T90" s="20">
        <v>1</v>
      </c>
      <c r="U90" s="20" t="s">
        <v>99</v>
      </c>
      <c r="V90" s="20" t="s">
        <v>99</v>
      </c>
      <c r="W90" s="19" t="s">
        <v>99</v>
      </c>
      <c r="X90" s="20" t="s">
        <v>99</v>
      </c>
      <c r="Y90" s="20" t="s">
        <v>99</v>
      </c>
      <c r="Z90" s="20" t="s">
        <v>99</v>
      </c>
      <c r="AA90" s="19" t="s">
        <v>99</v>
      </c>
      <c r="AB90" s="20" t="s">
        <v>99</v>
      </c>
      <c r="AC90" s="20" t="s">
        <v>99</v>
      </c>
      <c r="AD90" s="20" t="s">
        <v>99</v>
      </c>
      <c r="AE90" s="19">
        <v>1406347021.95</v>
      </c>
      <c r="AF90" s="20">
        <v>1</v>
      </c>
      <c r="AG90" s="20" t="s">
        <v>99</v>
      </c>
      <c r="AH90" s="20" t="s">
        <v>99</v>
      </c>
      <c r="AI90" s="19">
        <v>103094441</v>
      </c>
      <c r="AJ90" s="20">
        <v>1</v>
      </c>
      <c r="AK90" s="20" t="s">
        <v>99</v>
      </c>
      <c r="AL90" s="20" t="s">
        <v>99</v>
      </c>
      <c r="AM90" s="19" t="s">
        <v>99</v>
      </c>
      <c r="AN90" s="20" t="s">
        <v>99</v>
      </c>
      <c r="AO90" s="20" t="s">
        <v>99</v>
      </c>
      <c r="AP90" s="20" t="s">
        <v>99</v>
      </c>
      <c r="AQ90" s="19">
        <v>103094441</v>
      </c>
      <c r="AR90" s="20">
        <v>1</v>
      </c>
      <c r="AS90" s="20" t="s">
        <v>99</v>
      </c>
      <c r="AT90" s="20" t="s">
        <v>99</v>
      </c>
      <c r="AU90" s="19" t="s">
        <v>99</v>
      </c>
      <c r="AV90" s="20" t="s">
        <v>99</v>
      </c>
      <c r="AW90" s="20" t="s">
        <v>99</v>
      </c>
      <c r="AX90" s="20" t="s">
        <v>99</v>
      </c>
      <c r="AY90" s="19">
        <v>1509441462.95</v>
      </c>
      <c r="AZ90" s="20">
        <v>1</v>
      </c>
      <c r="BA90" s="20" t="s">
        <v>99</v>
      </c>
      <c r="BB90" s="20" t="s">
        <v>99</v>
      </c>
    </row>
    <row r="91" spans="1:54" s="1" customFormat="1">
      <c r="A91" s="14" t="s">
        <v>122</v>
      </c>
      <c r="B91" s="30" t="s">
        <v>24</v>
      </c>
      <c r="C91" s="31">
        <v>77654772.829999998</v>
      </c>
      <c r="D91" s="32">
        <v>5.8425695618299998E-3</v>
      </c>
      <c r="E91" s="32">
        <v>0.15</v>
      </c>
      <c r="F91" s="32">
        <v>0.14415743043817</v>
      </c>
      <c r="G91" s="31">
        <v>27239634514.959999</v>
      </c>
      <c r="H91" s="32">
        <v>0.12630803784503</v>
      </c>
      <c r="I91" s="32">
        <v>0.15</v>
      </c>
      <c r="J91" s="32">
        <v>2.3691962154969992E-2</v>
      </c>
      <c r="K91" s="31">
        <v>81395417.420000002</v>
      </c>
      <c r="L91" s="32">
        <v>1.0253671365600001E-2</v>
      </c>
      <c r="M91" s="32">
        <v>0.15</v>
      </c>
      <c r="N91" s="32">
        <v>0.13974632863440001</v>
      </c>
      <c r="O91" s="31">
        <v>3317705797.21</v>
      </c>
      <c r="P91" s="32">
        <v>1.073177041516E-2</v>
      </c>
      <c r="Q91" s="32" t="s">
        <v>99</v>
      </c>
      <c r="R91" s="32" t="s">
        <v>99</v>
      </c>
      <c r="S91" s="31">
        <v>2300860614.6399999</v>
      </c>
      <c r="T91" s="32">
        <v>1.4884028113590001E-2</v>
      </c>
      <c r="U91" s="32">
        <v>0.15</v>
      </c>
      <c r="V91" s="32">
        <v>0.13511597188641</v>
      </c>
      <c r="W91" s="31" t="s">
        <v>99</v>
      </c>
      <c r="X91" s="32" t="s">
        <v>99</v>
      </c>
      <c r="Y91" s="32" t="s">
        <v>99</v>
      </c>
      <c r="Z91" s="32" t="s">
        <v>99</v>
      </c>
      <c r="AA91" s="31">
        <v>1772557949.04</v>
      </c>
      <c r="AB91" s="32">
        <v>9.2034797616200002E-3</v>
      </c>
      <c r="AC91" s="32">
        <v>0.15</v>
      </c>
      <c r="AD91" s="32">
        <v>0.14079652023837999</v>
      </c>
      <c r="AE91" s="31">
        <v>34789809066.099998</v>
      </c>
      <c r="AF91" s="32">
        <v>3.8575415476849999E-2</v>
      </c>
      <c r="AG91" s="32">
        <v>0.15</v>
      </c>
      <c r="AH91" s="32">
        <v>0.11142458452314999</v>
      </c>
      <c r="AI91" s="31">
        <v>108049181.3</v>
      </c>
      <c r="AJ91" s="32">
        <v>5.37119102497E-3</v>
      </c>
      <c r="AK91" s="32">
        <v>0.15</v>
      </c>
      <c r="AL91" s="32">
        <v>0.14462880897503</v>
      </c>
      <c r="AM91" s="31" t="s">
        <v>99</v>
      </c>
      <c r="AN91" s="32" t="s">
        <v>99</v>
      </c>
      <c r="AO91" s="32" t="s">
        <v>99</v>
      </c>
      <c r="AP91" s="32" t="s">
        <v>99</v>
      </c>
      <c r="AQ91" s="31">
        <v>108049181.3</v>
      </c>
      <c r="AR91" s="32">
        <v>2.3108042683499998E-3</v>
      </c>
      <c r="AS91" s="32">
        <v>0.15</v>
      </c>
      <c r="AT91" s="32">
        <v>0.14768919573164999</v>
      </c>
      <c r="AU91" s="31">
        <v>108049181.3</v>
      </c>
      <c r="AV91" s="32">
        <v>1.6265704844299999E-3</v>
      </c>
      <c r="AW91" s="32">
        <v>0.15</v>
      </c>
      <c r="AX91" s="32">
        <v>0.14837342951557</v>
      </c>
      <c r="AY91" s="31">
        <v>35005907428.699997</v>
      </c>
      <c r="AZ91" s="32">
        <v>3.44868576429E-2</v>
      </c>
      <c r="BA91" s="32">
        <v>0.15</v>
      </c>
      <c r="BB91" s="32">
        <v>0.1155131423571</v>
      </c>
    </row>
    <row r="92" spans="1:54" s="1" customFormat="1">
      <c r="A92" s="10" t="s">
        <v>119</v>
      </c>
      <c r="B92" s="11" t="s">
        <v>24</v>
      </c>
      <c r="C92" s="17" t="s">
        <v>99</v>
      </c>
      <c r="D92" s="18" t="s">
        <v>99</v>
      </c>
      <c r="E92" s="18" t="s">
        <v>99</v>
      </c>
      <c r="F92" s="18" t="s">
        <v>99</v>
      </c>
      <c r="G92" s="17" t="s">
        <v>99</v>
      </c>
      <c r="H92" s="18" t="s">
        <v>99</v>
      </c>
      <c r="I92" s="18" t="s">
        <v>99</v>
      </c>
      <c r="J92" s="18" t="s">
        <v>99</v>
      </c>
      <c r="K92" s="17" t="s">
        <v>99</v>
      </c>
      <c r="L92" s="18" t="s">
        <v>99</v>
      </c>
      <c r="M92" s="18" t="s">
        <v>99</v>
      </c>
      <c r="N92" s="18" t="s">
        <v>99</v>
      </c>
      <c r="O92" s="17">
        <v>761223259.72000003</v>
      </c>
      <c r="P92" s="18">
        <v>2.46232600397E-3</v>
      </c>
      <c r="Q92" s="18" t="s">
        <v>99</v>
      </c>
      <c r="R92" s="18" t="s">
        <v>99</v>
      </c>
      <c r="S92" s="17">
        <v>246970557.43000001</v>
      </c>
      <c r="T92" s="18">
        <v>1.59762686041E-3</v>
      </c>
      <c r="U92" s="18" t="s">
        <v>99</v>
      </c>
      <c r="V92" s="18" t="s">
        <v>99</v>
      </c>
      <c r="W92" s="17" t="s">
        <v>99</v>
      </c>
      <c r="X92" s="18" t="s">
        <v>99</v>
      </c>
      <c r="Y92" s="18" t="s">
        <v>99</v>
      </c>
      <c r="Z92" s="18" t="s">
        <v>99</v>
      </c>
      <c r="AA92" s="17" t="s">
        <v>99</v>
      </c>
      <c r="AB92" s="18" t="s">
        <v>99</v>
      </c>
      <c r="AC92" s="18" t="s">
        <v>99</v>
      </c>
      <c r="AD92" s="18" t="s">
        <v>99</v>
      </c>
      <c r="AE92" s="17">
        <v>1008193817.15</v>
      </c>
      <c r="AF92" s="18">
        <v>1.1178990750999999E-3</v>
      </c>
      <c r="AG92" s="18" t="s">
        <v>99</v>
      </c>
      <c r="AH92" s="18" t="s">
        <v>99</v>
      </c>
      <c r="AI92" s="17">
        <v>108049181.3</v>
      </c>
      <c r="AJ92" s="18">
        <v>5.37119102497E-3</v>
      </c>
      <c r="AK92" s="18" t="s">
        <v>99</v>
      </c>
      <c r="AL92" s="18" t="s">
        <v>99</v>
      </c>
      <c r="AM92" s="17" t="s">
        <v>99</v>
      </c>
      <c r="AN92" s="18" t="s">
        <v>99</v>
      </c>
      <c r="AO92" s="18" t="s">
        <v>99</v>
      </c>
      <c r="AP92" s="18" t="s">
        <v>99</v>
      </c>
      <c r="AQ92" s="17">
        <v>108049181.3</v>
      </c>
      <c r="AR92" s="18">
        <v>2.3108042683499998E-3</v>
      </c>
      <c r="AS92" s="18" t="s">
        <v>99</v>
      </c>
      <c r="AT92" s="18" t="s">
        <v>99</v>
      </c>
      <c r="AU92" s="17">
        <v>108049181.3</v>
      </c>
      <c r="AV92" s="18">
        <v>1.6265704844299999E-3</v>
      </c>
      <c r="AW92" s="18" t="s">
        <v>99</v>
      </c>
      <c r="AX92" s="18" t="s">
        <v>99</v>
      </c>
      <c r="AY92" s="17">
        <v>1224292179.75</v>
      </c>
      <c r="AZ92" s="18">
        <v>1.2061389981800001E-3</v>
      </c>
      <c r="BA92" s="18" t="s">
        <v>99</v>
      </c>
      <c r="BB92" s="18" t="s">
        <v>99</v>
      </c>
    </row>
    <row r="93" spans="1:54" s="1" customFormat="1">
      <c r="A93" s="12" t="s">
        <v>67</v>
      </c>
      <c r="B93" s="8" t="s">
        <v>50</v>
      </c>
      <c r="C93" s="19" t="s">
        <v>99</v>
      </c>
      <c r="D93" s="20" t="s">
        <v>99</v>
      </c>
      <c r="E93" s="20" t="s">
        <v>99</v>
      </c>
      <c r="F93" s="20" t="s">
        <v>99</v>
      </c>
      <c r="G93" s="19" t="s">
        <v>99</v>
      </c>
      <c r="H93" s="20" t="s">
        <v>99</v>
      </c>
      <c r="I93" s="20" t="s">
        <v>99</v>
      </c>
      <c r="J93" s="20" t="s">
        <v>99</v>
      </c>
      <c r="K93" s="19" t="s">
        <v>99</v>
      </c>
      <c r="L93" s="20" t="s">
        <v>99</v>
      </c>
      <c r="M93" s="20" t="s">
        <v>99</v>
      </c>
      <c r="N93" s="20" t="s">
        <v>99</v>
      </c>
      <c r="O93" s="19">
        <v>761223259.72000003</v>
      </c>
      <c r="P93" s="20">
        <v>1</v>
      </c>
      <c r="Q93" s="20" t="s">
        <v>99</v>
      </c>
      <c r="R93" s="20" t="s">
        <v>99</v>
      </c>
      <c r="S93" s="19">
        <v>246970557.43000001</v>
      </c>
      <c r="T93" s="20">
        <v>1</v>
      </c>
      <c r="U93" s="20" t="s">
        <v>99</v>
      </c>
      <c r="V93" s="20" t="s">
        <v>99</v>
      </c>
      <c r="W93" s="19" t="s">
        <v>99</v>
      </c>
      <c r="X93" s="20" t="s">
        <v>99</v>
      </c>
      <c r="Y93" s="20" t="s">
        <v>99</v>
      </c>
      <c r="Z93" s="20" t="s">
        <v>99</v>
      </c>
      <c r="AA93" s="19" t="s">
        <v>99</v>
      </c>
      <c r="AB93" s="20" t="s">
        <v>99</v>
      </c>
      <c r="AC93" s="20" t="s">
        <v>99</v>
      </c>
      <c r="AD93" s="20" t="s">
        <v>99</v>
      </c>
      <c r="AE93" s="19">
        <v>1008193817.15</v>
      </c>
      <c r="AF93" s="20">
        <v>1</v>
      </c>
      <c r="AG93" s="20" t="s">
        <v>99</v>
      </c>
      <c r="AH93" s="20" t="s">
        <v>99</v>
      </c>
      <c r="AI93" s="19">
        <v>108049181.3</v>
      </c>
      <c r="AJ93" s="20">
        <v>1</v>
      </c>
      <c r="AK93" s="20" t="s">
        <v>99</v>
      </c>
      <c r="AL93" s="20" t="s">
        <v>99</v>
      </c>
      <c r="AM93" s="19" t="s">
        <v>99</v>
      </c>
      <c r="AN93" s="20" t="s">
        <v>99</v>
      </c>
      <c r="AO93" s="20" t="s">
        <v>99</v>
      </c>
      <c r="AP93" s="20" t="s">
        <v>99</v>
      </c>
      <c r="AQ93" s="19">
        <v>108049181.3</v>
      </c>
      <c r="AR93" s="20">
        <v>1</v>
      </c>
      <c r="AS93" s="20" t="s">
        <v>99</v>
      </c>
      <c r="AT93" s="20" t="s">
        <v>99</v>
      </c>
      <c r="AU93" s="19">
        <v>108049181.3</v>
      </c>
      <c r="AV93" s="20">
        <v>1</v>
      </c>
      <c r="AW93" s="20" t="s">
        <v>99</v>
      </c>
      <c r="AX93" s="20" t="s">
        <v>99</v>
      </c>
      <c r="AY93" s="19">
        <v>1224292179.75</v>
      </c>
      <c r="AZ93" s="20">
        <v>1</v>
      </c>
      <c r="BA93" s="20" t="s">
        <v>99</v>
      </c>
      <c r="BB93" s="20" t="s">
        <v>99</v>
      </c>
    </row>
    <row r="94" spans="1:54" s="1" customFormat="1">
      <c r="A94" s="10" t="s">
        <v>66</v>
      </c>
      <c r="B94" s="11" t="s">
        <v>24</v>
      </c>
      <c r="C94" s="17" t="s">
        <v>99</v>
      </c>
      <c r="D94" s="18" t="s">
        <v>99</v>
      </c>
      <c r="E94" s="18" t="s">
        <v>99</v>
      </c>
      <c r="F94" s="18" t="s">
        <v>99</v>
      </c>
      <c r="G94" s="17">
        <v>25560082692.669998</v>
      </c>
      <c r="H94" s="18">
        <v>0.11852008845034</v>
      </c>
      <c r="I94" s="18" t="s">
        <v>99</v>
      </c>
      <c r="J94" s="18" t="s">
        <v>99</v>
      </c>
      <c r="K94" s="17">
        <v>45396416.670000002</v>
      </c>
      <c r="L94" s="18">
        <v>5.7187487018900002E-3</v>
      </c>
      <c r="M94" s="18" t="s">
        <v>99</v>
      </c>
      <c r="N94" s="18" t="s">
        <v>99</v>
      </c>
      <c r="O94" s="17" t="s">
        <v>99</v>
      </c>
      <c r="P94" s="18" t="s">
        <v>99</v>
      </c>
      <c r="Q94" s="18" t="s">
        <v>99</v>
      </c>
      <c r="R94" s="18" t="s">
        <v>99</v>
      </c>
      <c r="S94" s="17" t="s">
        <v>99</v>
      </c>
      <c r="T94" s="18" t="s">
        <v>99</v>
      </c>
      <c r="U94" s="18" t="s">
        <v>99</v>
      </c>
      <c r="V94" s="18" t="s">
        <v>99</v>
      </c>
      <c r="W94" s="17" t="s">
        <v>99</v>
      </c>
      <c r="X94" s="18" t="s">
        <v>99</v>
      </c>
      <c r="Y94" s="18" t="s">
        <v>99</v>
      </c>
      <c r="Z94" s="18" t="s">
        <v>99</v>
      </c>
      <c r="AA94" s="17">
        <v>554561650</v>
      </c>
      <c r="AB94" s="18">
        <v>2.8793963690200001E-3</v>
      </c>
      <c r="AC94" s="18" t="s">
        <v>99</v>
      </c>
      <c r="AD94" s="18" t="s">
        <v>99</v>
      </c>
      <c r="AE94" s="17">
        <v>26160040759.34</v>
      </c>
      <c r="AF94" s="18">
        <v>2.90066105067E-2</v>
      </c>
      <c r="AG94" s="18" t="s">
        <v>99</v>
      </c>
      <c r="AH94" s="18" t="s">
        <v>99</v>
      </c>
      <c r="AI94" s="17" t="s">
        <v>99</v>
      </c>
      <c r="AJ94" s="18" t="s">
        <v>99</v>
      </c>
      <c r="AK94" s="18" t="s">
        <v>99</v>
      </c>
      <c r="AL94" s="18" t="s">
        <v>99</v>
      </c>
      <c r="AM94" s="17" t="s">
        <v>99</v>
      </c>
      <c r="AN94" s="18" t="s">
        <v>99</v>
      </c>
      <c r="AO94" s="18" t="s">
        <v>99</v>
      </c>
      <c r="AP94" s="18" t="s">
        <v>99</v>
      </c>
      <c r="AQ94" s="17" t="s">
        <v>99</v>
      </c>
      <c r="AR94" s="18" t="s">
        <v>99</v>
      </c>
      <c r="AS94" s="18" t="s">
        <v>99</v>
      </c>
      <c r="AT94" s="18" t="s">
        <v>99</v>
      </c>
      <c r="AU94" s="17" t="s">
        <v>99</v>
      </c>
      <c r="AV94" s="18" t="s">
        <v>99</v>
      </c>
      <c r="AW94" s="18" t="s">
        <v>99</v>
      </c>
      <c r="AX94" s="18" t="s">
        <v>99</v>
      </c>
      <c r="AY94" s="17">
        <v>26160040759.34</v>
      </c>
      <c r="AZ94" s="18">
        <v>2.5772152984110001E-2</v>
      </c>
      <c r="BA94" s="18" t="s">
        <v>99</v>
      </c>
      <c r="BB94" s="18" t="s">
        <v>99</v>
      </c>
    </row>
    <row r="95" spans="1:54" s="1" customFormat="1">
      <c r="A95" s="12" t="s">
        <v>67</v>
      </c>
      <c r="B95" s="8" t="s">
        <v>35</v>
      </c>
      <c r="C95" s="19" t="s">
        <v>99</v>
      </c>
      <c r="D95" s="20" t="s">
        <v>99</v>
      </c>
      <c r="E95" s="20" t="s">
        <v>99</v>
      </c>
      <c r="F95" s="20" t="s">
        <v>99</v>
      </c>
      <c r="G95" s="19">
        <v>25560082692.669998</v>
      </c>
      <c r="H95" s="20">
        <v>1</v>
      </c>
      <c r="I95" s="20" t="s">
        <v>99</v>
      </c>
      <c r="J95" s="20" t="s">
        <v>99</v>
      </c>
      <c r="K95" s="19">
        <v>45396416.670000002</v>
      </c>
      <c r="L95" s="20">
        <v>1</v>
      </c>
      <c r="M95" s="20" t="s">
        <v>99</v>
      </c>
      <c r="N95" s="20" t="s">
        <v>99</v>
      </c>
      <c r="O95" s="19" t="s">
        <v>99</v>
      </c>
      <c r="P95" s="20" t="s">
        <v>99</v>
      </c>
      <c r="Q95" s="20" t="s">
        <v>99</v>
      </c>
      <c r="R95" s="20" t="s">
        <v>99</v>
      </c>
      <c r="S95" s="19" t="s">
        <v>99</v>
      </c>
      <c r="T95" s="20" t="s">
        <v>99</v>
      </c>
      <c r="U95" s="20" t="s">
        <v>99</v>
      </c>
      <c r="V95" s="20" t="s">
        <v>99</v>
      </c>
      <c r="W95" s="19" t="s">
        <v>99</v>
      </c>
      <c r="X95" s="20" t="s">
        <v>99</v>
      </c>
      <c r="Y95" s="20" t="s">
        <v>99</v>
      </c>
      <c r="Z95" s="20" t="s">
        <v>99</v>
      </c>
      <c r="AA95" s="19">
        <v>554561650</v>
      </c>
      <c r="AB95" s="20">
        <v>1</v>
      </c>
      <c r="AC95" s="20" t="s">
        <v>99</v>
      </c>
      <c r="AD95" s="20" t="s">
        <v>99</v>
      </c>
      <c r="AE95" s="19">
        <v>26160040759.34</v>
      </c>
      <c r="AF95" s="20">
        <v>1</v>
      </c>
      <c r="AG95" s="20" t="s">
        <v>99</v>
      </c>
      <c r="AH95" s="20" t="s">
        <v>99</v>
      </c>
      <c r="AI95" s="19" t="s">
        <v>99</v>
      </c>
      <c r="AJ95" s="20" t="s">
        <v>99</v>
      </c>
      <c r="AK95" s="20" t="s">
        <v>99</v>
      </c>
      <c r="AL95" s="20" t="s">
        <v>99</v>
      </c>
      <c r="AM95" s="19" t="s">
        <v>99</v>
      </c>
      <c r="AN95" s="20" t="s">
        <v>99</v>
      </c>
      <c r="AO95" s="20" t="s">
        <v>99</v>
      </c>
      <c r="AP95" s="20" t="s">
        <v>99</v>
      </c>
      <c r="AQ95" s="19" t="s">
        <v>99</v>
      </c>
      <c r="AR95" s="20" t="s">
        <v>99</v>
      </c>
      <c r="AS95" s="20" t="s">
        <v>99</v>
      </c>
      <c r="AT95" s="20" t="s">
        <v>99</v>
      </c>
      <c r="AU95" s="19" t="s">
        <v>99</v>
      </c>
      <c r="AV95" s="20" t="s">
        <v>99</v>
      </c>
      <c r="AW95" s="20" t="s">
        <v>99</v>
      </c>
      <c r="AX95" s="20" t="s">
        <v>99</v>
      </c>
      <c r="AY95" s="19">
        <v>26160040759.34</v>
      </c>
      <c r="AZ95" s="20">
        <v>1</v>
      </c>
      <c r="BA95" s="20" t="s">
        <v>99</v>
      </c>
      <c r="BB95" s="20" t="s">
        <v>99</v>
      </c>
    </row>
    <row r="96" spans="1:54" s="1" customFormat="1">
      <c r="A96" s="10" t="s">
        <v>68</v>
      </c>
      <c r="B96" s="11" t="s">
        <v>24</v>
      </c>
      <c r="C96" s="17">
        <v>77654772.829999998</v>
      </c>
      <c r="D96" s="18">
        <v>5.8425695618299998E-3</v>
      </c>
      <c r="E96" s="18" t="s">
        <v>99</v>
      </c>
      <c r="F96" s="18" t="s">
        <v>99</v>
      </c>
      <c r="G96" s="17">
        <v>1679551822.29</v>
      </c>
      <c r="H96" s="18">
        <v>7.7879493946999999E-3</v>
      </c>
      <c r="I96" s="18" t="s">
        <v>99</v>
      </c>
      <c r="J96" s="18" t="s">
        <v>99</v>
      </c>
      <c r="K96" s="17">
        <v>35999000.75</v>
      </c>
      <c r="L96" s="18">
        <v>4.5349226637200002E-3</v>
      </c>
      <c r="M96" s="18" t="s">
        <v>99</v>
      </c>
      <c r="N96" s="18" t="s">
        <v>99</v>
      </c>
      <c r="O96" s="17">
        <v>2556482537.4899998</v>
      </c>
      <c r="P96" s="18">
        <v>8.2694444111899995E-3</v>
      </c>
      <c r="Q96" s="18" t="s">
        <v>99</v>
      </c>
      <c r="R96" s="18" t="s">
        <v>99</v>
      </c>
      <c r="S96" s="17">
        <v>2053890057.21</v>
      </c>
      <c r="T96" s="18">
        <v>1.3286401253179999E-2</v>
      </c>
      <c r="U96" s="18" t="s">
        <v>99</v>
      </c>
      <c r="V96" s="18" t="s">
        <v>99</v>
      </c>
      <c r="W96" s="17" t="s">
        <v>99</v>
      </c>
      <c r="X96" s="18" t="s">
        <v>99</v>
      </c>
      <c r="Y96" s="18" t="s">
        <v>99</v>
      </c>
      <c r="Z96" s="18" t="s">
        <v>99</v>
      </c>
      <c r="AA96" s="17">
        <v>1217996299.04</v>
      </c>
      <c r="AB96" s="18">
        <v>6.3240833925999997E-3</v>
      </c>
      <c r="AC96" s="18" t="s">
        <v>99</v>
      </c>
      <c r="AD96" s="18" t="s">
        <v>99</v>
      </c>
      <c r="AE96" s="17">
        <v>7621574489.6099997</v>
      </c>
      <c r="AF96" s="18">
        <v>8.4509058950499993E-3</v>
      </c>
      <c r="AG96" s="18" t="s">
        <v>99</v>
      </c>
      <c r="AH96" s="18" t="s">
        <v>99</v>
      </c>
      <c r="AI96" s="17" t="s">
        <v>99</v>
      </c>
      <c r="AJ96" s="18" t="s">
        <v>99</v>
      </c>
      <c r="AK96" s="18" t="s">
        <v>99</v>
      </c>
      <c r="AL96" s="18" t="s">
        <v>99</v>
      </c>
      <c r="AM96" s="17" t="s">
        <v>99</v>
      </c>
      <c r="AN96" s="18" t="s">
        <v>99</v>
      </c>
      <c r="AO96" s="18" t="s">
        <v>99</v>
      </c>
      <c r="AP96" s="18" t="s">
        <v>99</v>
      </c>
      <c r="AQ96" s="17" t="s">
        <v>99</v>
      </c>
      <c r="AR96" s="18" t="s">
        <v>99</v>
      </c>
      <c r="AS96" s="18" t="s">
        <v>99</v>
      </c>
      <c r="AT96" s="18" t="s">
        <v>99</v>
      </c>
      <c r="AU96" s="17" t="s">
        <v>99</v>
      </c>
      <c r="AV96" s="18" t="s">
        <v>99</v>
      </c>
      <c r="AW96" s="18" t="s">
        <v>99</v>
      </c>
      <c r="AX96" s="18" t="s">
        <v>99</v>
      </c>
      <c r="AY96" s="17">
        <v>7621574489.6099997</v>
      </c>
      <c r="AZ96" s="18">
        <v>7.5085656606199997E-3</v>
      </c>
      <c r="BA96" s="18" t="s">
        <v>99</v>
      </c>
      <c r="BB96" s="18" t="s">
        <v>99</v>
      </c>
    </row>
    <row r="97" spans="1:54" s="1" customFormat="1">
      <c r="A97" s="12" t="s">
        <v>69</v>
      </c>
      <c r="B97" s="8" t="s">
        <v>35</v>
      </c>
      <c r="C97" s="19">
        <v>77654772.829999998</v>
      </c>
      <c r="D97" s="20">
        <v>1</v>
      </c>
      <c r="E97" s="20" t="s">
        <v>99</v>
      </c>
      <c r="F97" s="20" t="s">
        <v>99</v>
      </c>
      <c r="G97" s="19">
        <v>1679551822.29</v>
      </c>
      <c r="H97" s="20">
        <v>1</v>
      </c>
      <c r="I97" s="20" t="s">
        <v>99</v>
      </c>
      <c r="J97" s="20" t="s">
        <v>99</v>
      </c>
      <c r="K97" s="19">
        <v>35999000.75</v>
      </c>
      <c r="L97" s="20">
        <v>1</v>
      </c>
      <c r="M97" s="20" t="s">
        <v>99</v>
      </c>
      <c r="N97" s="20" t="s">
        <v>99</v>
      </c>
      <c r="O97" s="19">
        <v>2556482537.4899998</v>
      </c>
      <c r="P97" s="20">
        <v>1</v>
      </c>
      <c r="Q97" s="20" t="s">
        <v>99</v>
      </c>
      <c r="R97" s="20" t="s">
        <v>99</v>
      </c>
      <c r="S97" s="19">
        <v>2053890057.21</v>
      </c>
      <c r="T97" s="20">
        <v>1</v>
      </c>
      <c r="U97" s="20" t="s">
        <v>99</v>
      </c>
      <c r="V97" s="20" t="s">
        <v>99</v>
      </c>
      <c r="W97" s="19" t="s">
        <v>99</v>
      </c>
      <c r="X97" s="20" t="s">
        <v>99</v>
      </c>
      <c r="Y97" s="20" t="s">
        <v>99</v>
      </c>
      <c r="Z97" s="20" t="s">
        <v>99</v>
      </c>
      <c r="AA97" s="19">
        <v>1217996299.04</v>
      </c>
      <c r="AB97" s="20">
        <v>1</v>
      </c>
      <c r="AC97" s="20" t="s">
        <v>99</v>
      </c>
      <c r="AD97" s="20" t="s">
        <v>99</v>
      </c>
      <c r="AE97" s="19">
        <v>7621574489.6099997</v>
      </c>
      <c r="AF97" s="20">
        <v>1</v>
      </c>
      <c r="AG97" s="20" t="s">
        <v>99</v>
      </c>
      <c r="AH97" s="20" t="s">
        <v>99</v>
      </c>
      <c r="AI97" s="19" t="s">
        <v>99</v>
      </c>
      <c r="AJ97" s="20" t="s">
        <v>99</v>
      </c>
      <c r="AK97" s="20" t="s">
        <v>99</v>
      </c>
      <c r="AL97" s="20" t="s">
        <v>99</v>
      </c>
      <c r="AM97" s="19" t="s">
        <v>99</v>
      </c>
      <c r="AN97" s="20" t="s">
        <v>99</v>
      </c>
      <c r="AO97" s="20" t="s">
        <v>99</v>
      </c>
      <c r="AP97" s="20" t="s">
        <v>99</v>
      </c>
      <c r="AQ97" s="19" t="s">
        <v>99</v>
      </c>
      <c r="AR97" s="20" t="s">
        <v>99</v>
      </c>
      <c r="AS97" s="20" t="s">
        <v>99</v>
      </c>
      <c r="AT97" s="20" t="s">
        <v>99</v>
      </c>
      <c r="AU97" s="19" t="s">
        <v>99</v>
      </c>
      <c r="AV97" s="20" t="s">
        <v>99</v>
      </c>
      <c r="AW97" s="20" t="s">
        <v>99</v>
      </c>
      <c r="AX97" s="20" t="s">
        <v>99</v>
      </c>
      <c r="AY97" s="19">
        <v>7621574489.6099997</v>
      </c>
      <c r="AZ97" s="20">
        <v>0.74312474337697998</v>
      </c>
      <c r="BA97" s="20" t="s">
        <v>99</v>
      </c>
      <c r="BB97" s="20" t="s">
        <v>99</v>
      </c>
    </row>
    <row r="98" spans="1:54" s="1" customFormat="1">
      <c r="A98" s="14" t="s">
        <v>70</v>
      </c>
      <c r="B98" s="30" t="s">
        <v>24</v>
      </c>
      <c r="C98" s="31">
        <v>469640484.47000003</v>
      </c>
      <c r="D98" s="32">
        <v>3.5334688385120001E-2</v>
      </c>
      <c r="E98" s="32">
        <v>0.25</v>
      </c>
      <c r="F98" s="32">
        <v>0</v>
      </c>
      <c r="G98" s="31">
        <v>16023041614.17</v>
      </c>
      <c r="H98" s="32">
        <v>7.4297580809449995E-2</v>
      </c>
      <c r="I98" s="32">
        <v>0.25</v>
      </c>
      <c r="J98" s="32">
        <v>0.17570241919055002</v>
      </c>
      <c r="K98" s="31">
        <v>148313920.00999999</v>
      </c>
      <c r="L98" s="32">
        <v>1.8683634078309998E-2</v>
      </c>
      <c r="M98" s="32">
        <v>0.25</v>
      </c>
      <c r="N98" s="32">
        <v>0.23131636592169</v>
      </c>
      <c r="O98" s="31">
        <v>36792485474.220001</v>
      </c>
      <c r="P98" s="32">
        <v>0.11901251384143</v>
      </c>
      <c r="Q98" s="32">
        <v>0.25</v>
      </c>
      <c r="R98" s="32">
        <v>0.13098748615857</v>
      </c>
      <c r="S98" s="31">
        <v>15440037984.07</v>
      </c>
      <c r="T98" s="32">
        <v>9.9880000538730002E-2</v>
      </c>
      <c r="U98" s="32">
        <v>0.25</v>
      </c>
      <c r="V98" s="32">
        <v>0.15011999946127</v>
      </c>
      <c r="W98" s="31" t="s">
        <v>99</v>
      </c>
      <c r="X98" s="32" t="s">
        <v>99</v>
      </c>
      <c r="Y98" s="32" t="s">
        <v>99</v>
      </c>
      <c r="Z98" s="32" t="s">
        <v>99</v>
      </c>
      <c r="AA98" s="31">
        <v>11759674384.1</v>
      </c>
      <c r="AB98" s="32">
        <v>6.1058610386140001E-2</v>
      </c>
      <c r="AC98" s="32">
        <v>0.25</v>
      </c>
      <c r="AD98" s="32">
        <v>0.18894138961386001</v>
      </c>
      <c r="AE98" s="31">
        <v>80633193861.039993</v>
      </c>
      <c r="AF98" s="32">
        <v>8.9407186699560007E-2</v>
      </c>
      <c r="AG98" s="32">
        <v>0.25</v>
      </c>
      <c r="AH98" s="32">
        <v>0.16059281330044001</v>
      </c>
      <c r="AI98" s="31">
        <v>1431503339.28</v>
      </c>
      <c r="AJ98" s="32">
        <v>7.1160908353399999E-2</v>
      </c>
      <c r="AK98" s="32">
        <v>0.25</v>
      </c>
      <c r="AL98" s="32">
        <v>0.1788390916466</v>
      </c>
      <c r="AM98" s="31" t="s">
        <v>99</v>
      </c>
      <c r="AN98" s="32" t="s">
        <v>99</v>
      </c>
      <c r="AO98" s="32" t="s">
        <v>99</v>
      </c>
      <c r="AP98" s="32" t="s">
        <v>99</v>
      </c>
      <c r="AQ98" s="31">
        <v>1431503339.28</v>
      </c>
      <c r="AR98" s="32">
        <v>3.0614984646449999E-2</v>
      </c>
      <c r="AS98" s="32">
        <v>0.25</v>
      </c>
      <c r="AT98" s="32">
        <v>0</v>
      </c>
      <c r="AU98" s="31">
        <v>10905258674.02</v>
      </c>
      <c r="AV98" s="32">
        <v>0.16416757323691999</v>
      </c>
      <c r="AW98" s="32">
        <v>0.25</v>
      </c>
      <c r="AX98" s="32">
        <v>8.5832426763080005E-2</v>
      </c>
      <c r="AY98" s="31">
        <v>92969955874.339996</v>
      </c>
      <c r="AZ98" s="32">
        <v>9.1591444667899993E-2</v>
      </c>
      <c r="BA98" s="32">
        <v>0.25</v>
      </c>
      <c r="BB98" s="32">
        <v>0.15840855533210002</v>
      </c>
    </row>
    <row r="99" spans="1:54" s="1" customFormat="1">
      <c r="A99" s="10" t="s">
        <v>91</v>
      </c>
      <c r="B99" s="11" t="s">
        <v>24</v>
      </c>
      <c r="C99" s="17" t="s">
        <v>99</v>
      </c>
      <c r="D99" s="18" t="s">
        <v>99</v>
      </c>
      <c r="E99" s="18" t="s">
        <v>99</v>
      </c>
      <c r="F99" s="18" t="s">
        <v>99</v>
      </c>
      <c r="G99" s="17" t="s">
        <v>99</v>
      </c>
      <c r="H99" s="18" t="s">
        <v>99</v>
      </c>
      <c r="I99" s="18" t="s">
        <v>99</v>
      </c>
      <c r="J99" s="18" t="s">
        <v>99</v>
      </c>
      <c r="K99" s="17" t="s">
        <v>99</v>
      </c>
      <c r="L99" s="18" t="s">
        <v>99</v>
      </c>
      <c r="M99" s="18" t="s">
        <v>99</v>
      </c>
      <c r="N99" s="18" t="s">
        <v>99</v>
      </c>
      <c r="O99" s="17" t="s">
        <v>99</v>
      </c>
      <c r="P99" s="18" t="s">
        <v>99</v>
      </c>
      <c r="Q99" s="18" t="s">
        <v>99</v>
      </c>
      <c r="R99" s="18" t="s">
        <v>99</v>
      </c>
      <c r="S99" s="17" t="s">
        <v>99</v>
      </c>
      <c r="T99" s="18" t="s">
        <v>99</v>
      </c>
      <c r="U99" s="18" t="s">
        <v>99</v>
      </c>
      <c r="V99" s="18" t="s">
        <v>99</v>
      </c>
      <c r="W99" s="17" t="s">
        <v>99</v>
      </c>
      <c r="X99" s="18" t="s">
        <v>99</v>
      </c>
      <c r="Y99" s="18" t="s">
        <v>99</v>
      </c>
      <c r="Z99" s="18" t="s">
        <v>99</v>
      </c>
      <c r="AA99" s="17" t="s">
        <v>99</v>
      </c>
      <c r="AB99" s="18" t="s">
        <v>99</v>
      </c>
      <c r="AC99" s="18" t="s">
        <v>99</v>
      </c>
      <c r="AD99" s="18" t="s">
        <v>99</v>
      </c>
      <c r="AE99" s="17" t="s">
        <v>99</v>
      </c>
      <c r="AF99" s="18" t="s">
        <v>99</v>
      </c>
      <c r="AG99" s="18" t="s">
        <v>99</v>
      </c>
      <c r="AH99" s="18" t="s">
        <v>99</v>
      </c>
      <c r="AI99" s="17">
        <v>1100150751.75</v>
      </c>
      <c r="AJ99" s="18">
        <v>5.4689168143740002E-2</v>
      </c>
      <c r="AK99" s="18" t="s">
        <v>99</v>
      </c>
      <c r="AL99" s="18" t="s">
        <v>99</v>
      </c>
      <c r="AM99" s="17" t="s">
        <v>99</v>
      </c>
      <c r="AN99" s="18" t="s">
        <v>99</v>
      </c>
      <c r="AO99" s="18" t="s">
        <v>99</v>
      </c>
      <c r="AP99" s="18" t="s">
        <v>99</v>
      </c>
      <c r="AQ99" s="17">
        <v>1100150751.75</v>
      </c>
      <c r="AR99" s="18">
        <v>2.3528480478819998E-2</v>
      </c>
      <c r="AS99" s="18" t="s">
        <v>99</v>
      </c>
      <c r="AT99" s="18" t="s">
        <v>99</v>
      </c>
      <c r="AU99" s="17">
        <v>4447730382.4700003</v>
      </c>
      <c r="AV99" s="18">
        <v>6.6956055342519999E-2</v>
      </c>
      <c r="AW99" s="18" t="s">
        <v>99</v>
      </c>
      <c r="AX99" s="18" t="s">
        <v>99</v>
      </c>
      <c r="AY99" s="17">
        <v>5547881134.2200003</v>
      </c>
      <c r="AZ99" s="18">
        <v>5.4656199752900004E-3</v>
      </c>
      <c r="BA99" s="18" t="s">
        <v>99</v>
      </c>
      <c r="BB99" s="18" t="s">
        <v>99</v>
      </c>
    </row>
    <row r="100" spans="1:54" s="1" customFormat="1">
      <c r="A100" s="12" t="s">
        <v>71</v>
      </c>
      <c r="B100" s="8" t="s">
        <v>41</v>
      </c>
      <c r="C100" s="19" t="s">
        <v>99</v>
      </c>
      <c r="D100" s="20" t="s">
        <v>99</v>
      </c>
      <c r="E100" s="20" t="s">
        <v>99</v>
      </c>
      <c r="F100" s="20" t="s">
        <v>99</v>
      </c>
      <c r="G100" s="19" t="s">
        <v>99</v>
      </c>
      <c r="H100" s="20" t="s">
        <v>99</v>
      </c>
      <c r="I100" s="20" t="s">
        <v>99</v>
      </c>
      <c r="J100" s="20" t="s">
        <v>99</v>
      </c>
      <c r="K100" s="19" t="s">
        <v>99</v>
      </c>
      <c r="L100" s="20" t="s">
        <v>99</v>
      </c>
      <c r="M100" s="20" t="s">
        <v>99</v>
      </c>
      <c r="N100" s="20" t="s">
        <v>99</v>
      </c>
      <c r="O100" s="19" t="s">
        <v>99</v>
      </c>
      <c r="P100" s="20" t="s">
        <v>99</v>
      </c>
      <c r="Q100" s="20" t="s">
        <v>99</v>
      </c>
      <c r="R100" s="20" t="s">
        <v>99</v>
      </c>
      <c r="S100" s="19" t="s">
        <v>99</v>
      </c>
      <c r="T100" s="20" t="s">
        <v>99</v>
      </c>
      <c r="U100" s="20" t="s">
        <v>99</v>
      </c>
      <c r="V100" s="20" t="s">
        <v>99</v>
      </c>
      <c r="W100" s="19" t="s">
        <v>99</v>
      </c>
      <c r="X100" s="20" t="s">
        <v>99</v>
      </c>
      <c r="Y100" s="20" t="s">
        <v>99</v>
      </c>
      <c r="Z100" s="20" t="s">
        <v>99</v>
      </c>
      <c r="AA100" s="19" t="s">
        <v>99</v>
      </c>
      <c r="AB100" s="20" t="s">
        <v>99</v>
      </c>
      <c r="AC100" s="20" t="s">
        <v>99</v>
      </c>
      <c r="AD100" s="20" t="s">
        <v>99</v>
      </c>
      <c r="AE100" s="19" t="s">
        <v>99</v>
      </c>
      <c r="AF100" s="20" t="s">
        <v>99</v>
      </c>
      <c r="AG100" s="20" t="s">
        <v>99</v>
      </c>
      <c r="AH100" s="20" t="s">
        <v>99</v>
      </c>
      <c r="AI100" s="19">
        <v>1100150751.75</v>
      </c>
      <c r="AJ100" s="20">
        <v>1</v>
      </c>
      <c r="AK100" s="20" t="s">
        <v>99</v>
      </c>
      <c r="AL100" s="20" t="s">
        <v>99</v>
      </c>
      <c r="AM100" s="19" t="s">
        <v>99</v>
      </c>
      <c r="AN100" s="20" t="s">
        <v>99</v>
      </c>
      <c r="AO100" s="20" t="s">
        <v>99</v>
      </c>
      <c r="AP100" s="20" t="s">
        <v>99</v>
      </c>
      <c r="AQ100" s="19">
        <v>1100150751.75</v>
      </c>
      <c r="AR100" s="20">
        <v>1</v>
      </c>
      <c r="AS100" s="20" t="s">
        <v>99</v>
      </c>
      <c r="AT100" s="20" t="s">
        <v>99</v>
      </c>
      <c r="AU100" s="19">
        <v>4447730382.4700003</v>
      </c>
      <c r="AV100" s="20">
        <v>1</v>
      </c>
      <c r="AW100" s="20" t="s">
        <v>99</v>
      </c>
      <c r="AX100" s="20" t="s">
        <v>99</v>
      </c>
      <c r="AY100" s="19">
        <v>5547881134.2200003</v>
      </c>
      <c r="AZ100" s="20">
        <v>1</v>
      </c>
      <c r="BA100" s="20" t="s">
        <v>99</v>
      </c>
      <c r="BB100" s="20" t="s">
        <v>99</v>
      </c>
    </row>
    <row r="101" spans="1:54" s="1" customFormat="1">
      <c r="A101" s="10" t="s">
        <v>82</v>
      </c>
      <c r="B101" s="11" t="s">
        <v>24</v>
      </c>
      <c r="C101" s="17" t="s">
        <v>99</v>
      </c>
      <c r="D101" s="18" t="s">
        <v>99</v>
      </c>
      <c r="E101" s="18" t="s">
        <v>99</v>
      </c>
      <c r="F101" s="18" t="s">
        <v>99</v>
      </c>
      <c r="G101" s="17">
        <v>614647093.39999998</v>
      </c>
      <c r="H101" s="18">
        <v>2.8500701171999998E-3</v>
      </c>
      <c r="I101" s="18" t="s">
        <v>99</v>
      </c>
      <c r="J101" s="18" t="s">
        <v>99</v>
      </c>
      <c r="K101" s="17">
        <v>72311422.75</v>
      </c>
      <c r="L101" s="18">
        <v>9.10932812141E-3</v>
      </c>
      <c r="M101" s="18" t="s">
        <v>99</v>
      </c>
      <c r="N101" s="18" t="s">
        <v>99</v>
      </c>
      <c r="O101" s="17" t="s">
        <v>99</v>
      </c>
      <c r="P101" s="18" t="s">
        <v>99</v>
      </c>
      <c r="Q101" s="18" t="s">
        <v>99</v>
      </c>
      <c r="R101" s="18" t="s">
        <v>99</v>
      </c>
      <c r="S101" s="17">
        <v>774060911.75</v>
      </c>
      <c r="T101" s="18">
        <v>5.0073195650399997E-3</v>
      </c>
      <c r="U101" s="18" t="s">
        <v>99</v>
      </c>
      <c r="V101" s="18" t="s">
        <v>99</v>
      </c>
      <c r="W101" s="17" t="s">
        <v>99</v>
      </c>
      <c r="X101" s="18" t="s">
        <v>99</v>
      </c>
      <c r="Y101" s="18" t="s">
        <v>99</v>
      </c>
      <c r="Z101" s="18" t="s">
        <v>99</v>
      </c>
      <c r="AA101" s="17">
        <v>479884896.45999998</v>
      </c>
      <c r="AB101" s="18">
        <v>2.4916595448200001E-3</v>
      </c>
      <c r="AC101" s="18" t="s">
        <v>99</v>
      </c>
      <c r="AD101" s="18" t="s">
        <v>99</v>
      </c>
      <c r="AE101" s="17">
        <v>1940904324.3599999</v>
      </c>
      <c r="AF101" s="18">
        <v>2.1521012251199999E-3</v>
      </c>
      <c r="AG101" s="18" t="s">
        <v>99</v>
      </c>
      <c r="AH101" s="18" t="s">
        <v>99</v>
      </c>
      <c r="AI101" s="17" t="s">
        <v>99</v>
      </c>
      <c r="AJ101" s="18" t="s">
        <v>99</v>
      </c>
      <c r="AK101" s="18" t="s">
        <v>99</v>
      </c>
      <c r="AL101" s="18" t="s">
        <v>99</v>
      </c>
      <c r="AM101" s="17" t="s">
        <v>99</v>
      </c>
      <c r="AN101" s="18" t="s">
        <v>99</v>
      </c>
      <c r="AO101" s="18" t="s">
        <v>99</v>
      </c>
      <c r="AP101" s="18" t="s">
        <v>99</v>
      </c>
      <c r="AQ101" s="17" t="s">
        <v>99</v>
      </c>
      <c r="AR101" s="18" t="s">
        <v>99</v>
      </c>
      <c r="AS101" s="18" t="s">
        <v>99</v>
      </c>
      <c r="AT101" s="18" t="s">
        <v>99</v>
      </c>
      <c r="AU101" s="17" t="s">
        <v>99</v>
      </c>
      <c r="AV101" s="18" t="s">
        <v>99</v>
      </c>
      <c r="AW101" s="18" t="s">
        <v>99</v>
      </c>
      <c r="AX101" s="18" t="s">
        <v>99</v>
      </c>
      <c r="AY101" s="17">
        <v>1940904324.3599999</v>
      </c>
      <c r="AZ101" s="18">
        <v>1.91212558249E-3</v>
      </c>
      <c r="BA101" s="18" t="s">
        <v>99</v>
      </c>
      <c r="BB101" s="18" t="s">
        <v>99</v>
      </c>
    </row>
    <row r="102" spans="1:54" s="1" customFormat="1">
      <c r="A102" s="12" t="s">
        <v>71</v>
      </c>
      <c r="B102" s="8" t="s">
        <v>41</v>
      </c>
      <c r="C102" s="19" t="s">
        <v>99</v>
      </c>
      <c r="D102" s="20" t="s">
        <v>99</v>
      </c>
      <c r="E102" s="20" t="s">
        <v>99</v>
      </c>
      <c r="F102" s="20" t="s">
        <v>99</v>
      </c>
      <c r="G102" s="19">
        <v>614647093.39999998</v>
      </c>
      <c r="H102" s="20">
        <v>1</v>
      </c>
      <c r="I102" s="20" t="s">
        <v>99</v>
      </c>
      <c r="J102" s="20" t="s">
        <v>99</v>
      </c>
      <c r="K102" s="19">
        <v>72311422.75</v>
      </c>
      <c r="L102" s="20">
        <v>1</v>
      </c>
      <c r="M102" s="20" t="s">
        <v>99</v>
      </c>
      <c r="N102" s="20" t="s">
        <v>99</v>
      </c>
      <c r="O102" s="19" t="s">
        <v>99</v>
      </c>
      <c r="P102" s="20" t="s">
        <v>99</v>
      </c>
      <c r="Q102" s="20" t="s">
        <v>99</v>
      </c>
      <c r="R102" s="20" t="s">
        <v>99</v>
      </c>
      <c r="S102" s="19">
        <v>774060911.75</v>
      </c>
      <c r="T102" s="20">
        <v>1</v>
      </c>
      <c r="U102" s="20" t="s">
        <v>99</v>
      </c>
      <c r="V102" s="20" t="s">
        <v>99</v>
      </c>
      <c r="W102" s="19" t="s">
        <v>99</v>
      </c>
      <c r="X102" s="20" t="s">
        <v>99</v>
      </c>
      <c r="Y102" s="20" t="s">
        <v>99</v>
      </c>
      <c r="Z102" s="20" t="s">
        <v>99</v>
      </c>
      <c r="AA102" s="19">
        <v>479884896.45999998</v>
      </c>
      <c r="AB102" s="20">
        <v>1</v>
      </c>
      <c r="AC102" s="20" t="s">
        <v>99</v>
      </c>
      <c r="AD102" s="20" t="s">
        <v>99</v>
      </c>
      <c r="AE102" s="19">
        <v>1940904324.3599999</v>
      </c>
      <c r="AF102" s="20">
        <v>1</v>
      </c>
      <c r="AG102" s="20" t="s">
        <v>99</v>
      </c>
      <c r="AH102" s="20" t="s">
        <v>99</v>
      </c>
      <c r="AI102" s="19" t="s">
        <v>99</v>
      </c>
      <c r="AJ102" s="20" t="s">
        <v>99</v>
      </c>
      <c r="AK102" s="20" t="s">
        <v>99</v>
      </c>
      <c r="AL102" s="20" t="s">
        <v>99</v>
      </c>
      <c r="AM102" s="19" t="s">
        <v>99</v>
      </c>
      <c r="AN102" s="20" t="s">
        <v>99</v>
      </c>
      <c r="AO102" s="20" t="s">
        <v>99</v>
      </c>
      <c r="AP102" s="20" t="s">
        <v>99</v>
      </c>
      <c r="AQ102" s="19" t="s">
        <v>99</v>
      </c>
      <c r="AR102" s="20" t="s">
        <v>99</v>
      </c>
      <c r="AS102" s="20" t="s">
        <v>99</v>
      </c>
      <c r="AT102" s="20" t="s">
        <v>99</v>
      </c>
      <c r="AU102" s="19" t="s">
        <v>99</v>
      </c>
      <c r="AV102" s="20" t="s">
        <v>99</v>
      </c>
      <c r="AW102" s="20" t="s">
        <v>99</v>
      </c>
      <c r="AX102" s="20" t="s">
        <v>99</v>
      </c>
      <c r="AY102" s="19">
        <v>1940904324.3599999</v>
      </c>
      <c r="AZ102" s="20">
        <v>1</v>
      </c>
      <c r="BA102" s="20" t="s">
        <v>99</v>
      </c>
      <c r="BB102" s="20" t="s">
        <v>99</v>
      </c>
    </row>
    <row r="103" spans="1:54" s="1" customFormat="1">
      <c r="A103" s="10" t="s">
        <v>83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97715411.700000003</v>
      </c>
      <c r="H103" s="18">
        <v>4.5309866079000001E-4</v>
      </c>
      <c r="I103" s="18" t="s">
        <v>99</v>
      </c>
      <c r="J103" s="18" t="s">
        <v>99</v>
      </c>
      <c r="K103" s="17" t="s">
        <v>99</v>
      </c>
      <c r="L103" s="18" t="s">
        <v>99</v>
      </c>
      <c r="M103" s="18" t="s">
        <v>99</v>
      </c>
      <c r="N103" s="18" t="s">
        <v>99</v>
      </c>
      <c r="O103" s="17">
        <v>264925870.62</v>
      </c>
      <c r="P103" s="18">
        <v>8.5695471337999998E-4</v>
      </c>
      <c r="Q103" s="18" t="s">
        <v>99</v>
      </c>
      <c r="R103" s="18" t="s">
        <v>99</v>
      </c>
      <c r="S103" s="17">
        <v>18130997.59</v>
      </c>
      <c r="T103" s="18">
        <v>1.1728753847E-4</v>
      </c>
      <c r="U103" s="18" t="s">
        <v>99</v>
      </c>
      <c r="V103" s="18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265203168.22999999</v>
      </c>
      <c r="AB103" s="18">
        <v>1.3769885451899999E-3</v>
      </c>
      <c r="AC103" s="18" t="s">
        <v>99</v>
      </c>
      <c r="AD103" s="18" t="s">
        <v>99</v>
      </c>
      <c r="AE103" s="17">
        <v>645975448.13999999</v>
      </c>
      <c r="AF103" s="18">
        <v>7.1626640010000002E-4</v>
      </c>
      <c r="AG103" s="18" t="s">
        <v>99</v>
      </c>
      <c r="AH103" s="18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>
        <v>254175255.58000001</v>
      </c>
      <c r="AV103" s="18">
        <v>3.8263498494399998E-3</v>
      </c>
      <c r="AW103" s="18" t="s">
        <v>99</v>
      </c>
      <c r="AX103" s="18" t="s">
        <v>99</v>
      </c>
      <c r="AY103" s="17">
        <v>900150703.72000003</v>
      </c>
      <c r="AZ103" s="18">
        <v>8.8680372703999995E-4</v>
      </c>
      <c r="BA103" s="18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97715411.700000003</v>
      </c>
      <c r="H104" s="20">
        <v>1</v>
      </c>
      <c r="I104" s="20" t="s">
        <v>99</v>
      </c>
      <c r="J104" s="20" t="s">
        <v>99</v>
      </c>
      <c r="K104" s="19" t="s">
        <v>99</v>
      </c>
      <c r="L104" s="20" t="s">
        <v>99</v>
      </c>
      <c r="M104" s="20" t="s">
        <v>99</v>
      </c>
      <c r="N104" s="20" t="s">
        <v>99</v>
      </c>
      <c r="O104" s="19">
        <v>264925870.62</v>
      </c>
      <c r="P104" s="20">
        <v>1</v>
      </c>
      <c r="Q104" s="20" t="s">
        <v>99</v>
      </c>
      <c r="R104" s="20" t="s">
        <v>99</v>
      </c>
      <c r="S104" s="19">
        <v>18130997.59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265203168.22999999</v>
      </c>
      <c r="AB104" s="20">
        <v>1</v>
      </c>
      <c r="AC104" s="20" t="s">
        <v>99</v>
      </c>
      <c r="AD104" s="20" t="s">
        <v>99</v>
      </c>
      <c r="AE104" s="19">
        <v>645975448.13999999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>
        <v>254175255.58000001</v>
      </c>
      <c r="AV104" s="20">
        <v>1</v>
      </c>
      <c r="AW104" s="20" t="s">
        <v>99</v>
      </c>
      <c r="AX104" s="20" t="s">
        <v>99</v>
      </c>
      <c r="AY104" s="19">
        <v>900150703.72000003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72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3965270844</v>
      </c>
      <c r="H105" s="18">
        <v>1.8386648306700001E-2</v>
      </c>
      <c r="I105" s="18" t="s">
        <v>99</v>
      </c>
      <c r="J105" s="18" t="s">
        <v>99</v>
      </c>
      <c r="K105" s="17" t="s">
        <v>99</v>
      </c>
      <c r="L105" s="18" t="s">
        <v>99</v>
      </c>
      <c r="M105" s="18" t="s">
        <v>99</v>
      </c>
      <c r="N105" s="18" t="s">
        <v>99</v>
      </c>
      <c r="O105" s="17">
        <v>3760451579.9099998</v>
      </c>
      <c r="P105" s="18">
        <v>1.216391852672E-2</v>
      </c>
      <c r="Q105" s="18" t="s">
        <v>99</v>
      </c>
      <c r="R105" s="18" t="s">
        <v>99</v>
      </c>
      <c r="S105" s="17">
        <v>2423151432.6599998</v>
      </c>
      <c r="T105" s="18">
        <v>1.567511470174E-2</v>
      </c>
      <c r="U105" s="18" t="s">
        <v>99</v>
      </c>
      <c r="V105" s="18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3019391918.1799998</v>
      </c>
      <c r="AB105" s="18">
        <v>1.567729417614E-2</v>
      </c>
      <c r="AC105" s="18" t="s">
        <v>99</v>
      </c>
      <c r="AD105" s="18" t="s">
        <v>99</v>
      </c>
      <c r="AE105" s="17">
        <v>13168265774.75</v>
      </c>
      <c r="AF105" s="18">
        <v>1.460115295273E-2</v>
      </c>
      <c r="AG105" s="18" t="s">
        <v>99</v>
      </c>
      <c r="AH105" s="18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>
        <v>937104533.71000004</v>
      </c>
      <c r="AV105" s="18">
        <v>1.410715525116E-2</v>
      </c>
      <c r="AW105" s="18" t="s">
        <v>99</v>
      </c>
      <c r="AX105" s="18" t="s">
        <v>99</v>
      </c>
      <c r="AY105" s="17">
        <v>14105370308.459999</v>
      </c>
      <c r="AZ105" s="18">
        <v>1.389622305375E-2</v>
      </c>
      <c r="BA105" s="18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3965270844</v>
      </c>
      <c r="H106" s="20">
        <v>1</v>
      </c>
      <c r="I106" s="20" t="s">
        <v>99</v>
      </c>
      <c r="J106" s="20" t="s">
        <v>99</v>
      </c>
      <c r="K106" s="19" t="s">
        <v>99</v>
      </c>
      <c r="L106" s="20" t="s">
        <v>99</v>
      </c>
      <c r="M106" s="20" t="s">
        <v>99</v>
      </c>
      <c r="N106" s="20" t="s">
        <v>99</v>
      </c>
      <c r="O106" s="19">
        <v>3760451579.9099998</v>
      </c>
      <c r="P106" s="20">
        <v>1</v>
      </c>
      <c r="Q106" s="20" t="s">
        <v>99</v>
      </c>
      <c r="R106" s="20" t="s">
        <v>99</v>
      </c>
      <c r="S106" s="19">
        <v>2423151432.6599998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3019391918.1799998</v>
      </c>
      <c r="AB106" s="20">
        <v>1</v>
      </c>
      <c r="AC106" s="20" t="s">
        <v>99</v>
      </c>
      <c r="AD106" s="20" t="s">
        <v>99</v>
      </c>
      <c r="AE106" s="19">
        <v>13168265774.75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>
        <v>937104533.71000004</v>
      </c>
      <c r="AV106" s="20">
        <v>1</v>
      </c>
      <c r="AW106" s="20" t="s">
        <v>99</v>
      </c>
      <c r="AX106" s="20" t="s">
        <v>99</v>
      </c>
      <c r="AY106" s="19">
        <v>14105370308.459999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73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>
        <v>2974319909.6999998</v>
      </c>
      <c r="H107" s="18">
        <v>1.3791686944669999E-2</v>
      </c>
      <c r="I107" s="18" t="s">
        <v>99</v>
      </c>
      <c r="J107" s="18" t="s">
        <v>99</v>
      </c>
      <c r="K107" s="17" t="s">
        <v>99</v>
      </c>
      <c r="L107" s="18" t="s">
        <v>99</v>
      </c>
      <c r="M107" s="18" t="s">
        <v>99</v>
      </c>
      <c r="N107" s="18" t="s">
        <v>99</v>
      </c>
      <c r="O107" s="17">
        <v>1273057196.48</v>
      </c>
      <c r="P107" s="18">
        <v>4.1179533066100001E-3</v>
      </c>
      <c r="Q107" s="18" t="s">
        <v>99</v>
      </c>
      <c r="R107" s="18" t="s">
        <v>99</v>
      </c>
      <c r="S107" s="17">
        <v>1273057196.5</v>
      </c>
      <c r="T107" s="18">
        <v>8.2352746543399996E-3</v>
      </c>
      <c r="U107" s="18" t="s">
        <v>99</v>
      </c>
      <c r="V107" s="18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>
        <v>1221371074.3099999</v>
      </c>
      <c r="AB107" s="18">
        <v>6.3416059090899996E-3</v>
      </c>
      <c r="AC107" s="18" t="s">
        <v>99</v>
      </c>
      <c r="AD107" s="18" t="s">
        <v>99</v>
      </c>
      <c r="AE107" s="17">
        <v>6741805376.9899998</v>
      </c>
      <c r="AF107" s="18">
        <v>7.4754058864600001E-3</v>
      </c>
      <c r="AG107" s="18" t="s">
        <v>99</v>
      </c>
      <c r="AH107" s="18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>
        <v>278595836.88</v>
      </c>
      <c r="AV107" s="18">
        <v>4.1939768529699996E-3</v>
      </c>
      <c r="AW107" s="18" t="s">
        <v>99</v>
      </c>
      <c r="AX107" s="18" t="s">
        <v>99</v>
      </c>
      <c r="AY107" s="17">
        <v>7020401213.8699999</v>
      </c>
      <c r="AZ107" s="18">
        <v>6.9163062763599997E-3</v>
      </c>
      <c r="BA107" s="18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>
        <v>2974319909.6999998</v>
      </c>
      <c r="H108" s="20">
        <v>1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1273057196.48</v>
      </c>
      <c r="P108" s="20">
        <v>1</v>
      </c>
      <c r="Q108" s="20" t="s">
        <v>99</v>
      </c>
      <c r="R108" s="20" t="s">
        <v>99</v>
      </c>
      <c r="S108" s="19">
        <v>1273057196.5</v>
      </c>
      <c r="T108" s="20">
        <v>1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>
        <v>1221371074.3099999</v>
      </c>
      <c r="AB108" s="20">
        <v>1</v>
      </c>
      <c r="AC108" s="20" t="s">
        <v>99</v>
      </c>
      <c r="AD108" s="20" t="s">
        <v>99</v>
      </c>
      <c r="AE108" s="19">
        <v>6741805376.9899998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>
        <v>278595836.88</v>
      </c>
      <c r="AV108" s="20">
        <v>1</v>
      </c>
      <c r="AW108" s="20" t="s">
        <v>99</v>
      </c>
      <c r="AX108" s="20" t="s">
        <v>99</v>
      </c>
      <c r="AY108" s="19">
        <v>7020401213.8699999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74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>
        <v>619794009.96000004</v>
      </c>
      <c r="H109" s="18">
        <v>2.8739359635400002E-3</v>
      </c>
      <c r="I109" s="18" t="s">
        <v>99</v>
      </c>
      <c r="J109" s="18" t="s">
        <v>99</v>
      </c>
      <c r="K109" s="17" t="s">
        <v>99</v>
      </c>
      <c r="L109" s="18" t="s">
        <v>99</v>
      </c>
      <c r="M109" s="18" t="s">
        <v>99</v>
      </c>
      <c r="N109" s="18" t="s">
        <v>99</v>
      </c>
      <c r="O109" s="17">
        <v>4777071145.3000002</v>
      </c>
      <c r="P109" s="18">
        <v>1.545237399631E-2</v>
      </c>
      <c r="Q109" s="18" t="s">
        <v>99</v>
      </c>
      <c r="R109" s="18" t="s">
        <v>99</v>
      </c>
      <c r="S109" s="17">
        <v>1285010305.21</v>
      </c>
      <c r="T109" s="18">
        <v>8.3125980719099997E-3</v>
      </c>
      <c r="U109" s="18" t="s">
        <v>99</v>
      </c>
      <c r="V109" s="18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>
        <v>1335603210.1199999</v>
      </c>
      <c r="AB109" s="18">
        <v>6.93472228682E-3</v>
      </c>
      <c r="AC109" s="18" t="s">
        <v>99</v>
      </c>
      <c r="AD109" s="18" t="s">
        <v>99</v>
      </c>
      <c r="AE109" s="17">
        <v>8017478670.5900002</v>
      </c>
      <c r="AF109" s="18">
        <v>8.8898898584699997E-3</v>
      </c>
      <c r="AG109" s="18" t="s">
        <v>99</v>
      </c>
      <c r="AH109" s="18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>
        <v>371097102.06</v>
      </c>
      <c r="AV109" s="18">
        <v>5.58648928022E-3</v>
      </c>
      <c r="AW109" s="18" t="s">
        <v>99</v>
      </c>
      <c r="AX109" s="18" t="s">
        <v>99</v>
      </c>
      <c r="AY109" s="17">
        <v>8388575772.6499996</v>
      </c>
      <c r="AZ109" s="18">
        <v>8.2641942388499996E-3</v>
      </c>
      <c r="BA109" s="18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>
        <v>619794009.96000004</v>
      </c>
      <c r="H110" s="20">
        <v>1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4777071145.3000002</v>
      </c>
      <c r="P110" s="20">
        <v>1</v>
      </c>
      <c r="Q110" s="20" t="s">
        <v>99</v>
      </c>
      <c r="R110" s="20" t="s">
        <v>99</v>
      </c>
      <c r="S110" s="19">
        <v>1285010305.21</v>
      </c>
      <c r="T110" s="20">
        <v>1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>
        <v>1335603210.1199999</v>
      </c>
      <c r="AB110" s="20">
        <v>1</v>
      </c>
      <c r="AC110" s="20" t="s">
        <v>99</v>
      </c>
      <c r="AD110" s="20" t="s">
        <v>99</v>
      </c>
      <c r="AE110" s="19">
        <v>8017478670.5900002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>
        <v>371097102.06</v>
      </c>
      <c r="AV110" s="20">
        <v>1</v>
      </c>
      <c r="AW110" s="20" t="s">
        <v>99</v>
      </c>
      <c r="AX110" s="20" t="s">
        <v>99</v>
      </c>
      <c r="AY110" s="19">
        <v>8388575772.6499996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75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 t="s">
        <v>99</v>
      </c>
      <c r="H111" s="18" t="s">
        <v>99</v>
      </c>
      <c r="I111" s="18" t="s">
        <v>99</v>
      </c>
      <c r="J111" s="18" t="s">
        <v>99</v>
      </c>
      <c r="K111" s="17" t="s">
        <v>99</v>
      </c>
      <c r="L111" s="18" t="s">
        <v>99</v>
      </c>
      <c r="M111" s="18" t="s">
        <v>99</v>
      </c>
      <c r="N111" s="18" t="s">
        <v>99</v>
      </c>
      <c r="O111" s="17">
        <v>3269626245.1199999</v>
      </c>
      <c r="P111" s="18">
        <v>1.0576247669549999E-2</v>
      </c>
      <c r="Q111" s="18" t="s">
        <v>99</v>
      </c>
      <c r="R111" s="18" t="s">
        <v>99</v>
      </c>
      <c r="S111" s="17" t="s">
        <v>99</v>
      </c>
      <c r="T111" s="18" t="s">
        <v>99</v>
      </c>
      <c r="U111" s="18" t="s">
        <v>99</v>
      </c>
      <c r="V111" s="18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 t="s">
        <v>99</v>
      </c>
      <c r="AB111" s="18" t="s">
        <v>99</v>
      </c>
      <c r="AC111" s="18" t="s">
        <v>99</v>
      </c>
      <c r="AD111" s="18" t="s">
        <v>99</v>
      </c>
      <c r="AE111" s="17">
        <v>3269626245.1199999</v>
      </c>
      <c r="AF111" s="18">
        <v>3.6254062395099998E-3</v>
      </c>
      <c r="AG111" s="18" t="s">
        <v>99</v>
      </c>
      <c r="AH111" s="18" t="s">
        <v>99</v>
      </c>
      <c r="AI111" s="17" t="s">
        <v>99</v>
      </c>
      <c r="AJ111" s="18" t="s">
        <v>99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 t="s">
        <v>99</v>
      </c>
      <c r="AR111" s="18" t="s">
        <v>99</v>
      </c>
      <c r="AS111" s="18" t="s">
        <v>99</v>
      </c>
      <c r="AT111" s="18" t="s">
        <v>99</v>
      </c>
      <c r="AU111" s="17" t="s">
        <v>99</v>
      </c>
      <c r="AV111" s="18" t="s">
        <v>99</v>
      </c>
      <c r="AW111" s="18" t="s">
        <v>99</v>
      </c>
      <c r="AX111" s="18" t="s">
        <v>99</v>
      </c>
      <c r="AY111" s="17">
        <v>3269626245.1199999</v>
      </c>
      <c r="AZ111" s="18">
        <v>3.2211458906100002E-3</v>
      </c>
      <c r="BA111" s="18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 t="s">
        <v>99</v>
      </c>
      <c r="H112" s="20" t="s">
        <v>99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>
        <v>3269626245.1199999</v>
      </c>
      <c r="P112" s="20">
        <v>1</v>
      </c>
      <c r="Q112" s="20" t="s">
        <v>99</v>
      </c>
      <c r="R112" s="20" t="s">
        <v>99</v>
      </c>
      <c r="S112" s="19" t="s">
        <v>99</v>
      </c>
      <c r="T112" s="20" t="s">
        <v>99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 t="s">
        <v>99</v>
      </c>
      <c r="AB112" s="20" t="s">
        <v>99</v>
      </c>
      <c r="AC112" s="20" t="s">
        <v>99</v>
      </c>
      <c r="AD112" s="20" t="s">
        <v>99</v>
      </c>
      <c r="AE112" s="19">
        <v>3269626245.1199999</v>
      </c>
      <c r="AF112" s="20">
        <v>1</v>
      </c>
      <c r="AG112" s="20" t="s">
        <v>99</v>
      </c>
      <c r="AH112" s="20" t="s">
        <v>99</v>
      </c>
      <c r="AI112" s="19" t="s">
        <v>99</v>
      </c>
      <c r="AJ112" s="20" t="s">
        <v>99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 t="s">
        <v>99</v>
      </c>
      <c r="AR112" s="20" t="s">
        <v>99</v>
      </c>
      <c r="AS112" s="20" t="s">
        <v>99</v>
      </c>
      <c r="AT112" s="20" t="s">
        <v>99</v>
      </c>
      <c r="AU112" s="19" t="s">
        <v>99</v>
      </c>
      <c r="AV112" s="20" t="s">
        <v>99</v>
      </c>
      <c r="AW112" s="20" t="s">
        <v>99</v>
      </c>
      <c r="AX112" s="20" t="s">
        <v>99</v>
      </c>
      <c r="AY112" s="19">
        <v>3269626245.1199999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101</v>
      </c>
      <c r="B113" s="11" t="s">
        <v>24</v>
      </c>
      <c r="C113" s="17" t="s">
        <v>99</v>
      </c>
      <c r="D113" s="18" t="s">
        <v>99</v>
      </c>
      <c r="E113" s="18" t="s">
        <v>99</v>
      </c>
      <c r="F113" s="18" t="s">
        <v>99</v>
      </c>
      <c r="G113" s="17">
        <v>646056020.30999994</v>
      </c>
      <c r="H113" s="18">
        <v>2.9957108351999998E-3</v>
      </c>
      <c r="I113" s="18" t="s">
        <v>99</v>
      </c>
      <c r="J113" s="18" t="s">
        <v>99</v>
      </c>
      <c r="K113" s="17" t="s">
        <v>99</v>
      </c>
      <c r="L113" s="18" t="s">
        <v>99</v>
      </c>
      <c r="M113" s="18" t="s">
        <v>99</v>
      </c>
      <c r="N113" s="18" t="s">
        <v>99</v>
      </c>
      <c r="O113" s="17">
        <v>1191555275.96</v>
      </c>
      <c r="P113" s="18">
        <v>3.8543193520400002E-3</v>
      </c>
      <c r="Q113" s="18" t="s">
        <v>99</v>
      </c>
      <c r="R113" s="18" t="s">
        <v>99</v>
      </c>
      <c r="S113" s="17">
        <v>348120347.89999998</v>
      </c>
      <c r="T113" s="18">
        <v>2.25195433921E-3</v>
      </c>
      <c r="U113" s="18" t="s">
        <v>99</v>
      </c>
      <c r="V113" s="18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>
        <v>1353690476.8199999</v>
      </c>
      <c r="AB113" s="18">
        <v>7.0286350376600002E-3</v>
      </c>
      <c r="AC113" s="18" t="s">
        <v>99</v>
      </c>
      <c r="AD113" s="18" t="s">
        <v>99</v>
      </c>
      <c r="AE113" s="17">
        <v>3539422120.9899998</v>
      </c>
      <c r="AF113" s="18">
        <v>3.9245595917400001E-3</v>
      </c>
      <c r="AG113" s="18" t="s">
        <v>99</v>
      </c>
      <c r="AH113" s="18" t="s">
        <v>99</v>
      </c>
      <c r="AI113" s="17" t="s">
        <v>99</v>
      </c>
      <c r="AJ113" s="18" t="s">
        <v>99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 t="s">
        <v>99</v>
      </c>
      <c r="AR113" s="18" t="s">
        <v>99</v>
      </c>
      <c r="AS113" s="18" t="s">
        <v>99</v>
      </c>
      <c r="AT113" s="18" t="s">
        <v>99</v>
      </c>
      <c r="AU113" s="17" t="s">
        <v>99</v>
      </c>
      <c r="AV113" s="18" t="s">
        <v>99</v>
      </c>
      <c r="AW113" s="18" t="s">
        <v>99</v>
      </c>
      <c r="AX113" s="18" t="s">
        <v>99</v>
      </c>
      <c r="AY113" s="17">
        <v>3539422120.9899998</v>
      </c>
      <c r="AZ113" s="18">
        <v>3.4869413704900001E-3</v>
      </c>
      <c r="BA113" s="18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9" t="s">
        <v>99</v>
      </c>
      <c r="D114" s="20" t="s">
        <v>99</v>
      </c>
      <c r="E114" s="20" t="s">
        <v>99</v>
      </c>
      <c r="F114" s="20" t="s">
        <v>99</v>
      </c>
      <c r="G114" s="19">
        <v>646056020.30999994</v>
      </c>
      <c r="H114" s="20">
        <v>1</v>
      </c>
      <c r="I114" s="20" t="s">
        <v>99</v>
      </c>
      <c r="J114" s="20" t="s">
        <v>99</v>
      </c>
      <c r="K114" s="19" t="s">
        <v>99</v>
      </c>
      <c r="L114" s="20" t="s">
        <v>99</v>
      </c>
      <c r="M114" s="20" t="s">
        <v>99</v>
      </c>
      <c r="N114" s="20" t="s">
        <v>99</v>
      </c>
      <c r="O114" s="19">
        <v>1191555275.96</v>
      </c>
      <c r="P114" s="20">
        <v>1</v>
      </c>
      <c r="Q114" s="20" t="s">
        <v>99</v>
      </c>
      <c r="R114" s="20" t="s">
        <v>99</v>
      </c>
      <c r="S114" s="19">
        <v>348120347.89999998</v>
      </c>
      <c r="T114" s="20">
        <v>1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>
        <v>1353690476.8199999</v>
      </c>
      <c r="AB114" s="20">
        <v>1</v>
      </c>
      <c r="AC114" s="20" t="s">
        <v>99</v>
      </c>
      <c r="AD114" s="20" t="s">
        <v>99</v>
      </c>
      <c r="AE114" s="19">
        <v>3539422120.9899998</v>
      </c>
      <c r="AF114" s="20">
        <v>1</v>
      </c>
      <c r="AG114" s="20" t="s">
        <v>99</v>
      </c>
      <c r="AH114" s="20" t="s">
        <v>99</v>
      </c>
      <c r="AI114" s="19" t="s">
        <v>99</v>
      </c>
      <c r="AJ114" s="20" t="s">
        <v>99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 t="s">
        <v>99</v>
      </c>
      <c r="AR114" s="20" t="s">
        <v>99</v>
      </c>
      <c r="AS114" s="20" t="s">
        <v>99</v>
      </c>
      <c r="AT114" s="20" t="s">
        <v>99</v>
      </c>
      <c r="AU114" s="19" t="s">
        <v>99</v>
      </c>
      <c r="AV114" s="20" t="s">
        <v>99</v>
      </c>
      <c r="AW114" s="20" t="s">
        <v>99</v>
      </c>
      <c r="AX114" s="20" t="s">
        <v>99</v>
      </c>
      <c r="AY114" s="19">
        <v>3539422120.9899998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136</v>
      </c>
      <c r="B115" s="11" t="s">
        <v>24</v>
      </c>
      <c r="C115" s="17">
        <v>20367139.050000001</v>
      </c>
      <c r="D115" s="18">
        <v>1.5323775002900001E-3</v>
      </c>
      <c r="E115" s="18" t="s">
        <v>99</v>
      </c>
      <c r="F115" s="18" t="s">
        <v>99</v>
      </c>
      <c r="G115" s="17">
        <v>1029291587.73</v>
      </c>
      <c r="H115" s="18">
        <v>4.7727439494499998E-3</v>
      </c>
      <c r="I115" s="18" t="s">
        <v>99</v>
      </c>
      <c r="J115" s="18" t="s">
        <v>99</v>
      </c>
      <c r="K115" s="17" t="s">
        <v>99</v>
      </c>
      <c r="L115" s="18" t="s">
        <v>99</v>
      </c>
      <c r="M115" s="18" t="s">
        <v>99</v>
      </c>
      <c r="N115" s="18" t="s">
        <v>99</v>
      </c>
      <c r="O115" s="17" t="s">
        <v>99</v>
      </c>
      <c r="P115" s="18" t="s">
        <v>99</v>
      </c>
      <c r="Q115" s="18" t="s">
        <v>99</v>
      </c>
      <c r="R115" s="18" t="s">
        <v>99</v>
      </c>
      <c r="S115" s="17">
        <v>2789049954.6900001</v>
      </c>
      <c r="T115" s="18">
        <v>1.8042074201139999E-2</v>
      </c>
      <c r="U115" s="18" t="s">
        <v>99</v>
      </c>
      <c r="V115" s="18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 t="s">
        <v>99</v>
      </c>
      <c r="AB115" s="18" t="s">
        <v>99</v>
      </c>
      <c r="AC115" s="18" t="s">
        <v>99</v>
      </c>
      <c r="AD115" s="18" t="s">
        <v>99</v>
      </c>
      <c r="AE115" s="17">
        <v>3838708681.4699998</v>
      </c>
      <c r="AF115" s="18">
        <v>4.2564126178700002E-3</v>
      </c>
      <c r="AG115" s="18" t="s">
        <v>99</v>
      </c>
      <c r="AH115" s="18" t="s">
        <v>99</v>
      </c>
      <c r="AI115" s="17">
        <v>331352587.52999997</v>
      </c>
      <c r="AJ115" s="18">
        <v>1.647174020966E-2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>
        <v>331352587.52999997</v>
      </c>
      <c r="AR115" s="18">
        <v>7.0865041676400004E-3</v>
      </c>
      <c r="AS115" s="18" t="s">
        <v>99</v>
      </c>
      <c r="AT115" s="18" t="s">
        <v>99</v>
      </c>
      <c r="AU115" s="17">
        <v>1629912332.97</v>
      </c>
      <c r="AV115" s="18">
        <v>2.4536671737099999E-2</v>
      </c>
      <c r="AW115" s="18" t="s">
        <v>99</v>
      </c>
      <c r="AX115" s="18" t="s">
        <v>99</v>
      </c>
      <c r="AY115" s="17">
        <v>5799973601.9700003</v>
      </c>
      <c r="AZ115" s="18">
        <v>5.7139745441899996E-3</v>
      </c>
      <c r="BA115" s="18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9">
        <v>20367139.050000001</v>
      </c>
      <c r="D116" s="20">
        <v>1</v>
      </c>
      <c r="E116" s="20" t="s">
        <v>99</v>
      </c>
      <c r="F116" s="20" t="s">
        <v>99</v>
      </c>
      <c r="G116" s="19">
        <v>1029291587.73</v>
      </c>
      <c r="H116" s="20">
        <v>1</v>
      </c>
      <c r="I116" s="20" t="s">
        <v>99</v>
      </c>
      <c r="J116" s="20" t="s">
        <v>99</v>
      </c>
      <c r="K116" s="19" t="s">
        <v>99</v>
      </c>
      <c r="L116" s="20" t="s">
        <v>99</v>
      </c>
      <c r="M116" s="20" t="s">
        <v>99</v>
      </c>
      <c r="N116" s="20" t="s">
        <v>99</v>
      </c>
      <c r="O116" s="19" t="s">
        <v>99</v>
      </c>
      <c r="P116" s="20" t="s">
        <v>99</v>
      </c>
      <c r="Q116" s="20" t="s">
        <v>99</v>
      </c>
      <c r="R116" s="20" t="s">
        <v>99</v>
      </c>
      <c r="S116" s="19">
        <v>2789049954.6900001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 t="s">
        <v>99</v>
      </c>
      <c r="AB116" s="20" t="s">
        <v>99</v>
      </c>
      <c r="AC116" s="20" t="s">
        <v>99</v>
      </c>
      <c r="AD116" s="20" t="s">
        <v>99</v>
      </c>
      <c r="AE116" s="19">
        <v>3838708681.4699998</v>
      </c>
      <c r="AF116" s="20">
        <v>1</v>
      </c>
      <c r="AG116" s="20" t="s">
        <v>99</v>
      </c>
      <c r="AH116" s="20" t="s">
        <v>99</v>
      </c>
      <c r="AI116" s="19">
        <v>331352587.52999997</v>
      </c>
      <c r="AJ116" s="20">
        <v>1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>
        <v>331352587.52999997</v>
      </c>
      <c r="AR116" s="20">
        <v>1</v>
      </c>
      <c r="AS116" s="20" t="s">
        <v>99</v>
      </c>
      <c r="AT116" s="20" t="s">
        <v>99</v>
      </c>
      <c r="AU116" s="19">
        <v>1629912332.97</v>
      </c>
      <c r="AV116" s="20">
        <v>1</v>
      </c>
      <c r="AW116" s="20" t="s">
        <v>99</v>
      </c>
      <c r="AX116" s="20" t="s">
        <v>99</v>
      </c>
      <c r="AY116" s="19">
        <v>5799973601.9700003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128</v>
      </c>
      <c r="B117" s="11" t="s">
        <v>24</v>
      </c>
      <c r="C117" s="17">
        <v>51261276.280000001</v>
      </c>
      <c r="D117" s="18">
        <v>3.8567825463799998E-3</v>
      </c>
      <c r="E117" s="18" t="s">
        <v>99</v>
      </c>
      <c r="F117" s="18" t="s">
        <v>99</v>
      </c>
      <c r="G117" s="17">
        <v>2101712327.28</v>
      </c>
      <c r="H117" s="18">
        <v>9.7454743758599999E-3</v>
      </c>
      <c r="I117" s="18" t="s">
        <v>99</v>
      </c>
      <c r="J117" s="18" t="s">
        <v>99</v>
      </c>
      <c r="K117" s="17">
        <v>18966672.219999999</v>
      </c>
      <c r="L117" s="18">
        <v>2.38929942259E-3</v>
      </c>
      <c r="M117" s="18" t="s">
        <v>99</v>
      </c>
      <c r="N117" s="18" t="s">
        <v>99</v>
      </c>
      <c r="O117" s="17" t="s">
        <v>99</v>
      </c>
      <c r="P117" s="18" t="s">
        <v>99</v>
      </c>
      <c r="Q117" s="18" t="s">
        <v>99</v>
      </c>
      <c r="R117" s="18" t="s">
        <v>99</v>
      </c>
      <c r="S117" s="17">
        <v>717657867.85000002</v>
      </c>
      <c r="T117" s="18">
        <v>4.6424541378399997E-3</v>
      </c>
      <c r="U117" s="18" t="s">
        <v>99</v>
      </c>
      <c r="V117" s="18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>
        <v>1025225525.5</v>
      </c>
      <c r="AB117" s="18">
        <v>5.3231785060400003E-3</v>
      </c>
      <c r="AC117" s="18" t="s">
        <v>99</v>
      </c>
      <c r="AD117" s="18" t="s">
        <v>99</v>
      </c>
      <c r="AE117" s="17">
        <v>3914823669.1300001</v>
      </c>
      <c r="AF117" s="18">
        <v>4.3408099558199997E-3</v>
      </c>
      <c r="AG117" s="18" t="s">
        <v>99</v>
      </c>
      <c r="AH117" s="18" t="s">
        <v>99</v>
      </c>
      <c r="AI117" s="17" t="s">
        <v>99</v>
      </c>
      <c r="AJ117" s="18" t="s">
        <v>99</v>
      </c>
      <c r="AK117" s="18" t="s">
        <v>99</v>
      </c>
      <c r="AL117" s="18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 t="s">
        <v>99</v>
      </c>
      <c r="AR117" s="18" t="s">
        <v>99</v>
      </c>
      <c r="AS117" s="18" t="s">
        <v>99</v>
      </c>
      <c r="AT117" s="18" t="s">
        <v>99</v>
      </c>
      <c r="AU117" s="17">
        <v>820180420.39999998</v>
      </c>
      <c r="AV117" s="18">
        <v>1.234698169556E-2</v>
      </c>
      <c r="AW117" s="18" t="s">
        <v>99</v>
      </c>
      <c r="AX117" s="18" t="s">
        <v>99</v>
      </c>
      <c r="AY117" s="17">
        <v>4735004089.5299997</v>
      </c>
      <c r="AZ117" s="18">
        <v>4.6647958578600003E-3</v>
      </c>
      <c r="BA117" s="18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>
        <v>51261276.280000001</v>
      </c>
      <c r="D118" s="20">
        <v>1</v>
      </c>
      <c r="E118" s="20" t="s">
        <v>99</v>
      </c>
      <c r="F118" s="20" t="s">
        <v>99</v>
      </c>
      <c r="G118" s="19">
        <v>2101712327.28</v>
      </c>
      <c r="H118" s="20">
        <v>1</v>
      </c>
      <c r="I118" s="20" t="s">
        <v>99</v>
      </c>
      <c r="J118" s="20" t="s">
        <v>99</v>
      </c>
      <c r="K118" s="19">
        <v>18966672.219999999</v>
      </c>
      <c r="L118" s="20">
        <v>1</v>
      </c>
      <c r="M118" s="20" t="s">
        <v>99</v>
      </c>
      <c r="N118" s="20" t="s">
        <v>99</v>
      </c>
      <c r="O118" s="19" t="s">
        <v>99</v>
      </c>
      <c r="P118" s="20" t="s">
        <v>99</v>
      </c>
      <c r="Q118" s="20" t="s">
        <v>99</v>
      </c>
      <c r="R118" s="20" t="s">
        <v>99</v>
      </c>
      <c r="S118" s="19">
        <v>717657867.85000002</v>
      </c>
      <c r="T118" s="20">
        <v>1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>
        <v>1025225525.5</v>
      </c>
      <c r="AB118" s="20">
        <v>1</v>
      </c>
      <c r="AC118" s="20" t="s">
        <v>99</v>
      </c>
      <c r="AD118" s="20" t="s">
        <v>99</v>
      </c>
      <c r="AE118" s="19">
        <v>3914823669.1300001</v>
      </c>
      <c r="AF118" s="20">
        <v>1</v>
      </c>
      <c r="AG118" s="20" t="s">
        <v>99</v>
      </c>
      <c r="AH118" s="20" t="s">
        <v>99</v>
      </c>
      <c r="AI118" s="19" t="s">
        <v>99</v>
      </c>
      <c r="AJ118" s="20" t="s">
        <v>99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 t="s">
        <v>99</v>
      </c>
      <c r="AR118" s="20" t="s">
        <v>99</v>
      </c>
      <c r="AS118" s="20" t="s">
        <v>99</v>
      </c>
      <c r="AT118" s="20" t="s">
        <v>99</v>
      </c>
      <c r="AU118" s="19">
        <v>820180420.39999998</v>
      </c>
      <c r="AV118" s="20">
        <v>1</v>
      </c>
      <c r="AW118" s="20" t="s">
        <v>99</v>
      </c>
      <c r="AX118" s="20" t="s">
        <v>99</v>
      </c>
      <c r="AY118" s="19">
        <v>4735004089.5299997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103</v>
      </c>
      <c r="B119" s="11" t="s">
        <v>24</v>
      </c>
      <c r="C119" s="17" t="s">
        <v>99</v>
      </c>
      <c r="D119" s="18" t="s">
        <v>99</v>
      </c>
      <c r="E119" s="18" t="s">
        <v>99</v>
      </c>
      <c r="F119" s="18" t="s">
        <v>99</v>
      </c>
      <c r="G119" s="17" t="s">
        <v>99</v>
      </c>
      <c r="H119" s="18" t="s">
        <v>99</v>
      </c>
      <c r="I119" s="18" t="s">
        <v>99</v>
      </c>
      <c r="J119" s="18" t="s">
        <v>99</v>
      </c>
      <c r="K119" s="17" t="s">
        <v>99</v>
      </c>
      <c r="L119" s="18" t="s">
        <v>99</v>
      </c>
      <c r="M119" s="18" t="s">
        <v>99</v>
      </c>
      <c r="N119" s="18" t="s">
        <v>99</v>
      </c>
      <c r="O119" s="17" t="s">
        <v>99</v>
      </c>
      <c r="P119" s="18" t="s">
        <v>99</v>
      </c>
      <c r="Q119" s="18" t="s">
        <v>99</v>
      </c>
      <c r="R119" s="18" t="s">
        <v>99</v>
      </c>
      <c r="S119" s="17">
        <v>346123459.89999998</v>
      </c>
      <c r="T119" s="18">
        <v>2.2390366783399999E-3</v>
      </c>
      <c r="U119" s="18" t="s">
        <v>99</v>
      </c>
      <c r="V119" s="18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>
        <v>438423049.20999998</v>
      </c>
      <c r="AB119" s="18">
        <v>2.2763812391100001E-3</v>
      </c>
      <c r="AC119" s="18" t="s">
        <v>99</v>
      </c>
      <c r="AD119" s="18" t="s">
        <v>99</v>
      </c>
      <c r="AE119" s="17">
        <v>784546509.11000001</v>
      </c>
      <c r="AF119" s="18">
        <v>8.6991588519999997E-4</v>
      </c>
      <c r="AG119" s="18" t="s">
        <v>99</v>
      </c>
      <c r="AH119" s="18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 t="s">
        <v>99</v>
      </c>
      <c r="AV119" s="18" t="s">
        <v>99</v>
      </c>
      <c r="AW119" s="18" t="s">
        <v>99</v>
      </c>
      <c r="AX119" s="18" t="s">
        <v>99</v>
      </c>
      <c r="AY119" s="17">
        <v>784546509.11000001</v>
      </c>
      <c r="AZ119" s="18">
        <v>7.7291365262E-4</v>
      </c>
      <c r="BA119" s="18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 t="s">
        <v>99</v>
      </c>
      <c r="D120" s="20" t="s">
        <v>99</v>
      </c>
      <c r="E120" s="20" t="s">
        <v>99</v>
      </c>
      <c r="F120" s="20" t="s">
        <v>99</v>
      </c>
      <c r="G120" s="19" t="s">
        <v>99</v>
      </c>
      <c r="H120" s="20" t="s">
        <v>99</v>
      </c>
      <c r="I120" s="20" t="s">
        <v>99</v>
      </c>
      <c r="J120" s="20" t="s">
        <v>99</v>
      </c>
      <c r="K120" s="19" t="s">
        <v>99</v>
      </c>
      <c r="L120" s="20" t="s">
        <v>99</v>
      </c>
      <c r="M120" s="20" t="s">
        <v>99</v>
      </c>
      <c r="N120" s="20" t="s">
        <v>99</v>
      </c>
      <c r="O120" s="19" t="s">
        <v>99</v>
      </c>
      <c r="P120" s="20" t="s">
        <v>99</v>
      </c>
      <c r="Q120" s="20" t="s">
        <v>99</v>
      </c>
      <c r="R120" s="20" t="s">
        <v>99</v>
      </c>
      <c r="S120" s="19">
        <v>346123459.89999998</v>
      </c>
      <c r="T120" s="20">
        <v>1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>
        <v>438423049.20999998</v>
      </c>
      <c r="AB120" s="20">
        <v>1</v>
      </c>
      <c r="AC120" s="20" t="s">
        <v>99</v>
      </c>
      <c r="AD120" s="20" t="s">
        <v>99</v>
      </c>
      <c r="AE120" s="19">
        <v>784546509.11000001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 t="s">
        <v>99</v>
      </c>
      <c r="AV120" s="20" t="s">
        <v>99</v>
      </c>
      <c r="AW120" s="20" t="s">
        <v>99</v>
      </c>
      <c r="AX120" s="20" t="s">
        <v>99</v>
      </c>
      <c r="AY120" s="19">
        <v>784546509.11000001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105</v>
      </c>
      <c r="B121" s="11" t="s">
        <v>24</v>
      </c>
      <c r="C121" s="17" t="s">
        <v>99</v>
      </c>
      <c r="D121" s="18" t="s">
        <v>99</v>
      </c>
      <c r="E121" s="18" t="s">
        <v>99</v>
      </c>
      <c r="F121" s="18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 t="s">
        <v>99</v>
      </c>
      <c r="L121" s="18" t="s">
        <v>99</v>
      </c>
      <c r="M121" s="18" t="s">
        <v>99</v>
      </c>
      <c r="N121" s="18" t="s">
        <v>99</v>
      </c>
      <c r="O121" s="17">
        <v>7260772830.8400002</v>
      </c>
      <c r="P121" s="18">
        <v>2.34863944605E-2</v>
      </c>
      <c r="Q121" s="18" t="s">
        <v>99</v>
      </c>
      <c r="R121" s="18" t="s">
        <v>99</v>
      </c>
      <c r="S121" s="17" t="s">
        <v>99</v>
      </c>
      <c r="T121" s="18" t="s">
        <v>99</v>
      </c>
      <c r="U121" s="18" t="s">
        <v>99</v>
      </c>
      <c r="V121" s="18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 t="s">
        <v>99</v>
      </c>
      <c r="AB121" s="18" t="s">
        <v>99</v>
      </c>
      <c r="AC121" s="18" t="s">
        <v>99</v>
      </c>
      <c r="AD121" s="18" t="s">
        <v>99</v>
      </c>
      <c r="AE121" s="17">
        <v>7260772830.8400002</v>
      </c>
      <c r="AF121" s="18">
        <v>8.0508440877199994E-3</v>
      </c>
      <c r="AG121" s="18" t="s">
        <v>99</v>
      </c>
      <c r="AH121" s="18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 t="s">
        <v>99</v>
      </c>
      <c r="AV121" s="18" t="s">
        <v>99</v>
      </c>
      <c r="AW121" s="18" t="s">
        <v>99</v>
      </c>
      <c r="AX121" s="18" t="s">
        <v>99</v>
      </c>
      <c r="AY121" s="17">
        <v>7260772830.8400002</v>
      </c>
      <c r="AZ121" s="18">
        <v>7.1531137852899997E-3</v>
      </c>
      <c r="BA121" s="18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9" t="s">
        <v>99</v>
      </c>
      <c r="D122" s="20" t="s">
        <v>99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 t="s">
        <v>99</v>
      </c>
      <c r="L122" s="20" t="s">
        <v>99</v>
      </c>
      <c r="M122" s="20" t="s">
        <v>99</v>
      </c>
      <c r="N122" s="20" t="s">
        <v>99</v>
      </c>
      <c r="O122" s="19">
        <v>7260772830.8400002</v>
      </c>
      <c r="P122" s="20">
        <v>1</v>
      </c>
      <c r="Q122" s="20" t="s">
        <v>99</v>
      </c>
      <c r="R122" s="20" t="s">
        <v>99</v>
      </c>
      <c r="S122" s="19" t="s">
        <v>99</v>
      </c>
      <c r="T122" s="20" t="s">
        <v>99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 t="s">
        <v>99</v>
      </c>
      <c r="AB122" s="20" t="s">
        <v>99</v>
      </c>
      <c r="AC122" s="20" t="s">
        <v>99</v>
      </c>
      <c r="AD122" s="20" t="s">
        <v>99</v>
      </c>
      <c r="AE122" s="19">
        <v>7260772830.8400002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 t="s">
        <v>99</v>
      </c>
      <c r="AV122" s="20" t="s">
        <v>99</v>
      </c>
      <c r="AW122" s="20" t="s">
        <v>99</v>
      </c>
      <c r="AX122" s="20" t="s">
        <v>99</v>
      </c>
      <c r="AY122" s="19">
        <v>7260772830.8400002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106</v>
      </c>
      <c r="B123" s="11" t="s">
        <v>24</v>
      </c>
      <c r="C123" s="17" t="s">
        <v>99</v>
      </c>
      <c r="D123" s="18" t="s">
        <v>99</v>
      </c>
      <c r="E123" s="18" t="s">
        <v>99</v>
      </c>
      <c r="F123" s="18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>
        <v>514151355.87</v>
      </c>
      <c r="P123" s="18">
        <v>1.66312344949E-3</v>
      </c>
      <c r="Q123" s="18" t="s">
        <v>99</v>
      </c>
      <c r="R123" s="18" t="s">
        <v>99</v>
      </c>
      <c r="S123" s="17">
        <v>1028614192.78</v>
      </c>
      <c r="T123" s="18">
        <v>6.6539982761099998E-3</v>
      </c>
      <c r="U123" s="18" t="s">
        <v>99</v>
      </c>
      <c r="V123" s="18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18" t="s">
        <v>99</v>
      </c>
      <c r="AD123" s="18" t="s">
        <v>99</v>
      </c>
      <c r="AE123" s="17">
        <v>1542765548.6500001</v>
      </c>
      <c r="AF123" s="18">
        <v>1.71063951255E-3</v>
      </c>
      <c r="AG123" s="18" t="s">
        <v>99</v>
      </c>
      <c r="AH123" s="18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 t="s">
        <v>99</v>
      </c>
      <c r="AV123" s="18" t="s">
        <v>99</v>
      </c>
      <c r="AW123" s="18" t="s">
        <v>99</v>
      </c>
      <c r="AX123" s="18" t="s">
        <v>99</v>
      </c>
      <c r="AY123" s="17">
        <v>1542765548.6500001</v>
      </c>
      <c r="AZ123" s="18">
        <v>1.5198902059900001E-3</v>
      </c>
      <c r="BA123" s="18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9" t="s">
        <v>99</v>
      </c>
      <c r="D124" s="20" t="s">
        <v>99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>
        <v>514151355.87</v>
      </c>
      <c r="P124" s="20">
        <v>1</v>
      </c>
      <c r="Q124" s="20" t="s">
        <v>99</v>
      </c>
      <c r="R124" s="20" t="s">
        <v>99</v>
      </c>
      <c r="S124" s="19">
        <v>1028614192.78</v>
      </c>
      <c r="T124" s="20">
        <v>1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1542765548.6500001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 t="s">
        <v>99</v>
      </c>
      <c r="AV124" s="20" t="s">
        <v>99</v>
      </c>
      <c r="AW124" s="20" t="s">
        <v>99</v>
      </c>
      <c r="AX124" s="20" t="s">
        <v>99</v>
      </c>
      <c r="AY124" s="19">
        <v>1542765548.6500001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123</v>
      </c>
      <c r="B125" s="11" t="s">
        <v>24</v>
      </c>
      <c r="C125" s="17">
        <v>126374355.09</v>
      </c>
      <c r="D125" s="18">
        <v>9.5081207958799992E-3</v>
      </c>
      <c r="E125" s="18" t="s">
        <v>99</v>
      </c>
      <c r="F125" s="18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 t="s">
        <v>99</v>
      </c>
      <c r="P125" s="18" t="s">
        <v>99</v>
      </c>
      <c r="Q125" s="18" t="s">
        <v>99</v>
      </c>
      <c r="R125" s="18" t="s">
        <v>99</v>
      </c>
      <c r="S125" s="17">
        <v>333571491.30000001</v>
      </c>
      <c r="T125" s="18">
        <v>2.1578392984E-3</v>
      </c>
      <c r="U125" s="18" t="s">
        <v>99</v>
      </c>
      <c r="V125" s="18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18" t="s">
        <v>99</v>
      </c>
      <c r="AD125" s="18" t="s">
        <v>99</v>
      </c>
      <c r="AE125" s="17">
        <v>459945846.38999999</v>
      </c>
      <c r="AF125" s="18">
        <v>5.0999423674999997E-4</v>
      </c>
      <c r="AG125" s="18" t="s">
        <v>99</v>
      </c>
      <c r="AH125" s="18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18" t="s">
        <v>99</v>
      </c>
      <c r="AX125" s="18" t="s">
        <v>99</v>
      </c>
      <c r="AY125" s="17">
        <v>459945846.38999999</v>
      </c>
      <c r="AZ125" s="18">
        <v>4.5312600337999999E-4</v>
      </c>
      <c r="BA125" s="18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9">
        <v>126374355.09</v>
      </c>
      <c r="D126" s="20">
        <v>1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 t="s">
        <v>99</v>
      </c>
      <c r="P126" s="20" t="s">
        <v>99</v>
      </c>
      <c r="Q126" s="20" t="s">
        <v>99</v>
      </c>
      <c r="R126" s="20" t="s">
        <v>99</v>
      </c>
      <c r="S126" s="19">
        <v>333571491.30000001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459945846.38999999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459945846.38999999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92</v>
      </c>
      <c r="B127" s="11" t="s">
        <v>24</v>
      </c>
      <c r="C127" s="17">
        <v>75352613.670000002</v>
      </c>
      <c r="D127" s="18">
        <v>5.6693603108699999E-3</v>
      </c>
      <c r="E127" s="18" t="s">
        <v>99</v>
      </c>
      <c r="F127" s="18" t="s">
        <v>99</v>
      </c>
      <c r="G127" s="17" t="s">
        <v>99</v>
      </c>
      <c r="H127" s="18" t="s">
        <v>99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 t="s">
        <v>99</v>
      </c>
      <c r="P127" s="18" t="s">
        <v>99</v>
      </c>
      <c r="Q127" s="18" t="s">
        <v>99</v>
      </c>
      <c r="R127" s="18" t="s">
        <v>99</v>
      </c>
      <c r="S127" s="17">
        <v>113034628.72</v>
      </c>
      <c r="T127" s="18">
        <v>7.3120926185999996E-4</v>
      </c>
      <c r="U127" s="18" t="s">
        <v>99</v>
      </c>
      <c r="V127" s="18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 t="s">
        <v>99</v>
      </c>
      <c r="AB127" s="18" t="s">
        <v>99</v>
      </c>
      <c r="AC127" s="18" t="s">
        <v>99</v>
      </c>
      <c r="AD127" s="18" t="s">
        <v>99</v>
      </c>
      <c r="AE127" s="17">
        <v>188387242.38999999</v>
      </c>
      <c r="AF127" s="18">
        <v>2.0888634749E-4</v>
      </c>
      <c r="AG127" s="18" t="s">
        <v>99</v>
      </c>
      <c r="AH127" s="18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 t="s">
        <v>99</v>
      </c>
      <c r="AV127" s="18" t="s">
        <v>99</v>
      </c>
      <c r="AW127" s="18" t="s">
        <v>99</v>
      </c>
      <c r="AX127" s="18" t="s">
        <v>99</v>
      </c>
      <c r="AY127" s="17">
        <v>188387242.38999999</v>
      </c>
      <c r="AZ127" s="18">
        <v>1.8559393220000001E-4</v>
      </c>
      <c r="BA127" s="18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>
        <v>75352613.670000002</v>
      </c>
      <c r="D128" s="20">
        <v>1</v>
      </c>
      <c r="E128" s="20" t="s">
        <v>99</v>
      </c>
      <c r="F128" s="20" t="s">
        <v>99</v>
      </c>
      <c r="G128" s="19" t="s">
        <v>99</v>
      </c>
      <c r="H128" s="20" t="s">
        <v>99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 t="s">
        <v>99</v>
      </c>
      <c r="P128" s="20" t="s">
        <v>99</v>
      </c>
      <c r="Q128" s="20" t="s">
        <v>99</v>
      </c>
      <c r="R128" s="20" t="s">
        <v>99</v>
      </c>
      <c r="S128" s="19">
        <v>113034628.72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 t="s">
        <v>99</v>
      </c>
      <c r="AB128" s="20" t="s">
        <v>99</v>
      </c>
      <c r="AC128" s="20" t="s">
        <v>99</v>
      </c>
      <c r="AD128" s="20" t="s">
        <v>99</v>
      </c>
      <c r="AE128" s="19">
        <v>188387242.38999999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 t="s">
        <v>99</v>
      </c>
      <c r="AV128" s="20" t="s">
        <v>99</v>
      </c>
      <c r="AW128" s="20" t="s">
        <v>99</v>
      </c>
      <c r="AX128" s="20" t="s">
        <v>99</v>
      </c>
      <c r="AY128" s="19">
        <v>188387242.38999999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107</v>
      </c>
      <c r="B129" s="11" t="s">
        <v>24</v>
      </c>
      <c r="C129" s="17" t="s">
        <v>99</v>
      </c>
      <c r="D129" s="18" t="s">
        <v>99</v>
      </c>
      <c r="E129" s="18" t="s">
        <v>99</v>
      </c>
      <c r="F129" s="18" t="s">
        <v>99</v>
      </c>
      <c r="G129" s="17" t="s">
        <v>99</v>
      </c>
      <c r="H129" s="18" t="s">
        <v>99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 t="s">
        <v>99</v>
      </c>
      <c r="P129" s="18" t="s">
        <v>99</v>
      </c>
      <c r="Q129" s="18" t="s">
        <v>99</v>
      </c>
      <c r="R129" s="18" t="s">
        <v>99</v>
      </c>
      <c r="S129" s="17">
        <v>141484838.28</v>
      </c>
      <c r="T129" s="18">
        <v>9.1525070975999995E-4</v>
      </c>
      <c r="U129" s="18" t="s">
        <v>99</v>
      </c>
      <c r="V129" s="18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18" t="s">
        <v>99</v>
      </c>
      <c r="AD129" s="18" t="s">
        <v>99</v>
      </c>
      <c r="AE129" s="17">
        <v>141484838.28</v>
      </c>
      <c r="AF129" s="18">
        <v>1.5688032119E-4</v>
      </c>
      <c r="AG129" s="18" t="s">
        <v>99</v>
      </c>
      <c r="AH129" s="18" t="s">
        <v>99</v>
      </c>
      <c r="AI129" s="17" t="s">
        <v>99</v>
      </c>
      <c r="AJ129" s="18" t="s">
        <v>99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 t="s">
        <v>99</v>
      </c>
      <c r="AR129" s="18" t="s">
        <v>99</v>
      </c>
      <c r="AS129" s="18" t="s">
        <v>99</v>
      </c>
      <c r="AT129" s="18" t="s">
        <v>99</v>
      </c>
      <c r="AU129" s="17">
        <v>181245176.03999999</v>
      </c>
      <c r="AV129" s="18">
        <v>2.72846170832E-3</v>
      </c>
      <c r="AW129" s="18" t="s">
        <v>99</v>
      </c>
      <c r="AX129" s="18" t="s">
        <v>99</v>
      </c>
      <c r="AY129" s="17">
        <v>322730014.31999999</v>
      </c>
      <c r="AZ129" s="18">
        <v>3.1794473786000001E-4</v>
      </c>
      <c r="BA129" s="18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 t="s">
        <v>99</v>
      </c>
      <c r="D130" s="20" t="s">
        <v>99</v>
      </c>
      <c r="E130" s="20" t="s">
        <v>99</v>
      </c>
      <c r="F130" s="20" t="s">
        <v>99</v>
      </c>
      <c r="G130" s="19" t="s">
        <v>99</v>
      </c>
      <c r="H130" s="20" t="s">
        <v>99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 t="s">
        <v>99</v>
      </c>
      <c r="P130" s="20" t="s">
        <v>99</v>
      </c>
      <c r="Q130" s="20" t="s">
        <v>99</v>
      </c>
      <c r="R130" s="20" t="s">
        <v>99</v>
      </c>
      <c r="S130" s="19">
        <v>141484838.28</v>
      </c>
      <c r="T130" s="20">
        <v>1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>
        <v>141484838.28</v>
      </c>
      <c r="AF130" s="20">
        <v>1</v>
      </c>
      <c r="AG130" s="20" t="s">
        <v>99</v>
      </c>
      <c r="AH130" s="20" t="s">
        <v>99</v>
      </c>
      <c r="AI130" s="19" t="s">
        <v>99</v>
      </c>
      <c r="AJ130" s="20" t="s">
        <v>99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 t="s">
        <v>99</v>
      </c>
      <c r="AR130" s="20" t="s">
        <v>99</v>
      </c>
      <c r="AS130" s="20" t="s">
        <v>99</v>
      </c>
      <c r="AT130" s="20" t="s">
        <v>99</v>
      </c>
      <c r="AU130" s="19">
        <v>181245176.03999999</v>
      </c>
      <c r="AV130" s="20">
        <v>1</v>
      </c>
      <c r="AW130" s="20" t="s">
        <v>99</v>
      </c>
      <c r="AX130" s="20" t="s">
        <v>99</v>
      </c>
      <c r="AY130" s="19">
        <v>322730014.31999999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108</v>
      </c>
      <c r="B131" s="11" t="s">
        <v>24</v>
      </c>
      <c r="C131" s="17">
        <v>137885983.91</v>
      </c>
      <c r="D131" s="18">
        <v>1.037422972518E-2</v>
      </c>
      <c r="E131" s="18" t="s">
        <v>99</v>
      </c>
      <c r="F131" s="18" t="s">
        <v>99</v>
      </c>
      <c r="G131" s="17">
        <v>110899454.48999999</v>
      </c>
      <c r="H131" s="18">
        <v>5.1423202786E-4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 t="s">
        <v>99</v>
      </c>
      <c r="P131" s="18" t="s">
        <v>99</v>
      </c>
      <c r="Q131" s="18" t="s">
        <v>99</v>
      </c>
      <c r="R131" s="18" t="s">
        <v>99</v>
      </c>
      <c r="S131" s="17">
        <v>287704869.08999997</v>
      </c>
      <c r="T131" s="18">
        <v>1.8611328877100001E-3</v>
      </c>
      <c r="U131" s="18" t="s">
        <v>99</v>
      </c>
      <c r="V131" s="18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 t="s">
        <v>99</v>
      </c>
      <c r="AB131" s="18" t="s">
        <v>99</v>
      </c>
      <c r="AC131" s="18" t="s">
        <v>99</v>
      </c>
      <c r="AD131" s="18" t="s">
        <v>99</v>
      </c>
      <c r="AE131" s="17">
        <v>536490307.49000001</v>
      </c>
      <c r="AF131" s="18">
        <v>5.9486778072000005E-4</v>
      </c>
      <c r="AG131" s="18" t="s">
        <v>99</v>
      </c>
      <c r="AH131" s="18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 t="s">
        <v>99</v>
      </c>
      <c r="AV131" s="18" t="s">
        <v>99</v>
      </c>
      <c r="AW131" s="18" t="s">
        <v>99</v>
      </c>
      <c r="AX131" s="18" t="s">
        <v>99</v>
      </c>
      <c r="AY131" s="17">
        <v>536490307.49000001</v>
      </c>
      <c r="AZ131" s="18">
        <v>5.2853550214999997E-4</v>
      </c>
      <c r="BA131" s="18" t="s">
        <v>99</v>
      </c>
      <c r="BB131" s="18" t="s">
        <v>99</v>
      </c>
    </row>
    <row r="132" spans="1:54" s="1" customFormat="1">
      <c r="A132" s="12" t="s">
        <v>71</v>
      </c>
      <c r="B132" s="8" t="s">
        <v>41</v>
      </c>
      <c r="C132" s="19">
        <v>137885983.91</v>
      </c>
      <c r="D132" s="20">
        <v>1</v>
      </c>
      <c r="E132" s="20" t="s">
        <v>99</v>
      </c>
      <c r="F132" s="20" t="s">
        <v>99</v>
      </c>
      <c r="G132" s="19">
        <v>110899454.48999999</v>
      </c>
      <c r="H132" s="20">
        <v>1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 t="s">
        <v>99</v>
      </c>
      <c r="P132" s="20" t="s">
        <v>99</v>
      </c>
      <c r="Q132" s="20" t="s">
        <v>99</v>
      </c>
      <c r="R132" s="20" t="s">
        <v>99</v>
      </c>
      <c r="S132" s="19">
        <v>287704869.08999997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 t="s">
        <v>99</v>
      </c>
      <c r="AB132" s="20" t="s">
        <v>99</v>
      </c>
      <c r="AC132" s="20" t="s">
        <v>99</v>
      </c>
      <c r="AD132" s="20" t="s">
        <v>99</v>
      </c>
      <c r="AE132" s="19">
        <v>536490307.49000001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 t="s">
        <v>99</v>
      </c>
      <c r="AV132" s="20" t="s">
        <v>99</v>
      </c>
      <c r="AW132" s="20" t="s">
        <v>99</v>
      </c>
      <c r="AX132" s="20" t="s">
        <v>99</v>
      </c>
      <c r="AY132" s="19">
        <v>536490307.49000001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109</v>
      </c>
      <c r="B133" s="11" t="s">
        <v>24</v>
      </c>
      <c r="C133" s="17" t="s">
        <v>99</v>
      </c>
      <c r="D133" s="18" t="s">
        <v>99</v>
      </c>
      <c r="E133" s="18" t="s">
        <v>99</v>
      </c>
      <c r="F133" s="18" t="s">
        <v>99</v>
      </c>
      <c r="G133" s="17">
        <v>1536155449.5599999</v>
      </c>
      <c r="H133" s="18">
        <v>7.1230317188100004E-3</v>
      </c>
      <c r="I133" s="18" t="s">
        <v>99</v>
      </c>
      <c r="J133" s="18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>
        <v>1475767060.3199999</v>
      </c>
      <c r="P133" s="18">
        <v>4.7736581377800002E-3</v>
      </c>
      <c r="Q133" s="18" t="s">
        <v>99</v>
      </c>
      <c r="R133" s="18" t="s">
        <v>99</v>
      </c>
      <c r="S133" s="17">
        <v>580920945.62</v>
      </c>
      <c r="T133" s="18">
        <v>3.7579172033999999E-3</v>
      </c>
      <c r="U133" s="18" t="s">
        <v>99</v>
      </c>
      <c r="V133" s="18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>
        <v>1017925082.72</v>
      </c>
      <c r="AB133" s="18">
        <v>5.285273129E-3</v>
      </c>
      <c r="AC133" s="18" t="s">
        <v>99</v>
      </c>
      <c r="AD133" s="18" t="s">
        <v>99</v>
      </c>
      <c r="AE133" s="17">
        <v>4610768538.2200003</v>
      </c>
      <c r="AF133" s="18">
        <v>5.1124831323900001E-3</v>
      </c>
      <c r="AG133" s="18" t="s">
        <v>99</v>
      </c>
      <c r="AH133" s="18" t="s">
        <v>99</v>
      </c>
      <c r="AI133" s="17" t="s">
        <v>99</v>
      </c>
      <c r="AJ133" s="18" t="s">
        <v>99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 t="s">
        <v>99</v>
      </c>
      <c r="AR133" s="18" t="s">
        <v>99</v>
      </c>
      <c r="AS133" s="18" t="s">
        <v>99</v>
      </c>
      <c r="AT133" s="18" t="s">
        <v>99</v>
      </c>
      <c r="AU133" s="17">
        <v>448928343.44</v>
      </c>
      <c r="AV133" s="18">
        <v>6.7581594259099997E-3</v>
      </c>
      <c r="AW133" s="18" t="s">
        <v>99</v>
      </c>
      <c r="AX133" s="18" t="s">
        <v>99</v>
      </c>
      <c r="AY133" s="17">
        <v>5059696881.6599998</v>
      </c>
      <c r="AZ133" s="18">
        <v>4.9846742704599996E-3</v>
      </c>
      <c r="BA133" s="18" t="s">
        <v>99</v>
      </c>
      <c r="BB133" s="18" t="s">
        <v>99</v>
      </c>
    </row>
    <row r="134" spans="1:54" s="1" customFormat="1">
      <c r="A134" s="12" t="s">
        <v>71</v>
      </c>
      <c r="B134" s="8" t="s">
        <v>41</v>
      </c>
      <c r="C134" s="19" t="s">
        <v>99</v>
      </c>
      <c r="D134" s="20" t="s">
        <v>99</v>
      </c>
      <c r="E134" s="20" t="s">
        <v>99</v>
      </c>
      <c r="F134" s="20" t="s">
        <v>99</v>
      </c>
      <c r="G134" s="19">
        <v>1536155449.5599999</v>
      </c>
      <c r="H134" s="20">
        <v>1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>
        <v>1475767060.3199999</v>
      </c>
      <c r="P134" s="20">
        <v>1</v>
      </c>
      <c r="Q134" s="20" t="s">
        <v>99</v>
      </c>
      <c r="R134" s="20" t="s">
        <v>99</v>
      </c>
      <c r="S134" s="19">
        <v>580920945.62</v>
      </c>
      <c r="T134" s="20">
        <v>1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>
        <v>1017925082.72</v>
      </c>
      <c r="AB134" s="20">
        <v>1</v>
      </c>
      <c r="AC134" s="20" t="s">
        <v>99</v>
      </c>
      <c r="AD134" s="20" t="s">
        <v>99</v>
      </c>
      <c r="AE134" s="19">
        <v>4610768538.2200003</v>
      </c>
      <c r="AF134" s="20">
        <v>1</v>
      </c>
      <c r="AG134" s="20" t="s">
        <v>99</v>
      </c>
      <c r="AH134" s="20" t="s">
        <v>99</v>
      </c>
      <c r="AI134" s="19" t="s">
        <v>99</v>
      </c>
      <c r="AJ134" s="20" t="s">
        <v>99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 t="s">
        <v>99</v>
      </c>
      <c r="AR134" s="20" t="s">
        <v>99</v>
      </c>
      <c r="AS134" s="20" t="s">
        <v>99</v>
      </c>
      <c r="AT134" s="20" t="s">
        <v>99</v>
      </c>
      <c r="AU134" s="19">
        <v>448928343.44</v>
      </c>
      <c r="AV134" s="20">
        <v>1</v>
      </c>
      <c r="AW134" s="20" t="s">
        <v>99</v>
      </c>
      <c r="AX134" s="20" t="s">
        <v>99</v>
      </c>
      <c r="AY134" s="19">
        <v>5059696881.6599998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110</v>
      </c>
      <c r="B135" s="11" t="s">
        <v>24</v>
      </c>
      <c r="C135" s="17" t="s">
        <v>99</v>
      </c>
      <c r="D135" s="18" t="s">
        <v>99</v>
      </c>
      <c r="E135" s="18" t="s">
        <v>99</v>
      </c>
      <c r="F135" s="18" t="s">
        <v>99</v>
      </c>
      <c r="G135" s="17">
        <v>790890215.58000004</v>
      </c>
      <c r="H135" s="18">
        <v>3.6672955808500001E-3</v>
      </c>
      <c r="I135" s="18" t="s">
        <v>99</v>
      </c>
      <c r="J135" s="18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>
        <v>2279509772.9000001</v>
      </c>
      <c r="P135" s="18">
        <v>7.3735216553699997E-3</v>
      </c>
      <c r="Q135" s="18" t="s">
        <v>99</v>
      </c>
      <c r="R135" s="18" t="s">
        <v>99</v>
      </c>
      <c r="S135" s="17">
        <v>120197071.48</v>
      </c>
      <c r="T135" s="18">
        <v>7.7754235945000003E-4</v>
      </c>
      <c r="U135" s="18" t="s">
        <v>99</v>
      </c>
      <c r="V135" s="18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 t="s">
        <v>99</v>
      </c>
      <c r="AB135" s="18" t="s">
        <v>99</v>
      </c>
      <c r="AC135" s="18" t="s">
        <v>99</v>
      </c>
      <c r="AD135" s="18" t="s">
        <v>99</v>
      </c>
      <c r="AE135" s="17">
        <v>3190597059.96</v>
      </c>
      <c r="AF135" s="18">
        <v>3.5377775995599999E-3</v>
      </c>
      <c r="AG135" s="18" t="s">
        <v>99</v>
      </c>
      <c r="AH135" s="18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 t="s">
        <v>99</v>
      </c>
      <c r="AV135" s="18" t="s">
        <v>99</v>
      </c>
      <c r="AW135" s="18" t="s">
        <v>99</v>
      </c>
      <c r="AX135" s="18" t="s">
        <v>99</v>
      </c>
      <c r="AY135" s="17">
        <v>3190597059.96</v>
      </c>
      <c r="AZ135" s="18">
        <v>3.1432885099999999E-3</v>
      </c>
      <c r="BA135" s="18" t="s">
        <v>99</v>
      </c>
      <c r="BB135" s="18" t="s">
        <v>99</v>
      </c>
    </row>
    <row r="136" spans="1:54" s="1" customFormat="1">
      <c r="A136" s="12" t="s">
        <v>71</v>
      </c>
      <c r="B136" s="8" t="s">
        <v>41</v>
      </c>
      <c r="C136" s="19" t="s">
        <v>99</v>
      </c>
      <c r="D136" s="20" t="s">
        <v>99</v>
      </c>
      <c r="E136" s="20" t="s">
        <v>99</v>
      </c>
      <c r="F136" s="20" t="s">
        <v>99</v>
      </c>
      <c r="G136" s="19">
        <v>790890215.58000004</v>
      </c>
      <c r="H136" s="20">
        <v>1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>
        <v>2279509772.9000001</v>
      </c>
      <c r="P136" s="20">
        <v>1</v>
      </c>
      <c r="Q136" s="20" t="s">
        <v>99</v>
      </c>
      <c r="R136" s="20" t="s">
        <v>99</v>
      </c>
      <c r="S136" s="19">
        <v>120197071.48</v>
      </c>
      <c r="T136" s="20">
        <v>1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 t="s">
        <v>99</v>
      </c>
      <c r="AB136" s="20" t="s">
        <v>99</v>
      </c>
      <c r="AC136" s="20" t="s">
        <v>99</v>
      </c>
      <c r="AD136" s="20" t="s">
        <v>99</v>
      </c>
      <c r="AE136" s="19">
        <v>3190597059.96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 t="s">
        <v>99</v>
      </c>
      <c r="AV136" s="20" t="s">
        <v>99</v>
      </c>
      <c r="AW136" s="20" t="s">
        <v>99</v>
      </c>
      <c r="AX136" s="20" t="s">
        <v>99</v>
      </c>
      <c r="AY136" s="19">
        <v>3190597059.96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111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>
        <v>1536289290.46</v>
      </c>
      <c r="H137" s="18">
        <v>7.1236523285099999E-3</v>
      </c>
      <c r="I137" s="18" t="s">
        <v>99</v>
      </c>
      <c r="J137" s="18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>
        <v>7197238187.1800003</v>
      </c>
      <c r="P137" s="18">
        <v>2.3280879188549999E-2</v>
      </c>
      <c r="Q137" s="18" t="s">
        <v>99</v>
      </c>
      <c r="R137" s="18" t="s">
        <v>99</v>
      </c>
      <c r="S137" s="17">
        <v>2570591610.5999999</v>
      </c>
      <c r="T137" s="18">
        <v>1.6628889884629999E-2</v>
      </c>
      <c r="U137" s="18" t="s">
        <v>99</v>
      </c>
      <c r="V137" s="18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>
        <v>1023844258.25</v>
      </c>
      <c r="AB137" s="18">
        <v>5.3160066868100002E-3</v>
      </c>
      <c r="AC137" s="18" t="s">
        <v>99</v>
      </c>
      <c r="AD137" s="18" t="s">
        <v>99</v>
      </c>
      <c r="AE137" s="17">
        <v>12327963346.49</v>
      </c>
      <c r="AF137" s="18">
        <v>1.366941414282E-2</v>
      </c>
      <c r="AG137" s="18" t="s">
        <v>99</v>
      </c>
      <c r="AH137" s="18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>
        <v>1536289290.47</v>
      </c>
      <c r="AV137" s="18">
        <v>2.3127272093709999E-2</v>
      </c>
      <c r="AW137" s="18" t="s">
        <v>99</v>
      </c>
      <c r="AX137" s="18" t="s">
        <v>99</v>
      </c>
      <c r="AY137" s="17">
        <v>13864252636.959999</v>
      </c>
      <c r="AZ137" s="18">
        <v>1.365868055242E-2</v>
      </c>
      <c r="BA137" s="18" t="s">
        <v>99</v>
      </c>
      <c r="BB137" s="18" t="s">
        <v>99</v>
      </c>
    </row>
    <row r="138" spans="1:54" s="1" customFormat="1">
      <c r="A138" s="12" t="s">
        <v>71</v>
      </c>
      <c r="B138" s="8" t="s">
        <v>35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>
        <v>1536289290.46</v>
      </c>
      <c r="H138" s="20">
        <v>1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>
        <v>7197238187.1800003</v>
      </c>
      <c r="P138" s="20">
        <v>1</v>
      </c>
      <c r="Q138" s="20" t="s">
        <v>99</v>
      </c>
      <c r="R138" s="20" t="s">
        <v>99</v>
      </c>
      <c r="S138" s="19">
        <v>2570591610.5999999</v>
      </c>
      <c r="T138" s="20">
        <v>1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>
        <v>1023844258.25</v>
      </c>
      <c r="AB138" s="20">
        <v>1</v>
      </c>
      <c r="AC138" s="20" t="s">
        <v>99</v>
      </c>
      <c r="AD138" s="20" t="s">
        <v>99</v>
      </c>
      <c r="AE138" s="19">
        <v>12327963346.49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>
        <v>1536289290.47</v>
      </c>
      <c r="AV138" s="20">
        <v>1</v>
      </c>
      <c r="AW138" s="20" t="s">
        <v>99</v>
      </c>
      <c r="AX138" s="20" t="s">
        <v>99</v>
      </c>
      <c r="AY138" s="19">
        <v>13864252636.959999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112</v>
      </c>
      <c r="B139" s="11" t="s">
        <v>24</v>
      </c>
      <c r="C139" s="17" t="s">
        <v>99</v>
      </c>
      <c r="D139" s="18" t="s">
        <v>99</v>
      </c>
      <c r="E139" s="18" t="s">
        <v>99</v>
      </c>
      <c r="F139" s="18" t="s">
        <v>99</v>
      </c>
      <c r="G139" s="17" t="s">
        <v>99</v>
      </c>
      <c r="H139" s="18" t="s">
        <v>99</v>
      </c>
      <c r="I139" s="18" t="s">
        <v>99</v>
      </c>
      <c r="J139" s="18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>
        <v>416575194.52999997</v>
      </c>
      <c r="P139" s="18">
        <v>1.34749420883E-3</v>
      </c>
      <c r="Q139" s="18" t="s">
        <v>99</v>
      </c>
      <c r="R139" s="18" t="s">
        <v>99</v>
      </c>
      <c r="S139" s="17" t="s">
        <v>99</v>
      </c>
      <c r="T139" s="18" t="s">
        <v>99</v>
      </c>
      <c r="U139" s="18" t="s">
        <v>99</v>
      </c>
      <c r="V139" s="18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 t="s">
        <v>99</v>
      </c>
      <c r="AB139" s="18" t="s">
        <v>99</v>
      </c>
      <c r="AC139" s="18" t="s">
        <v>99</v>
      </c>
      <c r="AD139" s="18" t="s">
        <v>99</v>
      </c>
      <c r="AE139" s="17">
        <v>416575194.52999997</v>
      </c>
      <c r="AF139" s="18">
        <v>4.6190426558000001E-4</v>
      </c>
      <c r="AG139" s="18" t="s">
        <v>99</v>
      </c>
      <c r="AH139" s="18" t="s">
        <v>99</v>
      </c>
      <c r="AI139" s="17" t="s">
        <v>99</v>
      </c>
      <c r="AJ139" s="18" t="s">
        <v>99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 t="s">
        <v>99</v>
      </c>
      <c r="AR139" s="18" t="s">
        <v>99</v>
      </c>
      <c r="AS139" s="18" t="s">
        <v>99</v>
      </c>
      <c r="AT139" s="18" t="s">
        <v>99</v>
      </c>
      <c r="AU139" s="17" t="s">
        <v>99</v>
      </c>
      <c r="AV139" s="18" t="s">
        <v>99</v>
      </c>
      <c r="AW139" s="18" t="s">
        <v>99</v>
      </c>
      <c r="AX139" s="18" t="s">
        <v>99</v>
      </c>
      <c r="AY139" s="17">
        <v>416575194.52999997</v>
      </c>
      <c r="AZ139" s="18">
        <v>4.1039842947999998E-4</v>
      </c>
      <c r="BA139" s="18" t="s">
        <v>99</v>
      </c>
      <c r="BB139" s="18" t="s">
        <v>99</v>
      </c>
    </row>
    <row r="140" spans="1:54" s="1" customFormat="1">
      <c r="A140" s="12" t="s">
        <v>71</v>
      </c>
      <c r="B140" s="8" t="s">
        <v>50</v>
      </c>
      <c r="C140" s="19" t="s">
        <v>99</v>
      </c>
      <c r="D140" s="20" t="s">
        <v>99</v>
      </c>
      <c r="E140" s="20" t="s">
        <v>99</v>
      </c>
      <c r="F140" s="20" t="s">
        <v>99</v>
      </c>
      <c r="G140" s="19" t="s">
        <v>99</v>
      </c>
      <c r="H140" s="20" t="s">
        <v>99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>
        <v>416575194.52999997</v>
      </c>
      <c r="P140" s="20">
        <v>1</v>
      </c>
      <c r="Q140" s="20" t="s">
        <v>99</v>
      </c>
      <c r="R140" s="20" t="s">
        <v>99</v>
      </c>
      <c r="S140" s="19" t="s">
        <v>99</v>
      </c>
      <c r="T140" s="20" t="s">
        <v>99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 t="s">
        <v>99</v>
      </c>
      <c r="AB140" s="20" t="s">
        <v>99</v>
      </c>
      <c r="AC140" s="20" t="s">
        <v>99</v>
      </c>
      <c r="AD140" s="20" t="s">
        <v>99</v>
      </c>
      <c r="AE140" s="19">
        <v>416575194.52999997</v>
      </c>
      <c r="AF140" s="20">
        <v>1</v>
      </c>
      <c r="AG140" s="20" t="s">
        <v>99</v>
      </c>
      <c r="AH140" s="20" t="s">
        <v>99</v>
      </c>
      <c r="AI140" s="19" t="s">
        <v>99</v>
      </c>
      <c r="AJ140" s="20" t="s">
        <v>99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 t="s">
        <v>99</v>
      </c>
      <c r="AR140" s="20" t="s">
        <v>99</v>
      </c>
      <c r="AS140" s="20" t="s">
        <v>99</v>
      </c>
      <c r="AT140" s="20" t="s">
        <v>99</v>
      </c>
      <c r="AU140" s="19" t="s">
        <v>99</v>
      </c>
      <c r="AV140" s="20" t="s">
        <v>99</v>
      </c>
      <c r="AW140" s="20" t="s">
        <v>99</v>
      </c>
      <c r="AX140" s="20" t="s">
        <v>99</v>
      </c>
      <c r="AY140" s="19">
        <v>416575194.52999997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113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 t="s">
        <v>99</v>
      </c>
      <c r="H141" s="18" t="s">
        <v>99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32102029.899999999</v>
      </c>
      <c r="P141" s="18">
        <v>1.0384031491E-4</v>
      </c>
      <c r="Q141" s="18" t="s">
        <v>99</v>
      </c>
      <c r="R141" s="18" t="s">
        <v>99</v>
      </c>
      <c r="S141" s="17" t="s">
        <v>99</v>
      </c>
      <c r="T141" s="18" t="s">
        <v>99</v>
      </c>
      <c r="U141" s="18" t="s">
        <v>99</v>
      </c>
      <c r="V141" s="18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18" t="s">
        <v>99</v>
      </c>
      <c r="AD141" s="18" t="s">
        <v>99</v>
      </c>
      <c r="AE141" s="17">
        <v>32102029.899999999</v>
      </c>
      <c r="AF141" s="18">
        <v>3.5595169230000002E-5</v>
      </c>
      <c r="AG141" s="18" t="s">
        <v>99</v>
      </c>
      <c r="AH141" s="18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18" t="s">
        <v>99</v>
      </c>
      <c r="AX141" s="18" t="s">
        <v>99</v>
      </c>
      <c r="AY141" s="17">
        <v>32102029.899999999</v>
      </c>
      <c r="AZ141" s="18">
        <v>3.1626037329999997E-5</v>
      </c>
      <c r="BA141" s="18" t="s">
        <v>99</v>
      </c>
      <c r="BB141" s="18" t="s">
        <v>99</v>
      </c>
    </row>
    <row r="142" spans="1:54" s="1" customFormat="1">
      <c r="A142" s="12" t="s">
        <v>71</v>
      </c>
      <c r="B142" s="8" t="s">
        <v>50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 t="s">
        <v>99</v>
      </c>
      <c r="H142" s="20" t="s">
        <v>99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32102029.899999999</v>
      </c>
      <c r="P142" s="20">
        <v>1</v>
      </c>
      <c r="Q142" s="20" t="s">
        <v>99</v>
      </c>
      <c r="R142" s="20" t="s">
        <v>99</v>
      </c>
      <c r="S142" s="19" t="s">
        <v>99</v>
      </c>
      <c r="T142" s="20" t="s">
        <v>99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32102029.899999999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32102029.899999999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114</v>
      </c>
      <c r="B143" s="11" t="s">
        <v>24</v>
      </c>
      <c r="C143" s="17" t="s">
        <v>99</v>
      </c>
      <c r="D143" s="18" t="s">
        <v>99</v>
      </c>
      <c r="E143" s="18" t="s">
        <v>99</v>
      </c>
      <c r="F143" s="18" t="s">
        <v>99</v>
      </c>
      <c r="G143" s="17" t="s">
        <v>99</v>
      </c>
      <c r="H143" s="18" t="s">
        <v>99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>
        <v>1846663259.79</v>
      </c>
      <c r="P143" s="18">
        <v>5.97339467376E-3</v>
      </c>
      <c r="Q143" s="18" t="s">
        <v>99</v>
      </c>
      <c r="R143" s="18" t="s">
        <v>99</v>
      </c>
      <c r="S143" s="17" t="s">
        <v>99</v>
      </c>
      <c r="T143" s="18" t="s">
        <v>99</v>
      </c>
      <c r="U143" s="18" t="s">
        <v>99</v>
      </c>
      <c r="V143" s="18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 t="s">
        <v>99</v>
      </c>
      <c r="AB143" s="18" t="s">
        <v>99</v>
      </c>
      <c r="AC143" s="18" t="s">
        <v>99</v>
      </c>
      <c r="AD143" s="18" t="s">
        <v>99</v>
      </c>
      <c r="AE143" s="17">
        <v>1846663259.79</v>
      </c>
      <c r="AF143" s="18">
        <v>2.0476054455199999E-3</v>
      </c>
      <c r="AG143" s="18" t="s">
        <v>99</v>
      </c>
      <c r="AH143" s="18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 t="s">
        <v>99</v>
      </c>
      <c r="AV143" s="18" t="s">
        <v>99</v>
      </c>
      <c r="AW143" s="18" t="s">
        <v>99</v>
      </c>
      <c r="AX143" s="18" t="s">
        <v>99</v>
      </c>
      <c r="AY143" s="17">
        <v>1846663259.79</v>
      </c>
      <c r="AZ143" s="18">
        <v>1.81928187648E-3</v>
      </c>
      <c r="BA143" s="18" t="s">
        <v>99</v>
      </c>
      <c r="BB143" s="18" t="s">
        <v>99</v>
      </c>
    </row>
    <row r="144" spans="1:54" s="1" customFormat="1">
      <c r="A144" s="12" t="s">
        <v>71</v>
      </c>
      <c r="B144" s="8" t="s">
        <v>41</v>
      </c>
      <c r="C144" s="19" t="s">
        <v>99</v>
      </c>
      <c r="D144" s="20" t="s">
        <v>99</v>
      </c>
      <c r="E144" s="20" t="s">
        <v>99</v>
      </c>
      <c r="F144" s="20" t="s">
        <v>99</v>
      </c>
      <c r="G144" s="19" t="s">
        <v>99</v>
      </c>
      <c r="H144" s="20" t="s">
        <v>99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>
        <v>1846663259.79</v>
      </c>
      <c r="P144" s="20">
        <v>1</v>
      </c>
      <c r="Q144" s="20" t="s">
        <v>99</v>
      </c>
      <c r="R144" s="20" t="s">
        <v>99</v>
      </c>
      <c r="S144" s="19" t="s">
        <v>99</v>
      </c>
      <c r="T144" s="20" t="s">
        <v>99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 t="s">
        <v>99</v>
      </c>
      <c r="AB144" s="20" t="s">
        <v>99</v>
      </c>
      <c r="AC144" s="20" t="s">
        <v>99</v>
      </c>
      <c r="AD144" s="20" t="s">
        <v>99</v>
      </c>
      <c r="AE144" s="19">
        <v>1846663259.79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 t="s">
        <v>99</v>
      </c>
      <c r="AV144" s="20" t="s">
        <v>99</v>
      </c>
      <c r="AW144" s="20" t="s">
        <v>99</v>
      </c>
      <c r="AX144" s="20" t="s">
        <v>99</v>
      </c>
      <c r="AY144" s="19">
        <v>1846663259.79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115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 t="s">
        <v>99</v>
      </c>
      <c r="L145" s="18" t="s">
        <v>99</v>
      </c>
      <c r="M145" s="18" t="s">
        <v>99</v>
      </c>
      <c r="N145" s="18" t="s">
        <v>99</v>
      </c>
      <c r="O145" s="17">
        <v>554313679</v>
      </c>
      <c r="P145" s="18">
        <v>1.79303636447E-3</v>
      </c>
      <c r="Q145" s="18" t="s">
        <v>99</v>
      </c>
      <c r="R145" s="18" t="s">
        <v>99</v>
      </c>
      <c r="S145" s="17" t="s">
        <v>99</v>
      </c>
      <c r="T145" s="18" t="s">
        <v>99</v>
      </c>
      <c r="U145" s="18" t="s">
        <v>99</v>
      </c>
      <c r="V145" s="18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 t="s">
        <v>99</v>
      </c>
      <c r="AB145" s="18" t="s">
        <v>99</v>
      </c>
      <c r="AC145" s="18" t="s">
        <v>99</v>
      </c>
      <c r="AD145" s="18" t="s">
        <v>99</v>
      </c>
      <c r="AE145" s="17">
        <v>554313679</v>
      </c>
      <c r="AF145" s="18">
        <v>6.1463057848999995E-4</v>
      </c>
      <c r="AG145" s="18" t="s">
        <v>99</v>
      </c>
      <c r="AH145" s="18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18" t="s">
        <v>99</v>
      </c>
      <c r="AX145" s="18" t="s">
        <v>99</v>
      </c>
      <c r="AY145" s="17">
        <v>554313679</v>
      </c>
      <c r="AZ145" s="18">
        <v>5.4609459777999999E-4</v>
      </c>
      <c r="BA145" s="18" t="s">
        <v>99</v>
      </c>
      <c r="BB145" s="18" t="s">
        <v>99</v>
      </c>
    </row>
    <row r="146" spans="1:54" s="1" customFormat="1">
      <c r="A146" s="12" t="s">
        <v>71</v>
      </c>
      <c r="B146" s="8" t="s">
        <v>41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 t="s">
        <v>99</v>
      </c>
      <c r="L146" s="20" t="s">
        <v>99</v>
      </c>
      <c r="M146" s="20" t="s">
        <v>99</v>
      </c>
      <c r="N146" s="20" t="s">
        <v>99</v>
      </c>
      <c r="O146" s="19">
        <v>554313679</v>
      </c>
      <c r="P146" s="20">
        <v>1</v>
      </c>
      <c r="Q146" s="20" t="s">
        <v>99</v>
      </c>
      <c r="R146" s="20" t="s">
        <v>99</v>
      </c>
      <c r="S146" s="19" t="s">
        <v>99</v>
      </c>
      <c r="T146" s="20" t="s">
        <v>99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 t="s">
        <v>99</v>
      </c>
      <c r="AB146" s="20" t="s">
        <v>99</v>
      </c>
      <c r="AC146" s="20" t="s">
        <v>99</v>
      </c>
      <c r="AD146" s="20" t="s">
        <v>99</v>
      </c>
      <c r="AE146" s="19">
        <v>554313679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554313679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76</v>
      </c>
      <c r="B147" s="11" t="s">
        <v>24</v>
      </c>
      <c r="C147" s="17" t="s">
        <v>99</v>
      </c>
      <c r="D147" s="18" t="s">
        <v>99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 t="s">
        <v>99</v>
      </c>
      <c r="L147" s="18" t="s">
        <v>99</v>
      </c>
      <c r="M147" s="18" t="s">
        <v>99</v>
      </c>
      <c r="N147" s="18" t="s">
        <v>99</v>
      </c>
      <c r="O147" s="17">
        <v>678704790.5</v>
      </c>
      <c r="P147" s="18">
        <v>2.1954038231600001E-3</v>
      </c>
      <c r="Q147" s="18" t="s">
        <v>99</v>
      </c>
      <c r="R147" s="18" t="s">
        <v>99</v>
      </c>
      <c r="S147" s="17" t="s">
        <v>99</v>
      </c>
      <c r="T147" s="18" t="s">
        <v>99</v>
      </c>
      <c r="U147" s="18" t="s">
        <v>99</v>
      </c>
      <c r="V147" s="18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18" t="s">
        <v>99</v>
      </c>
      <c r="AD147" s="18" t="s">
        <v>99</v>
      </c>
      <c r="AE147" s="17">
        <v>678704790.5</v>
      </c>
      <c r="AF147" s="18">
        <v>7.5255714194999998E-4</v>
      </c>
      <c r="AG147" s="18" t="s">
        <v>99</v>
      </c>
      <c r="AH147" s="18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18" t="s">
        <v>99</v>
      </c>
      <c r="AX147" s="18" t="s">
        <v>99</v>
      </c>
      <c r="AY147" s="17">
        <v>678704790.5</v>
      </c>
      <c r="AZ147" s="18">
        <v>6.6864130116000002E-4</v>
      </c>
      <c r="BA147" s="18" t="s">
        <v>99</v>
      </c>
      <c r="BB147" s="18" t="s">
        <v>99</v>
      </c>
    </row>
    <row r="148" spans="1:54" s="1" customFormat="1">
      <c r="A148" s="12" t="s">
        <v>71</v>
      </c>
      <c r="B148" s="8" t="s">
        <v>35</v>
      </c>
      <c r="C148" s="19" t="s">
        <v>99</v>
      </c>
      <c r="D148" s="20" t="s">
        <v>99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 t="s">
        <v>99</v>
      </c>
      <c r="L148" s="20" t="s">
        <v>99</v>
      </c>
      <c r="M148" s="20" t="s">
        <v>99</v>
      </c>
      <c r="N148" s="20" t="s">
        <v>99</v>
      </c>
      <c r="O148" s="19">
        <v>678704790.5</v>
      </c>
      <c r="P148" s="20">
        <v>1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678704790.5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678704790.5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84</v>
      </c>
      <c r="B149" s="11" t="s">
        <v>24</v>
      </c>
      <c r="C149" s="17">
        <v>58399116.469999999</v>
      </c>
      <c r="D149" s="18">
        <v>4.3938175065199999E-3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 t="s">
        <v>99</v>
      </c>
      <c r="L149" s="18" t="s">
        <v>99</v>
      </c>
      <c r="M149" s="18" t="s">
        <v>99</v>
      </c>
      <c r="N149" s="18" t="s">
        <v>99</v>
      </c>
      <c r="O149" s="17" t="s">
        <v>99</v>
      </c>
      <c r="P149" s="18" t="s">
        <v>99</v>
      </c>
      <c r="Q149" s="18" t="s">
        <v>99</v>
      </c>
      <c r="R149" s="18" t="s">
        <v>99</v>
      </c>
      <c r="S149" s="17" t="s">
        <v>99</v>
      </c>
      <c r="T149" s="18" t="s">
        <v>99</v>
      </c>
      <c r="U149" s="18" t="s">
        <v>99</v>
      </c>
      <c r="V149" s="18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 t="s">
        <v>99</v>
      </c>
      <c r="AB149" s="18" t="s">
        <v>99</v>
      </c>
      <c r="AC149" s="18" t="s">
        <v>99</v>
      </c>
      <c r="AD149" s="18" t="s">
        <v>99</v>
      </c>
      <c r="AE149" s="17">
        <v>58399116.469999999</v>
      </c>
      <c r="AF149" s="18">
        <v>6.4753738E-5</v>
      </c>
      <c r="AG149" s="18" t="s">
        <v>99</v>
      </c>
      <c r="AH149" s="18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18" t="s">
        <v>99</v>
      </c>
      <c r="AX149" s="18" t="s">
        <v>99</v>
      </c>
      <c r="AY149" s="17">
        <v>58399116.469999999</v>
      </c>
      <c r="AZ149" s="18">
        <v>5.7533204080000003E-5</v>
      </c>
      <c r="BA149" s="18" t="s">
        <v>99</v>
      </c>
      <c r="BB149" s="18" t="s">
        <v>99</v>
      </c>
    </row>
    <row r="150" spans="1:54" s="1" customFormat="1">
      <c r="A150" s="12" t="s">
        <v>71</v>
      </c>
      <c r="B150" s="8" t="s">
        <v>41</v>
      </c>
      <c r="C150" s="19">
        <v>58399116.469999999</v>
      </c>
      <c r="D150" s="20">
        <v>1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 t="s">
        <v>99</v>
      </c>
      <c r="L150" s="20" t="s">
        <v>99</v>
      </c>
      <c r="M150" s="20" t="s">
        <v>99</v>
      </c>
      <c r="N150" s="20" t="s">
        <v>99</v>
      </c>
      <c r="O150" s="19" t="s">
        <v>99</v>
      </c>
      <c r="P150" s="20" t="s">
        <v>99</v>
      </c>
      <c r="Q150" s="20" t="s">
        <v>99</v>
      </c>
      <c r="R150" s="20" t="s">
        <v>99</v>
      </c>
      <c r="S150" s="19" t="s">
        <v>99</v>
      </c>
      <c r="T150" s="20" t="s">
        <v>99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 t="s">
        <v>99</v>
      </c>
      <c r="AB150" s="20" t="s">
        <v>99</v>
      </c>
      <c r="AC150" s="20" t="s">
        <v>99</v>
      </c>
      <c r="AD150" s="20" t="s">
        <v>99</v>
      </c>
      <c r="AE150" s="19">
        <v>58399116.469999999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58399116.469999999</v>
      </c>
      <c r="AZ150" s="20">
        <v>1</v>
      </c>
      <c r="BA150" s="20" t="s">
        <v>99</v>
      </c>
      <c r="BB150" s="20" t="s">
        <v>99</v>
      </c>
    </row>
    <row r="151" spans="1:54" s="1" customFormat="1">
      <c r="A151" s="10" t="s">
        <v>116</v>
      </c>
      <c r="B151" s="11" t="s">
        <v>24</v>
      </c>
      <c r="C151" s="17" t="s">
        <v>99</v>
      </c>
      <c r="D151" s="18" t="s">
        <v>99</v>
      </c>
      <c r="E151" s="18" t="s">
        <v>99</v>
      </c>
      <c r="F151" s="18" t="s">
        <v>99</v>
      </c>
      <c r="G151" s="17" t="s">
        <v>99</v>
      </c>
      <c r="H151" s="18" t="s">
        <v>99</v>
      </c>
      <c r="I151" s="18" t="s">
        <v>99</v>
      </c>
      <c r="J151" s="18" t="s">
        <v>99</v>
      </c>
      <c r="K151" s="17" t="s">
        <v>99</v>
      </c>
      <c r="L151" s="18" t="s">
        <v>99</v>
      </c>
      <c r="M151" s="18" t="s">
        <v>99</v>
      </c>
      <c r="N151" s="18" t="s">
        <v>99</v>
      </c>
      <c r="O151" s="17" t="s">
        <v>99</v>
      </c>
      <c r="P151" s="18" t="s">
        <v>99</v>
      </c>
      <c r="Q151" s="18" t="s">
        <v>99</v>
      </c>
      <c r="R151" s="18" t="s">
        <v>99</v>
      </c>
      <c r="S151" s="17">
        <v>289555862.14999998</v>
      </c>
      <c r="T151" s="18">
        <v>1.8731067693900001E-3</v>
      </c>
      <c r="U151" s="18" t="s">
        <v>99</v>
      </c>
      <c r="V151" s="18" t="s">
        <v>99</v>
      </c>
      <c r="W151" s="17" t="s">
        <v>99</v>
      </c>
      <c r="X151" s="18" t="s">
        <v>99</v>
      </c>
      <c r="Y151" s="18" t="s">
        <v>99</v>
      </c>
      <c r="Z151" s="18" t="s">
        <v>99</v>
      </c>
      <c r="AA151" s="17">
        <v>579111724.29999995</v>
      </c>
      <c r="AB151" s="18">
        <v>3.0068653254499999E-3</v>
      </c>
      <c r="AC151" s="18" t="s">
        <v>99</v>
      </c>
      <c r="AD151" s="18" t="s">
        <v>99</v>
      </c>
      <c r="AE151" s="17">
        <v>868667586.45000005</v>
      </c>
      <c r="AF151" s="18">
        <v>9.6319048474999996E-4</v>
      </c>
      <c r="AG151" s="18" t="s">
        <v>99</v>
      </c>
      <c r="AH151" s="18" t="s">
        <v>99</v>
      </c>
      <c r="AI151" s="17" t="s">
        <v>99</v>
      </c>
      <c r="AJ151" s="18" t="s">
        <v>99</v>
      </c>
      <c r="AK151" s="18" t="s">
        <v>99</v>
      </c>
      <c r="AL151" s="18" t="s">
        <v>99</v>
      </c>
      <c r="AM151" s="17" t="s">
        <v>99</v>
      </c>
      <c r="AN151" s="18" t="s">
        <v>99</v>
      </c>
      <c r="AO151" s="18" t="s">
        <v>99</v>
      </c>
      <c r="AP151" s="18" t="s">
        <v>99</v>
      </c>
      <c r="AQ151" s="17" t="s">
        <v>99</v>
      </c>
      <c r="AR151" s="18" t="s">
        <v>99</v>
      </c>
      <c r="AS151" s="18" t="s">
        <v>99</v>
      </c>
      <c r="AT151" s="18" t="s">
        <v>99</v>
      </c>
      <c r="AU151" s="17" t="s">
        <v>99</v>
      </c>
      <c r="AV151" s="18" t="s">
        <v>99</v>
      </c>
      <c r="AW151" s="18" t="s">
        <v>99</v>
      </c>
      <c r="AX151" s="18" t="s">
        <v>99</v>
      </c>
      <c r="AY151" s="17">
        <v>868667586.45000005</v>
      </c>
      <c r="AZ151" s="18">
        <v>8.5578742542000001E-4</v>
      </c>
      <c r="BA151" s="18" t="s">
        <v>99</v>
      </c>
      <c r="BB151" s="18" t="s">
        <v>99</v>
      </c>
    </row>
    <row r="152" spans="1:54" s="1" customFormat="1">
      <c r="A152" s="12" t="s">
        <v>71</v>
      </c>
      <c r="B152" s="8" t="s">
        <v>41</v>
      </c>
      <c r="C152" s="19" t="s">
        <v>99</v>
      </c>
      <c r="D152" s="20" t="s">
        <v>99</v>
      </c>
      <c r="E152" s="20" t="s">
        <v>99</v>
      </c>
      <c r="F152" s="20" t="s">
        <v>99</v>
      </c>
      <c r="G152" s="19" t="s">
        <v>99</v>
      </c>
      <c r="H152" s="20" t="s">
        <v>99</v>
      </c>
      <c r="I152" s="20" t="s">
        <v>99</v>
      </c>
      <c r="J152" s="20" t="s">
        <v>99</v>
      </c>
      <c r="K152" s="19" t="s">
        <v>99</v>
      </c>
      <c r="L152" s="20" t="s">
        <v>99</v>
      </c>
      <c r="M152" s="20" t="s">
        <v>99</v>
      </c>
      <c r="N152" s="20" t="s">
        <v>99</v>
      </c>
      <c r="O152" s="19" t="s">
        <v>99</v>
      </c>
      <c r="P152" s="20" t="s">
        <v>99</v>
      </c>
      <c r="Q152" s="20" t="s">
        <v>99</v>
      </c>
      <c r="R152" s="20" t="s">
        <v>99</v>
      </c>
      <c r="S152" s="19">
        <v>289555862.14999998</v>
      </c>
      <c r="T152" s="20">
        <v>1</v>
      </c>
      <c r="U152" s="20" t="s">
        <v>99</v>
      </c>
      <c r="V152" s="20" t="s">
        <v>99</v>
      </c>
      <c r="W152" s="19" t="s">
        <v>99</v>
      </c>
      <c r="X152" s="20" t="s">
        <v>99</v>
      </c>
      <c r="Y152" s="20" t="s">
        <v>99</v>
      </c>
      <c r="Z152" s="20" t="s">
        <v>99</v>
      </c>
      <c r="AA152" s="19">
        <v>579111724.29999995</v>
      </c>
      <c r="AB152" s="20">
        <v>1</v>
      </c>
      <c r="AC152" s="20" t="s">
        <v>99</v>
      </c>
      <c r="AD152" s="20" t="s">
        <v>99</v>
      </c>
      <c r="AE152" s="19">
        <v>868667586.45000005</v>
      </c>
      <c r="AF152" s="20">
        <v>1</v>
      </c>
      <c r="AG152" s="20" t="s">
        <v>99</v>
      </c>
      <c r="AH152" s="20" t="s">
        <v>99</v>
      </c>
      <c r="AI152" s="19" t="s">
        <v>99</v>
      </c>
      <c r="AJ152" s="20" t="s">
        <v>99</v>
      </c>
      <c r="AK152" s="20" t="s">
        <v>99</v>
      </c>
      <c r="AL152" s="20" t="s">
        <v>99</v>
      </c>
      <c r="AM152" s="19" t="s">
        <v>99</v>
      </c>
      <c r="AN152" s="20" t="s">
        <v>99</v>
      </c>
      <c r="AO152" s="20" t="s">
        <v>99</v>
      </c>
      <c r="AP152" s="20" t="s">
        <v>99</v>
      </c>
      <c r="AQ152" s="19" t="s">
        <v>99</v>
      </c>
      <c r="AR152" s="20" t="s">
        <v>99</v>
      </c>
      <c r="AS152" s="20" t="s">
        <v>99</v>
      </c>
      <c r="AT152" s="20" t="s">
        <v>99</v>
      </c>
      <c r="AU152" s="19" t="s">
        <v>99</v>
      </c>
      <c r="AV152" s="20" t="s">
        <v>99</v>
      </c>
      <c r="AW152" s="20" t="s">
        <v>99</v>
      </c>
      <c r="AX152" s="20" t="s">
        <v>99</v>
      </c>
      <c r="AY152" s="19">
        <v>868667586.45000005</v>
      </c>
      <c r="AZ152" s="20">
        <v>1</v>
      </c>
      <c r="BA152" s="20" t="s">
        <v>99</v>
      </c>
      <c r="BB152" s="20" t="s">
        <v>99</v>
      </c>
    </row>
    <row r="153" spans="1:54" s="1" customFormat="1">
      <c r="A153" s="10" t="s">
        <v>127</v>
      </c>
      <c r="B153" s="11" t="s">
        <v>24</v>
      </c>
      <c r="C153" s="17" t="s">
        <v>99</v>
      </c>
      <c r="D153" s="18" t="s">
        <v>99</v>
      </c>
      <c r="E153" s="18" t="s">
        <v>99</v>
      </c>
      <c r="F153" s="18" t="s">
        <v>99</v>
      </c>
      <c r="G153" s="17" t="s">
        <v>99</v>
      </c>
      <c r="H153" s="18" t="s">
        <v>99</v>
      </c>
      <c r="I153" s="18" t="s">
        <v>99</v>
      </c>
      <c r="J153" s="18" t="s">
        <v>99</v>
      </c>
      <c r="K153" s="17">
        <v>25622473.43</v>
      </c>
      <c r="L153" s="18">
        <v>3.2277544664400001E-3</v>
      </c>
      <c r="M153" s="18" t="s">
        <v>99</v>
      </c>
      <c r="N153" s="18" t="s">
        <v>99</v>
      </c>
      <c r="O153" s="17" t="s">
        <v>99</v>
      </c>
      <c r="P153" s="18" t="s">
        <v>99</v>
      </c>
      <c r="Q153" s="18" t="s">
        <v>99</v>
      </c>
      <c r="R153" s="18" t="s">
        <v>99</v>
      </c>
      <c r="S153" s="17" t="s">
        <v>99</v>
      </c>
      <c r="T153" s="18" t="s">
        <v>99</v>
      </c>
      <c r="U153" s="18" t="s">
        <v>99</v>
      </c>
      <c r="V153" s="18" t="s">
        <v>99</v>
      </c>
      <c r="W153" s="17" t="s">
        <v>99</v>
      </c>
      <c r="X153" s="18" t="s">
        <v>99</v>
      </c>
      <c r="Y153" s="18" t="s">
        <v>99</v>
      </c>
      <c r="Z153" s="18" t="s">
        <v>99</v>
      </c>
      <c r="AA153" s="17" t="s">
        <v>99</v>
      </c>
      <c r="AB153" s="18" t="s">
        <v>99</v>
      </c>
      <c r="AC153" s="18" t="s">
        <v>99</v>
      </c>
      <c r="AD153" s="18" t="s">
        <v>99</v>
      </c>
      <c r="AE153" s="17">
        <v>25622473.43</v>
      </c>
      <c r="AF153" s="18">
        <v>2.8410548510000001E-5</v>
      </c>
      <c r="AG153" s="18" t="s">
        <v>99</v>
      </c>
      <c r="AH153" s="18" t="s">
        <v>99</v>
      </c>
      <c r="AI153" s="17" t="s">
        <v>99</v>
      </c>
      <c r="AJ153" s="18" t="s">
        <v>99</v>
      </c>
      <c r="AK153" s="18" t="s">
        <v>99</v>
      </c>
      <c r="AL153" s="18" t="s">
        <v>99</v>
      </c>
      <c r="AM153" s="17" t="s">
        <v>99</v>
      </c>
      <c r="AN153" s="18" t="s">
        <v>99</v>
      </c>
      <c r="AO153" s="18" t="s">
        <v>99</v>
      </c>
      <c r="AP153" s="18" t="s">
        <v>99</v>
      </c>
      <c r="AQ153" s="17" t="s">
        <v>99</v>
      </c>
      <c r="AR153" s="18" t="s">
        <v>99</v>
      </c>
      <c r="AS153" s="18" t="s">
        <v>99</v>
      </c>
      <c r="AT153" s="18" t="s">
        <v>99</v>
      </c>
      <c r="AU153" s="17" t="s">
        <v>99</v>
      </c>
      <c r="AV153" s="18" t="s">
        <v>99</v>
      </c>
      <c r="AW153" s="18" t="s">
        <v>99</v>
      </c>
      <c r="AX153" s="18" t="s">
        <v>99</v>
      </c>
      <c r="AY153" s="17">
        <v>25622473.43</v>
      </c>
      <c r="AZ153" s="18">
        <v>2.524255643E-5</v>
      </c>
      <c r="BA153" s="18" t="s">
        <v>99</v>
      </c>
      <c r="BB153" s="18" t="s">
        <v>99</v>
      </c>
    </row>
    <row r="154" spans="1:54">
      <c r="A154" s="12" t="s">
        <v>95</v>
      </c>
      <c r="B154" s="8" t="s">
        <v>50</v>
      </c>
      <c r="C154" s="19" t="s">
        <v>99</v>
      </c>
      <c r="D154" s="20" t="s">
        <v>99</v>
      </c>
      <c r="E154" s="20" t="s">
        <v>99</v>
      </c>
      <c r="F154" s="20" t="s">
        <v>99</v>
      </c>
      <c r="G154" s="19" t="s">
        <v>99</v>
      </c>
      <c r="H154" s="20" t="s">
        <v>99</v>
      </c>
      <c r="I154" s="20" t="s">
        <v>99</v>
      </c>
      <c r="J154" s="20" t="s">
        <v>99</v>
      </c>
      <c r="K154" s="19">
        <v>25622473.43</v>
      </c>
      <c r="L154" s="20">
        <v>1</v>
      </c>
      <c r="M154" s="20" t="s">
        <v>99</v>
      </c>
      <c r="N154" s="20" t="s">
        <v>99</v>
      </c>
      <c r="O154" s="19" t="s">
        <v>99</v>
      </c>
      <c r="P154" s="20" t="s">
        <v>99</v>
      </c>
      <c r="Q154" s="20" t="s">
        <v>99</v>
      </c>
      <c r="R154" s="20" t="s">
        <v>99</v>
      </c>
      <c r="S154" s="19" t="s">
        <v>99</v>
      </c>
      <c r="T154" s="20" t="s">
        <v>99</v>
      </c>
      <c r="U154" s="20" t="s">
        <v>99</v>
      </c>
      <c r="V154" s="20" t="s">
        <v>99</v>
      </c>
      <c r="W154" s="19" t="s">
        <v>99</v>
      </c>
      <c r="X154" s="20" t="s">
        <v>99</v>
      </c>
      <c r="Y154" s="20" t="s">
        <v>99</v>
      </c>
      <c r="Z154" s="20" t="s">
        <v>99</v>
      </c>
      <c r="AA154" s="19" t="s">
        <v>99</v>
      </c>
      <c r="AB154" s="20" t="s">
        <v>99</v>
      </c>
      <c r="AC154" s="20" t="s">
        <v>99</v>
      </c>
      <c r="AD154" s="20" t="s">
        <v>99</v>
      </c>
      <c r="AE154" s="19">
        <v>25622473.43</v>
      </c>
      <c r="AF154" s="20">
        <v>1</v>
      </c>
      <c r="AG154" s="20" t="s">
        <v>99</v>
      </c>
      <c r="AH154" s="20" t="s">
        <v>99</v>
      </c>
      <c r="AI154" s="19" t="s">
        <v>99</v>
      </c>
      <c r="AJ154" s="20" t="s">
        <v>99</v>
      </c>
      <c r="AK154" s="20" t="s">
        <v>99</v>
      </c>
      <c r="AL154" s="20" t="s">
        <v>99</v>
      </c>
      <c r="AM154" s="19" t="s">
        <v>99</v>
      </c>
      <c r="AN154" s="20" t="s">
        <v>99</v>
      </c>
      <c r="AO154" s="20" t="s">
        <v>99</v>
      </c>
      <c r="AP154" s="20" t="s">
        <v>99</v>
      </c>
      <c r="AQ154" s="19" t="s">
        <v>99</v>
      </c>
      <c r="AR154" s="20" t="s">
        <v>99</v>
      </c>
      <c r="AS154" s="20" t="s">
        <v>99</v>
      </c>
      <c r="AT154" s="20" t="s">
        <v>99</v>
      </c>
      <c r="AU154" s="19" t="s">
        <v>99</v>
      </c>
      <c r="AV154" s="20" t="s">
        <v>99</v>
      </c>
      <c r="AW154" s="20" t="s">
        <v>99</v>
      </c>
      <c r="AX154" s="20" t="s">
        <v>99</v>
      </c>
      <c r="AY154" s="19">
        <v>25622473.43</v>
      </c>
      <c r="AZ154" s="20">
        <v>1</v>
      </c>
      <c r="BA154" s="20" t="s">
        <v>99</v>
      </c>
      <c r="BB154" s="20" t="s">
        <v>99</v>
      </c>
    </row>
    <row r="155" spans="1:54" s="1" customFormat="1">
      <c r="A155" s="10" t="s">
        <v>94</v>
      </c>
      <c r="B155" s="11" t="s">
        <v>24</v>
      </c>
      <c r="C155" s="17" t="s">
        <v>99</v>
      </c>
      <c r="D155" s="18" t="s">
        <v>99</v>
      </c>
      <c r="E155" s="18" t="s">
        <v>99</v>
      </c>
      <c r="F155" s="18" t="s">
        <v>99</v>
      </c>
      <c r="G155" s="17" t="s">
        <v>99</v>
      </c>
      <c r="H155" s="18" t="s">
        <v>99</v>
      </c>
      <c r="I155" s="18" t="s">
        <v>99</v>
      </c>
      <c r="J155" s="18" t="s">
        <v>99</v>
      </c>
      <c r="K155" s="17">
        <v>31413351.609999999</v>
      </c>
      <c r="L155" s="18">
        <v>3.9572520678799999E-3</v>
      </c>
      <c r="M155" s="18" t="s">
        <v>99</v>
      </c>
      <c r="N155" s="18" t="s">
        <v>99</v>
      </c>
      <c r="O155" s="17" t="s">
        <v>99</v>
      </c>
      <c r="P155" s="18" t="s">
        <v>99</v>
      </c>
      <c r="Q155" s="18" t="s">
        <v>99</v>
      </c>
      <c r="R155" s="18" t="s">
        <v>99</v>
      </c>
      <c r="S155" s="17" t="s">
        <v>99</v>
      </c>
      <c r="T155" s="18" t="s">
        <v>99</v>
      </c>
      <c r="U155" s="18" t="s">
        <v>99</v>
      </c>
      <c r="V155" s="18" t="s">
        <v>99</v>
      </c>
      <c r="W155" s="17" t="s">
        <v>99</v>
      </c>
      <c r="X155" s="18" t="s">
        <v>99</v>
      </c>
      <c r="Y155" s="18" t="s">
        <v>99</v>
      </c>
      <c r="Z155" s="18" t="s">
        <v>99</v>
      </c>
      <c r="AA155" s="17" t="s">
        <v>99</v>
      </c>
      <c r="AB155" s="18" t="s">
        <v>99</v>
      </c>
      <c r="AC155" s="18" t="s">
        <v>99</v>
      </c>
      <c r="AD155" s="18" t="s">
        <v>99</v>
      </c>
      <c r="AE155" s="17">
        <v>31413351.609999999</v>
      </c>
      <c r="AF155" s="18">
        <v>3.4831553330000003E-5</v>
      </c>
      <c r="AG155" s="18" t="s">
        <v>99</v>
      </c>
      <c r="AH155" s="18" t="s">
        <v>99</v>
      </c>
      <c r="AI155" s="17" t="s">
        <v>99</v>
      </c>
      <c r="AJ155" s="18" t="s">
        <v>99</v>
      </c>
      <c r="AK155" s="18" t="s">
        <v>99</v>
      </c>
      <c r="AL155" s="18" t="s">
        <v>99</v>
      </c>
      <c r="AM155" s="17" t="s">
        <v>99</v>
      </c>
      <c r="AN155" s="18" t="s">
        <v>99</v>
      </c>
      <c r="AO155" s="18" t="s">
        <v>99</v>
      </c>
      <c r="AP155" s="18" t="s">
        <v>99</v>
      </c>
      <c r="AQ155" s="17" t="s">
        <v>99</v>
      </c>
      <c r="AR155" s="18" t="s">
        <v>99</v>
      </c>
      <c r="AS155" s="18" t="s">
        <v>99</v>
      </c>
      <c r="AT155" s="18" t="s">
        <v>99</v>
      </c>
      <c r="AU155" s="17" t="s">
        <v>99</v>
      </c>
      <c r="AV155" s="18" t="s">
        <v>99</v>
      </c>
      <c r="AW155" s="18" t="s">
        <v>99</v>
      </c>
      <c r="AX155" s="18" t="s">
        <v>99</v>
      </c>
      <c r="AY155" s="17">
        <v>31413351.609999999</v>
      </c>
      <c r="AZ155" s="18">
        <v>3.0947570410000003E-5</v>
      </c>
      <c r="BA155" s="18" t="s">
        <v>99</v>
      </c>
      <c r="BB155" s="18" t="s">
        <v>99</v>
      </c>
    </row>
    <row r="156" spans="1:54">
      <c r="A156" s="12" t="s">
        <v>95</v>
      </c>
      <c r="B156" s="8" t="s">
        <v>50</v>
      </c>
      <c r="C156" s="19" t="s">
        <v>99</v>
      </c>
      <c r="D156" s="20" t="s">
        <v>99</v>
      </c>
      <c r="E156" s="20" t="s">
        <v>99</v>
      </c>
      <c r="F156" s="20" t="s">
        <v>99</v>
      </c>
      <c r="G156" s="19" t="s">
        <v>99</v>
      </c>
      <c r="H156" s="20" t="s">
        <v>99</v>
      </c>
      <c r="I156" s="20" t="s">
        <v>99</v>
      </c>
      <c r="J156" s="20" t="s">
        <v>99</v>
      </c>
      <c r="K156" s="19">
        <v>31413351.609999999</v>
      </c>
      <c r="L156" s="20">
        <v>1</v>
      </c>
      <c r="M156" s="20" t="s">
        <v>99</v>
      </c>
      <c r="N156" s="20" t="s">
        <v>99</v>
      </c>
      <c r="O156" s="19" t="s">
        <v>99</v>
      </c>
      <c r="P156" s="20" t="s">
        <v>99</v>
      </c>
      <c r="Q156" s="20" t="s">
        <v>99</v>
      </c>
      <c r="R156" s="20" t="s">
        <v>99</v>
      </c>
      <c r="S156" s="19" t="s">
        <v>99</v>
      </c>
      <c r="T156" s="20" t="s">
        <v>99</v>
      </c>
      <c r="U156" s="20" t="s">
        <v>99</v>
      </c>
      <c r="V156" s="20" t="s">
        <v>99</v>
      </c>
      <c r="W156" s="19" t="s">
        <v>99</v>
      </c>
      <c r="X156" s="20" t="s">
        <v>99</v>
      </c>
      <c r="Y156" s="20" t="s">
        <v>99</v>
      </c>
      <c r="Z156" s="20" t="s">
        <v>99</v>
      </c>
      <c r="AA156" s="19" t="s">
        <v>99</v>
      </c>
      <c r="AB156" s="20" t="s">
        <v>99</v>
      </c>
      <c r="AC156" s="20" t="s">
        <v>99</v>
      </c>
      <c r="AD156" s="20" t="s">
        <v>99</v>
      </c>
      <c r="AE156" s="19">
        <v>31413351.609999999</v>
      </c>
      <c r="AF156" s="20">
        <v>1</v>
      </c>
      <c r="AG156" s="20" t="s">
        <v>99</v>
      </c>
      <c r="AH156" s="20" t="s">
        <v>99</v>
      </c>
      <c r="AI156" s="19" t="s">
        <v>99</v>
      </c>
      <c r="AJ156" s="20" t="s">
        <v>99</v>
      </c>
      <c r="AK156" s="20" t="s">
        <v>99</v>
      </c>
      <c r="AL156" s="20" t="s">
        <v>99</v>
      </c>
      <c r="AM156" s="19" t="s">
        <v>99</v>
      </c>
      <c r="AN156" s="20" t="s">
        <v>99</v>
      </c>
      <c r="AO156" s="20" t="s">
        <v>99</v>
      </c>
      <c r="AP156" s="20" t="s">
        <v>99</v>
      </c>
      <c r="AQ156" s="19" t="s">
        <v>99</v>
      </c>
      <c r="AR156" s="20" t="s">
        <v>99</v>
      </c>
      <c r="AS156" s="20" t="s">
        <v>99</v>
      </c>
      <c r="AT156" s="20" t="s">
        <v>99</v>
      </c>
      <c r="AU156" s="19" t="s">
        <v>99</v>
      </c>
      <c r="AV156" s="20" t="s">
        <v>99</v>
      </c>
      <c r="AW156" s="20" t="s">
        <v>99</v>
      </c>
      <c r="AX156" s="20" t="s">
        <v>99</v>
      </c>
      <c r="AY156" s="19">
        <v>31413351.609999999</v>
      </c>
      <c r="AZ156" s="20">
        <v>1</v>
      </c>
      <c r="BA156" s="20" t="s">
        <v>99</v>
      </c>
      <c r="BB156" s="20" t="s">
        <v>99</v>
      </c>
    </row>
    <row r="157" spans="1:54">
      <c r="A157" s="14" t="s">
        <v>77</v>
      </c>
      <c r="B157" s="30" t="s">
        <v>24</v>
      </c>
      <c r="C157" s="31">
        <v>13289747887.57</v>
      </c>
      <c r="D157" s="32">
        <v>0.99990000000000001</v>
      </c>
      <c r="E157" s="32" t="s">
        <v>99</v>
      </c>
      <c r="F157" s="32" t="s">
        <v>99</v>
      </c>
      <c r="G157" s="31">
        <v>215659110426.10999</v>
      </c>
      <c r="H157" s="32">
        <v>1</v>
      </c>
      <c r="I157" s="32" t="s">
        <v>99</v>
      </c>
      <c r="J157" s="32" t="s">
        <v>99</v>
      </c>
      <c r="K157" s="31">
        <v>7917837821.0500002</v>
      </c>
      <c r="L157" s="32">
        <v>0.99739999999999995</v>
      </c>
      <c r="M157" s="32" t="s">
        <v>99</v>
      </c>
      <c r="N157" s="32" t="s">
        <v>99</v>
      </c>
      <c r="O157" s="31">
        <v>309147841242.42999</v>
      </c>
      <c r="P157" s="32">
        <v>1</v>
      </c>
      <c r="Q157" s="32" t="s">
        <v>99</v>
      </c>
      <c r="R157" s="32" t="s">
        <v>99</v>
      </c>
      <c r="S157" s="31">
        <v>154585690639.59</v>
      </c>
      <c r="T157" s="32">
        <v>1</v>
      </c>
      <c r="U157" s="32" t="s">
        <v>99</v>
      </c>
      <c r="V157" s="32" t="s">
        <v>99</v>
      </c>
      <c r="W157" s="31">
        <v>8634933795.3799992</v>
      </c>
      <c r="X157" s="32">
        <v>0.99890000000000001</v>
      </c>
      <c r="Y157" s="32" t="s">
        <v>99</v>
      </c>
      <c r="Z157" s="32" t="s">
        <v>99</v>
      </c>
      <c r="AA157" s="31">
        <v>192596261727.70001</v>
      </c>
      <c r="AB157" s="32">
        <v>1</v>
      </c>
      <c r="AC157" s="32" t="s">
        <v>99</v>
      </c>
      <c r="AD157" s="32" t="s">
        <v>99</v>
      </c>
      <c r="AE157" s="31">
        <v>901831423539.82996</v>
      </c>
      <c r="AF157" s="32">
        <v>1</v>
      </c>
      <c r="AG157" s="32" t="s">
        <v>99</v>
      </c>
      <c r="AH157" s="32" t="s">
        <v>99</v>
      </c>
      <c r="AI157" s="31">
        <v>20116341362.82</v>
      </c>
      <c r="AJ157" s="32">
        <v>1</v>
      </c>
      <c r="AK157" s="32" t="s">
        <v>99</v>
      </c>
      <c r="AL157" s="32" t="s">
        <v>99</v>
      </c>
      <c r="AM157" s="31">
        <v>26626374559.43</v>
      </c>
      <c r="AN157" s="32">
        <v>0.99939999999999996</v>
      </c>
      <c r="AO157" s="32" t="s">
        <v>99</v>
      </c>
      <c r="AP157" s="32" t="s">
        <v>99</v>
      </c>
      <c r="AQ157" s="31">
        <v>46742715922.25</v>
      </c>
      <c r="AR157" s="32">
        <v>0.99970000000000003</v>
      </c>
      <c r="AS157" s="32" t="s">
        <v>99</v>
      </c>
      <c r="AT157" s="32" t="s">
        <v>99</v>
      </c>
      <c r="AU157" s="31">
        <v>66427485205.639999</v>
      </c>
      <c r="AV157" s="32">
        <v>1</v>
      </c>
      <c r="AW157" s="32" t="s">
        <v>99</v>
      </c>
      <c r="AX157" s="32" t="s">
        <v>99</v>
      </c>
      <c r="AY157" s="31">
        <v>1015001624667.72</v>
      </c>
      <c r="AZ157" s="32">
        <v>1</v>
      </c>
      <c r="BA157" s="32" t="s">
        <v>99</v>
      </c>
      <c r="BB157" s="32" t="s">
        <v>99</v>
      </c>
    </row>
    <row r="158" spans="1:54" s="1" customFormat="1">
      <c r="A158" s="10" t="s">
        <v>78</v>
      </c>
      <c r="B158" s="11" t="s">
        <v>24</v>
      </c>
      <c r="C158" s="17">
        <v>1454212.51</v>
      </c>
      <c r="D158" s="18">
        <v>1E-4</v>
      </c>
      <c r="E158" s="18" t="s">
        <v>99</v>
      </c>
      <c r="F158" s="18" t="s">
        <v>99</v>
      </c>
      <c r="G158" s="17">
        <v>1230591.78</v>
      </c>
      <c r="H158" s="18">
        <v>0</v>
      </c>
      <c r="I158" s="18" t="s">
        <v>99</v>
      </c>
      <c r="J158" s="18" t="s">
        <v>99</v>
      </c>
      <c r="K158" s="17">
        <v>20335201.84</v>
      </c>
      <c r="L158" s="18">
        <v>2.5999999999999999E-3</v>
      </c>
      <c r="M158" s="18" t="s">
        <v>99</v>
      </c>
      <c r="N158" s="18" t="s">
        <v>99</v>
      </c>
      <c r="O158" s="17">
        <v>199468.99</v>
      </c>
      <c r="P158" s="18">
        <v>0</v>
      </c>
      <c r="Q158" s="18" t="s">
        <v>99</v>
      </c>
      <c r="R158" s="18" t="s">
        <v>99</v>
      </c>
      <c r="S158" s="17">
        <v>191426.79</v>
      </c>
      <c r="T158" s="18">
        <v>0</v>
      </c>
      <c r="U158" s="18" t="s">
        <v>99</v>
      </c>
      <c r="V158" s="18" t="s">
        <v>99</v>
      </c>
      <c r="W158" s="17">
        <v>9724005.4600000009</v>
      </c>
      <c r="X158" s="18">
        <v>1.1000000000000001E-3</v>
      </c>
      <c r="Y158" s="18" t="s">
        <v>99</v>
      </c>
      <c r="Z158" s="18" t="s">
        <v>99</v>
      </c>
      <c r="AA158" s="17">
        <v>233831.75</v>
      </c>
      <c r="AB158" s="18">
        <v>0</v>
      </c>
      <c r="AC158" s="18" t="s">
        <v>99</v>
      </c>
      <c r="AD158" s="18" t="s">
        <v>99</v>
      </c>
      <c r="AE158" s="17">
        <v>33368739.120000001</v>
      </c>
      <c r="AF158" s="18">
        <v>0</v>
      </c>
      <c r="AG158" s="18" t="s">
        <v>99</v>
      </c>
      <c r="AH158" s="18" t="s">
        <v>99</v>
      </c>
      <c r="AI158" s="17">
        <v>87339.45</v>
      </c>
      <c r="AJ158" s="18">
        <v>0</v>
      </c>
      <c r="AK158" s="18" t="s">
        <v>99</v>
      </c>
      <c r="AL158" s="18" t="s">
        <v>99</v>
      </c>
      <c r="AM158" s="17">
        <v>15454363.16</v>
      </c>
      <c r="AN158" s="18">
        <v>5.9999999999999995E-4</v>
      </c>
      <c r="AO158" s="18" t="s">
        <v>99</v>
      </c>
      <c r="AP158" s="18" t="s">
        <v>99</v>
      </c>
      <c r="AQ158" s="17">
        <v>15541702.609999999</v>
      </c>
      <c r="AR158" s="18">
        <v>2.9999999999999997E-4</v>
      </c>
      <c r="AS158" s="18" t="s">
        <v>99</v>
      </c>
      <c r="AT158" s="18" t="s">
        <v>99</v>
      </c>
      <c r="AU158" s="17">
        <v>119582.56</v>
      </c>
      <c r="AV158" s="18">
        <v>0</v>
      </c>
      <c r="AW158" s="18" t="s">
        <v>99</v>
      </c>
      <c r="AX158" s="18" t="s">
        <v>99</v>
      </c>
      <c r="AY158" s="17">
        <v>49030024.289999999</v>
      </c>
      <c r="AZ158" s="18">
        <v>0</v>
      </c>
      <c r="BA158" s="18" t="s">
        <v>99</v>
      </c>
      <c r="BB158" s="18" t="s">
        <v>99</v>
      </c>
    </row>
    <row r="159" spans="1:54">
      <c r="A159" s="14" t="s">
        <v>79</v>
      </c>
      <c r="B159" s="30" t="s">
        <v>24</v>
      </c>
      <c r="C159" s="31">
        <v>13291202100.08</v>
      </c>
      <c r="D159" s="32">
        <v>1</v>
      </c>
      <c r="E159" s="32" t="s">
        <v>99</v>
      </c>
      <c r="F159" s="32" t="s">
        <v>99</v>
      </c>
      <c r="G159" s="31">
        <v>215660341017.89001</v>
      </c>
      <c r="H159" s="32">
        <v>1</v>
      </c>
      <c r="I159" s="32" t="s">
        <v>99</v>
      </c>
      <c r="J159" s="32" t="s">
        <v>99</v>
      </c>
      <c r="K159" s="31">
        <v>7938173022.8900003</v>
      </c>
      <c r="L159" s="32">
        <v>1</v>
      </c>
      <c r="M159" s="32" t="s">
        <v>99</v>
      </c>
      <c r="N159" s="32" t="s">
        <v>99</v>
      </c>
      <c r="O159" s="31">
        <v>309148040711.41998</v>
      </c>
      <c r="P159" s="32">
        <v>1</v>
      </c>
      <c r="Q159" s="32" t="s">
        <v>99</v>
      </c>
      <c r="R159" s="32" t="s">
        <v>99</v>
      </c>
      <c r="S159" s="31">
        <v>154585882066.38</v>
      </c>
      <c r="T159" s="32">
        <v>1</v>
      </c>
      <c r="U159" s="32" t="s">
        <v>99</v>
      </c>
      <c r="V159" s="32" t="s">
        <v>99</v>
      </c>
      <c r="W159" s="31">
        <v>8644657800.8400002</v>
      </c>
      <c r="X159" s="32">
        <v>1</v>
      </c>
      <c r="Y159" s="32" t="s">
        <v>99</v>
      </c>
      <c r="Z159" s="32" t="s">
        <v>99</v>
      </c>
      <c r="AA159" s="31">
        <v>192596495559.45001</v>
      </c>
      <c r="AB159" s="32">
        <v>1</v>
      </c>
      <c r="AC159" s="32" t="s">
        <v>99</v>
      </c>
      <c r="AD159" s="32" t="s">
        <v>99</v>
      </c>
      <c r="AE159" s="31">
        <v>901864792278.94995</v>
      </c>
      <c r="AF159" s="32">
        <v>1</v>
      </c>
      <c r="AG159" s="32" t="s">
        <v>99</v>
      </c>
      <c r="AH159" s="32" t="s">
        <v>99</v>
      </c>
      <c r="AI159" s="31">
        <v>20116428702.27</v>
      </c>
      <c r="AJ159" s="32">
        <v>1</v>
      </c>
      <c r="AK159" s="32" t="s">
        <v>99</v>
      </c>
      <c r="AL159" s="32" t="s">
        <v>99</v>
      </c>
      <c r="AM159" s="31">
        <v>26641828922.59</v>
      </c>
      <c r="AN159" s="32">
        <v>1</v>
      </c>
      <c r="AO159" s="32" t="s">
        <v>99</v>
      </c>
      <c r="AP159" s="32" t="s">
        <v>99</v>
      </c>
      <c r="AQ159" s="31">
        <v>46758257624.860001</v>
      </c>
      <c r="AR159" s="32">
        <v>1</v>
      </c>
      <c r="AS159" s="32" t="s">
        <v>99</v>
      </c>
      <c r="AT159" s="32" t="s">
        <v>99</v>
      </c>
      <c r="AU159" s="31">
        <v>66427604788.199997</v>
      </c>
      <c r="AV159" s="32">
        <v>1</v>
      </c>
      <c r="AW159" s="32" t="s">
        <v>99</v>
      </c>
      <c r="AX159" s="32" t="s">
        <v>99</v>
      </c>
      <c r="AY159" s="31">
        <v>1015050654692.01</v>
      </c>
      <c r="AZ159" s="32">
        <v>1</v>
      </c>
      <c r="BA159" s="32" t="s">
        <v>99</v>
      </c>
      <c r="BB159" s="32" t="s">
        <v>99</v>
      </c>
    </row>
    <row r="161" spans="1:1">
      <c r="A161" s="21" t="s">
        <v>97</v>
      </c>
    </row>
    <row r="162" spans="1:1">
      <c r="A162" s="21" t="s">
        <v>98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A44B8F-2BC2-4EA7-9887-0E13ABA2F452}">
  <dimension ref="A1:BC165"/>
  <sheetViews>
    <sheetView zoomScaleNormal="100" workbookViewId="0">
      <pane xSplit="2" ySplit="7" topLeftCell="AQ158" activePane="bottomRight" state="frozen"/>
      <selection pane="topRight" activeCell="C1" sqref="C1"/>
      <selection pane="bottomLeft" activeCell="A8" sqref="A8"/>
      <selection pane="bottomRight" activeCell="B186" sqref="B186:B187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6" width="16.42578125" style="3" bestFit="1" customWidth="1"/>
    <col min="57" max="16384" width="9.140625" style="3"/>
  </cols>
  <sheetData>
    <row r="1" spans="1:5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4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4">
      <c r="A3" s="1" t="s">
        <v>141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4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4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4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4" customFormat="1">
      <c r="A8" s="29" t="s">
        <v>23</v>
      </c>
      <c r="B8" s="30" t="s">
        <v>24</v>
      </c>
      <c r="C8" s="31">
        <v>7925070437.3100004</v>
      </c>
      <c r="D8" s="32">
        <v>0.57861534038280005</v>
      </c>
      <c r="E8" s="32" t="s">
        <v>99</v>
      </c>
      <c r="F8" s="32" t="s">
        <v>99</v>
      </c>
      <c r="G8" s="31">
        <f>+G9+G11</f>
        <v>134973533391.97</v>
      </c>
      <c r="H8" s="32">
        <v>0.61630940565198</v>
      </c>
      <c r="I8" s="32" t="s">
        <v>99</v>
      </c>
      <c r="J8" s="32" t="s">
        <v>99</v>
      </c>
      <c r="K8" s="31">
        <v>2874790398.9299998</v>
      </c>
      <c r="L8" s="32">
        <v>0.35303084792439998</v>
      </c>
      <c r="M8" s="32" t="s">
        <v>99</v>
      </c>
      <c r="N8" s="32" t="s">
        <v>99</v>
      </c>
      <c r="O8" s="31">
        <v>170413483606.95001</v>
      </c>
      <c r="P8" s="32">
        <v>0.54368494815307</v>
      </c>
      <c r="Q8" s="32" t="s">
        <v>99</v>
      </c>
      <c r="R8" s="32" t="s">
        <v>99</v>
      </c>
      <c r="S8" s="31">
        <v>98823829022.210007</v>
      </c>
      <c r="T8" s="32">
        <v>0.62944061264925</v>
      </c>
      <c r="U8" s="32" t="s">
        <v>99</v>
      </c>
      <c r="V8" s="32" t="s">
        <v>99</v>
      </c>
      <c r="W8" s="31">
        <v>2889801988.96</v>
      </c>
      <c r="X8" s="32">
        <v>0.33167952615431001</v>
      </c>
      <c r="Y8" s="32" t="s">
        <v>99</v>
      </c>
      <c r="Z8" s="32" t="s">
        <v>99</v>
      </c>
      <c r="AA8" s="31">
        <v>112511915489.45</v>
      </c>
      <c r="AB8" s="32">
        <v>0.57586689696030002</v>
      </c>
      <c r="AC8" s="32" t="s">
        <v>99</v>
      </c>
      <c r="AD8" s="32" t="s">
        <v>99</v>
      </c>
      <c r="AE8" s="31">
        <v>530412424335.78003</v>
      </c>
      <c r="AF8" s="32">
        <v>0.57944641935930996</v>
      </c>
      <c r="AG8" s="32" t="s">
        <v>99</v>
      </c>
      <c r="AH8" s="32" t="s">
        <v>99</v>
      </c>
      <c r="AI8" s="31">
        <v>12474864894.48</v>
      </c>
      <c r="AJ8" s="32">
        <v>0.61670765022896001</v>
      </c>
      <c r="AK8" s="32" t="s">
        <v>99</v>
      </c>
      <c r="AL8" s="32" t="s">
        <v>99</v>
      </c>
      <c r="AM8" s="31">
        <v>11520324223.09</v>
      </c>
      <c r="AN8" s="32">
        <v>0.43073061586889999</v>
      </c>
      <c r="AO8" s="32" t="s">
        <v>99</v>
      </c>
      <c r="AP8" s="32" t="s">
        <v>99</v>
      </c>
      <c r="AQ8" s="31">
        <v>23995189117.57</v>
      </c>
      <c r="AR8" s="32">
        <v>0.51081663087531004</v>
      </c>
      <c r="AS8" s="32" t="s">
        <v>99</v>
      </c>
      <c r="AT8" s="32" t="s">
        <v>99</v>
      </c>
      <c r="AU8" s="31">
        <v>39208233002.809998</v>
      </c>
      <c r="AV8" s="32">
        <v>0.58296162717276001</v>
      </c>
      <c r="AW8" s="32" t="s">
        <v>99</v>
      </c>
      <c r="AX8" s="32" t="s">
        <v>99</v>
      </c>
      <c r="AY8" s="31">
        <v>593615846456.16003</v>
      </c>
      <c r="AZ8" s="32">
        <v>0.57654492436895</v>
      </c>
      <c r="BA8" s="32" t="s">
        <v>99</v>
      </c>
      <c r="BB8" s="32" t="s">
        <v>99</v>
      </c>
    </row>
    <row r="9" spans="1:54" s="1" customFormat="1">
      <c r="A9" s="10" t="s">
        <v>25</v>
      </c>
      <c r="B9" s="11" t="s">
        <v>24</v>
      </c>
      <c r="C9" s="17">
        <v>7925070437.3100004</v>
      </c>
      <c r="D9" s="18">
        <v>0.57861534038280005</v>
      </c>
      <c r="E9" s="18">
        <v>0.65</v>
      </c>
      <c r="F9" s="18">
        <f>+E9-D9</f>
        <v>7.1384659617199975E-2</v>
      </c>
      <c r="G9" s="17">
        <v>126996398752.96001</v>
      </c>
      <c r="H9" s="18">
        <v>0.57988461195633834</v>
      </c>
      <c r="I9" s="18">
        <v>0.65</v>
      </c>
      <c r="J9" s="18">
        <v>7.0115388043661686E-2</v>
      </c>
      <c r="K9" s="17">
        <v>2874790398.9299998</v>
      </c>
      <c r="L9" s="18">
        <v>0.35303084792439998</v>
      </c>
      <c r="M9" s="18">
        <v>0.65</v>
      </c>
      <c r="N9" s="18">
        <v>0.29696915207560004</v>
      </c>
      <c r="O9" s="17">
        <v>169739359666.95001</v>
      </c>
      <c r="P9" s="18">
        <v>0.54153423195614347</v>
      </c>
      <c r="Q9" s="18">
        <v>0.65</v>
      </c>
      <c r="R9" s="18">
        <v>0.10846576804385655</v>
      </c>
      <c r="S9" s="17">
        <f>+S10</f>
        <v>96767295571.050003</v>
      </c>
      <c r="T9" s="18">
        <f>+S9/$S$161</f>
        <v>0.61634189255067151</v>
      </c>
      <c r="U9" s="18">
        <v>0.65</v>
      </c>
      <c r="V9" s="18">
        <f>+U9-T9</f>
        <v>3.3658107449328512E-2</v>
      </c>
      <c r="W9" s="17">
        <v>2889801988.96</v>
      </c>
      <c r="X9" s="18">
        <v>0.33167952615431001</v>
      </c>
      <c r="Y9" s="18">
        <v>0.65</v>
      </c>
      <c r="Z9" s="18">
        <f>+Y9-X9</f>
        <v>0.31832047384569001</v>
      </c>
      <c r="AA9" s="17">
        <v>112511915489.45</v>
      </c>
      <c r="AB9" s="18">
        <f>+AA9/AA161</f>
        <v>0.5758668969603028</v>
      </c>
      <c r="AC9" s="18">
        <v>0.65</v>
      </c>
      <c r="AD9" s="18">
        <f>+AC9-AB9</f>
        <v>7.4133103039697223E-2</v>
      </c>
      <c r="AE9" s="17">
        <v>530412424335.78003</v>
      </c>
      <c r="AF9" s="18">
        <v>0.57944641935930996</v>
      </c>
      <c r="AG9" s="18">
        <v>0.65</v>
      </c>
      <c r="AH9" s="18">
        <f>+AG9-AF9</f>
        <v>7.0553580640690061E-2</v>
      </c>
      <c r="AI9" s="17">
        <v>12474864894.48</v>
      </c>
      <c r="AJ9" s="18">
        <v>0.61670765022896001</v>
      </c>
      <c r="AK9" s="18">
        <v>0.65</v>
      </c>
      <c r="AL9" s="18">
        <f>+AK9-AJ9</f>
        <v>3.3292349771040008E-2</v>
      </c>
      <c r="AM9" s="17">
        <v>11520324223.09</v>
      </c>
      <c r="AN9" s="18">
        <v>0.43073061586889999</v>
      </c>
      <c r="AO9" s="18">
        <v>0.65</v>
      </c>
      <c r="AP9" s="18">
        <f>+AO9-AN9</f>
        <v>0.21926938413110003</v>
      </c>
      <c r="AQ9" s="17">
        <v>23995189117.57</v>
      </c>
      <c r="AR9" s="18">
        <v>0.51081663087531004</v>
      </c>
      <c r="AS9" s="18">
        <v>0.65</v>
      </c>
      <c r="AT9" s="18">
        <f>+AS9-AR9</f>
        <v>0.13918336912468998</v>
      </c>
      <c r="AU9" s="17">
        <v>39208233002.809998</v>
      </c>
      <c r="AV9" s="18">
        <v>0.58296162717276001</v>
      </c>
      <c r="AW9" s="18">
        <v>0.65</v>
      </c>
      <c r="AX9" s="18">
        <f>+AW9-AV9</f>
        <v>6.7038372827240011E-2</v>
      </c>
      <c r="AY9" s="17">
        <f>+AY10</f>
        <v>582908054425.98999</v>
      </c>
      <c r="AZ9" s="18">
        <v>0.56614506192752767</v>
      </c>
      <c r="BA9" s="18">
        <v>0.65</v>
      </c>
      <c r="BB9" s="18">
        <v>8.3854938072472351E-2</v>
      </c>
    </row>
    <row r="10" spans="1:54" s="1" customFormat="1">
      <c r="A10" s="12" t="s">
        <v>80</v>
      </c>
      <c r="B10" s="8" t="s">
        <v>26</v>
      </c>
      <c r="C10" s="19">
        <v>7925070437.3100004</v>
      </c>
      <c r="D10" s="20">
        <v>1</v>
      </c>
      <c r="E10" s="17" t="s">
        <v>99</v>
      </c>
      <c r="F10" s="18" t="s">
        <v>99</v>
      </c>
      <c r="G10" s="19">
        <v>126996398752.96001</v>
      </c>
      <c r="H10" s="20">
        <v>1</v>
      </c>
      <c r="I10" s="17" t="s">
        <v>99</v>
      </c>
      <c r="J10" s="18" t="s">
        <v>99</v>
      </c>
      <c r="K10" s="19">
        <v>2874790398.9299998</v>
      </c>
      <c r="L10" s="20">
        <v>1</v>
      </c>
      <c r="M10" s="17" t="s">
        <v>99</v>
      </c>
      <c r="N10" s="18" t="s">
        <v>99</v>
      </c>
      <c r="O10" s="19">
        <v>169739359666.95001</v>
      </c>
      <c r="P10" s="20">
        <v>1</v>
      </c>
      <c r="Q10" s="17" t="s">
        <v>99</v>
      </c>
      <c r="R10" s="18" t="s">
        <v>99</v>
      </c>
      <c r="S10" s="19">
        <v>96767295571.050003</v>
      </c>
      <c r="T10" s="20">
        <v>1</v>
      </c>
      <c r="U10" s="17" t="s">
        <v>99</v>
      </c>
      <c r="V10" s="18" t="s">
        <v>99</v>
      </c>
      <c r="W10" s="19">
        <v>2889801988.96</v>
      </c>
      <c r="X10" s="20">
        <v>1</v>
      </c>
      <c r="Y10" s="17" t="s">
        <v>99</v>
      </c>
      <c r="Z10" s="18" t="s">
        <v>99</v>
      </c>
      <c r="AA10" s="19">
        <v>112511915489.45</v>
      </c>
      <c r="AB10" s="20">
        <v>1</v>
      </c>
      <c r="AC10" s="17" t="s">
        <v>99</v>
      </c>
      <c r="AD10" s="18" t="s">
        <v>99</v>
      </c>
      <c r="AE10" s="19">
        <v>519704632305.60999</v>
      </c>
      <c r="AF10" s="20">
        <v>1</v>
      </c>
      <c r="AG10" s="17" t="s">
        <v>99</v>
      </c>
      <c r="AH10" s="18" t="s">
        <v>99</v>
      </c>
      <c r="AI10" s="19">
        <v>12474864894.48</v>
      </c>
      <c r="AJ10" s="20">
        <v>1</v>
      </c>
      <c r="AK10" s="17" t="s">
        <v>99</v>
      </c>
      <c r="AL10" s="18" t="s">
        <v>99</v>
      </c>
      <c r="AM10" s="19">
        <v>11520324223.09</v>
      </c>
      <c r="AN10" s="20">
        <v>1</v>
      </c>
      <c r="AO10" s="17" t="s">
        <v>99</v>
      </c>
      <c r="AP10" s="18" t="s">
        <v>99</v>
      </c>
      <c r="AQ10" s="19">
        <v>23995189117.57</v>
      </c>
      <c r="AR10" s="20">
        <v>1</v>
      </c>
      <c r="AS10" s="17" t="s">
        <v>99</v>
      </c>
      <c r="AT10" s="18" t="s">
        <v>99</v>
      </c>
      <c r="AU10" s="19">
        <v>39208233002.809998</v>
      </c>
      <c r="AV10" s="20">
        <v>1</v>
      </c>
      <c r="AW10" s="17" t="s">
        <v>99</v>
      </c>
      <c r="AX10" s="18" t="s">
        <v>99</v>
      </c>
      <c r="AY10" s="19">
        <v>582908054425.98999</v>
      </c>
      <c r="AZ10" s="20">
        <v>1</v>
      </c>
      <c r="BA10" s="17" t="s">
        <v>99</v>
      </c>
      <c r="BB10" s="18" t="s">
        <v>99</v>
      </c>
    </row>
    <row r="11" spans="1:54" s="1" customFormat="1">
      <c r="A11" s="10" t="s">
        <v>25</v>
      </c>
      <c r="B11" s="11"/>
      <c r="C11" s="17" t="s">
        <v>99</v>
      </c>
      <c r="D11" s="18" t="s">
        <v>99</v>
      </c>
      <c r="E11" s="35">
        <v>0.1</v>
      </c>
      <c r="F11" s="35">
        <v>0.1</v>
      </c>
      <c r="G11" s="17">
        <v>7977134639.0100002</v>
      </c>
      <c r="H11" s="18">
        <v>3.6424793695639827E-2</v>
      </c>
      <c r="I11" s="18">
        <v>0.1</v>
      </c>
      <c r="J11" s="18">
        <v>6.1642674870282271E-2</v>
      </c>
      <c r="K11" s="17" t="s">
        <v>99</v>
      </c>
      <c r="L11" s="18" t="s">
        <v>99</v>
      </c>
      <c r="M11" s="35">
        <v>0.1</v>
      </c>
      <c r="N11" s="35">
        <v>0.1</v>
      </c>
      <c r="O11" s="17">
        <v>674123940</v>
      </c>
      <c r="P11" s="18">
        <v>2.1507161969235972E-3</v>
      </c>
      <c r="Q11" s="18">
        <v>0.1</v>
      </c>
      <c r="R11" s="18">
        <v>9.7737801718461387E-2</v>
      </c>
      <c r="S11" s="17">
        <f>+S12</f>
        <v>2056533451.1600001</v>
      </c>
      <c r="T11" s="18">
        <f>+S11/$S$161</f>
        <v>1.3098720098579734E-2</v>
      </c>
      <c r="U11" s="18">
        <v>0.1</v>
      </c>
      <c r="V11" s="18">
        <v>8.6130577671780256E-2</v>
      </c>
      <c r="W11" s="17" t="s">
        <v>99</v>
      </c>
      <c r="X11" s="18" t="s">
        <v>99</v>
      </c>
      <c r="Y11" s="18">
        <v>0.1</v>
      </c>
      <c r="Z11" s="18">
        <v>0.1</v>
      </c>
      <c r="AA11" s="17" t="s">
        <v>99</v>
      </c>
      <c r="AB11" s="18" t="s">
        <v>99</v>
      </c>
      <c r="AC11" s="18">
        <v>0.1</v>
      </c>
      <c r="AD11" s="18">
        <v>0.1</v>
      </c>
      <c r="AE11" s="17">
        <v>11115474560.379999</v>
      </c>
      <c r="AF11" s="18">
        <v>1.2325446053709258E-2</v>
      </c>
      <c r="AG11" s="18">
        <v>0.1</v>
      </c>
      <c r="AH11" s="18">
        <v>8.7674553946290743E-2</v>
      </c>
      <c r="AI11" s="17" t="s">
        <v>99</v>
      </c>
      <c r="AJ11" s="18" t="s">
        <v>99</v>
      </c>
      <c r="AK11" s="18">
        <v>0.1</v>
      </c>
      <c r="AL11" s="18">
        <v>0.1</v>
      </c>
      <c r="AM11" s="17" t="s">
        <v>99</v>
      </c>
      <c r="AN11" s="18" t="s">
        <v>99</v>
      </c>
      <c r="AO11" s="18">
        <v>0.1</v>
      </c>
      <c r="AP11" s="18">
        <v>0.1</v>
      </c>
      <c r="AQ11" s="17" t="s">
        <v>99</v>
      </c>
      <c r="AR11" s="18" t="s">
        <v>99</v>
      </c>
      <c r="AS11" s="17" t="s">
        <v>99</v>
      </c>
      <c r="AT11" s="18" t="s">
        <v>99</v>
      </c>
      <c r="AU11" s="17" t="s">
        <v>99</v>
      </c>
      <c r="AV11" s="18" t="s">
        <v>99</v>
      </c>
      <c r="AW11" s="17" t="s">
        <v>99</v>
      </c>
      <c r="AX11" s="18" t="s">
        <v>99</v>
      </c>
      <c r="AY11" s="17">
        <f>+AY12</f>
        <v>10707792030.17</v>
      </c>
      <c r="AZ11" s="18">
        <v>1.0399862441422785E-2</v>
      </c>
      <c r="BA11" s="18">
        <v>0.1</v>
      </c>
      <c r="BB11" s="18">
        <v>8.9600137558577223E-2</v>
      </c>
    </row>
    <row r="12" spans="1:54" s="1" customFormat="1" ht="15" customHeight="1">
      <c r="A12" s="12" t="s">
        <v>137</v>
      </c>
      <c r="B12" s="8" t="s">
        <v>26</v>
      </c>
      <c r="C12" s="17" t="s">
        <v>99</v>
      </c>
      <c r="D12" s="18" t="s">
        <v>99</v>
      </c>
      <c r="E12" s="17" t="s">
        <v>99</v>
      </c>
      <c r="F12" s="18" t="s">
        <v>99</v>
      </c>
      <c r="G12" s="19">
        <v>7977134639.0100002</v>
      </c>
      <c r="H12" s="20">
        <v>1</v>
      </c>
      <c r="I12" s="17" t="s">
        <v>99</v>
      </c>
      <c r="J12" s="18" t="s">
        <v>99</v>
      </c>
      <c r="K12" s="17" t="s">
        <v>99</v>
      </c>
      <c r="L12" s="18" t="s">
        <v>99</v>
      </c>
      <c r="M12" s="17" t="s">
        <v>99</v>
      </c>
      <c r="N12" s="18" t="s">
        <v>99</v>
      </c>
      <c r="O12" s="19">
        <v>674123940</v>
      </c>
      <c r="P12" s="20">
        <v>1</v>
      </c>
      <c r="Q12" s="17" t="s">
        <v>99</v>
      </c>
      <c r="R12" s="18" t="s">
        <v>99</v>
      </c>
      <c r="S12" s="19">
        <v>2056533451.1600001</v>
      </c>
      <c r="T12" s="20">
        <v>1</v>
      </c>
      <c r="U12" s="17" t="s">
        <v>99</v>
      </c>
      <c r="V12" s="18" t="s">
        <v>99</v>
      </c>
      <c r="W12" s="17" t="s">
        <v>99</v>
      </c>
      <c r="X12" s="18" t="s">
        <v>99</v>
      </c>
      <c r="Y12" s="17" t="s">
        <v>99</v>
      </c>
      <c r="Z12" s="18" t="s">
        <v>99</v>
      </c>
      <c r="AA12" s="17" t="s">
        <v>99</v>
      </c>
      <c r="AB12" s="18" t="s">
        <v>99</v>
      </c>
      <c r="AC12" s="17" t="s">
        <v>99</v>
      </c>
      <c r="AD12" s="18" t="s">
        <v>99</v>
      </c>
      <c r="AE12" s="19">
        <v>10707792030.17</v>
      </c>
      <c r="AF12" s="20">
        <v>1</v>
      </c>
      <c r="AG12" s="17" t="s">
        <v>99</v>
      </c>
      <c r="AH12" s="18" t="s">
        <v>99</v>
      </c>
      <c r="AI12" s="17" t="s">
        <v>99</v>
      </c>
      <c r="AJ12" s="18" t="s">
        <v>99</v>
      </c>
      <c r="AK12" s="17" t="s">
        <v>99</v>
      </c>
      <c r="AL12" s="18" t="s">
        <v>99</v>
      </c>
      <c r="AM12" s="17" t="s">
        <v>99</v>
      </c>
      <c r="AN12" s="18" t="s">
        <v>99</v>
      </c>
      <c r="AO12" s="17" t="s">
        <v>99</v>
      </c>
      <c r="AP12" s="18" t="s">
        <v>99</v>
      </c>
      <c r="AQ12" s="17" t="s">
        <v>99</v>
      </c>
      <c r="AR12" s="18" t="s">
        <v>99</v>
      </c>
      <c r="AS12" s="17" t="s">
        <v>99</v>
      </c>
      <c r="AT12" s="18" t="s">
        <v>99</v>
      </c>
      <c r="AU12" s="17" t="s">
        <v>99</v>
      </c>
      <c r="AV12" s="18" t="s">
        <v>99</v>
      </c>
      <c r="AW12" s="17" t="s">
        <v>99</v>
      </c>
      <c r="AX12" s="18" t="s">
        <v>99</v>
      </c>
      <c r="AY12" s="19">
        <v>10707792030.17</v>
      </c>
      <c r="AZ12" s="20">
        <v>1</v>
      </c>
      <c r="BA12" s="17" t="s">
        <v>99</v>
      </c>
      <c r="BB12" s="18" t="s">
        <v>99</v>
      </c>
    </row>
    <row r="13" spans="1:54" s="1" customFormat="1" ht="15" customHeight="1">
      <c r="A13" s="14" t="s">
        <v>27</v>
      </c>
      <c r="B13" s="30" t="s">
        <v>24</v>
      </c>
      <c r="C13" s="31">
        <v>2663186097.71</v>
      </c>
      <c r="D13" s="32">
        <v>0.19444121571142001</v>
      </c>
      <c r="E13" s="32" t="s">
        <v>99</v>
      </c>
      <c r="F13" s="32" t="s">
        <v>99</v>
      </c>
      <c r="G13" s="31">
        <v>24009688997.060001</v>
      </c>
      <c r="H13" s="32">
        <v>0.10963184250867</v>
      </c>
      <c r="I13" s="32" t="s">
        <v>99</v>
      </c>
      <c r="J13" s="32" t="s">
        <v>99</v>
      </c>
      <c r="K13" s="31">
        <v>3141970664.4499998</v>
      </c>
      <c r="L13" s="32">
        <v>0.38584119671375999</v>
      </c>
      <c r="M13" s="32" t="s">
        <v>99</v>
      </c>
      <c r="N13" s="32" t="s">
        <v>99</v>
      </c>
      <c r="O13" s="31">
        <v>61334621732.980003</v>
      </c>
      <c r="P13" s="32">
        <v>0.19568117458237999</v>
      </c>
      <c r="Q13" s="32" t="s">
        <v>99</v>
      </c>
      <c r="R13" s="32" t="s">
        <v>99</v>
      </c>
      <c r="S13" s="31">
        <v>21662915918.740002</v>
      </c>
      <c r="T13" s="32">
        <v>0.13797804843806</v>
      </c>
      <c r="U13" s="32" t="s">
        <v>99</v>
      </c>
      <c r="V13" s="32" t="s">
        <v>99</v>
      </c>
      <c r="W13" s="31">
        <v>4266614587.8099999</v>
      </c>
      <c r="X13" s="32">
        <v>0.48970438465135002</v>
      </c>
      <c r="Y13" s="32" t="s">
        <v>99</v>
      </c>
      <c r="Z13" s="32" t="s">
        <v>99</v>
      </c>
      <c r="AA13" s="31">
        <v>42124030167.82</v>
      </c>
      <c r="AB13" s="32">
        <v>0.21560236028938001</v>
      </c>
      <c r="AC13" s="32" t="s">
        <v>99</v>
      </c>
      <c r="AD13" s="32" t="s">
        <v>99</v>
      </c>
      <c r="AE13" s="31">
        <v>159203028166.57001</v>
      </c>
      <c r="AF13" s="32">
        <v>0.17392055764493</v>
      </c>
      <c r="AG13" s="32" t="s">
        <v>99</v>
      </c>
      <c r="AH13" s="32" t="s">
        <v>99</v>
      </c>
      <c r="AI13" s="31">
        <v>4060739425</v>
      </c>
      <c r="AJ13" s="32">
        <v>0.20074678885637001</v>
      </c>
      <c r="AK13" s="32" t="s">
        <v>99</v>
      </c>
      <c r="AL13" s="32" t="s">
        <v>99</v>
      </c>
      <c r="AM13" s="31">
        <v>13040287996.43</v>
      </c>
      <c r="AN13" s="32">
        <v>0.48756017374513999</v>
      </c>
      <c r="AO13" s="32" t="s">
        <v>99</v>
      </c>
      <c r="AP13" s="32" t="s">
        <v>99</v>
      </c>
      <c r="AQ13" s="31">
        <v>17101027421.43</v>
      </c>
      <c r="AR13" s="32">
        <v>0.36405169257552</v>
      </c>
      <c r="AS13" s="32" t="s">
        <v>99</v>
      </c>
      <c r="AT13" s="32" t="s">
        <v>99</v>
      </c>
      <c r="AU13" s="31">
        <v>8556077348.5100002</v>
      </c>
      <c r="AV13" s="32">
        <v>0.12721472995086999</v>
      </c>
      <c r="AW13" s="32" t="s">
        <v>99</v>
      </c>
      <c r="AX13" s="32" t="s">
        <v>99</v>
      </c>
      <c r="AY13" s="31">
        <v>184860132936.51001</v>
      </c>
      <c r="AZ13" s="32">
        <v>0.1795440131846</v>
      </c>
      <c r="BA13" s="32" t="s">
        <v>99</v>
      </c>
      <c r="BB13" s="32" t="s">
        <v>99</v>
      </c>
    </row>
    <row r="14" spans="1:54" s="1" customFormat="1" ht="15" customHeight="1">
      <c r="A14" s="10" t="s">
        <v>28</v>
      </c>
      <c r="B14" s="11" t="s">
        <v>24</v>
      </c>
      <c r="C14" s="17">
        <v>2663186097.71</v>
      </c>
      <c r="D14" s="18">
        <v>0.19444121571142001</v>
      </c>
      <c r="E14" s="18">
        <v>0.5</v>
      </c>
      <c r="F14" s="18">
        <v>0.30559999999999998</v>
      </c>
      <c r="G14" s="17">
        <v>24009688997.060001</v>
      </c>
      <c r="H14" s="18">
        <v>0.10963184250867</v>
      </c>
      <c r="I14" s="18">
        <v>0.5</v>
      </c>
      <c r="J14" s="18">
        <v>0.39040000000000002</v>
      </c>
      <c r="K14" s="17">
        <v>3141970664.4499998</v>
      </c>
      <c r="L14" s="18">
        <v>0.38584119671375999</v>
      </c>
      <c r="M14" s="18">
        <v>0.5</v>
      </c>
      <c r="N14" s="18">
        <v>0.1142</v>
      </c>
      <c r="O14" s="17">
        <v>61334621732.980003</v>
      </c>
      <c r="P14" s="18">
        <v>0.19568117458237999</v>
      </c>
      <c r="Q14" s="18">
        <v>0.5</v>
      </c>
      <c r="R14" s="18">
        <v>0.30430000000000001</v>
      </c>
      <c r="S14" s="17">
        <v>21662915918.740002</v>
      </c>
      <c r="T14" s="18">
        <v>0.13797804843806</v>
      </c>
      <c r="U14" s="18">
        <v>0.5</v>
      </c>
      <c r="V14" s="18">
        <v>0.36199999999999999</v>
      </c>
      <c r="W14" s="17">
        <v>4266614587.8099999</v>
      </c>
      <c r="X14" s="18">
        <v>0.48970438465135002</v>
      </c>
      <c r="Y14" s="18">
        <v>0.5</v>
      </c>
      <c r="Z14" s="18">
        <v>1.03E-2</v>
      </c>
      <c r="AA14" s="17">
        <v>42124030167.82</v>
      </c>
      <c r="AB14" s="18">
        <v>0.21560236028938001</v>
      </c>
      <c r="AC14" s="18">
        <v>0.5</v>
      </c>
      <c r="AD14" s="18">
        <v>0.28439999999999999</v>
      </c>
      <c r="AE14" s="17">
        <v>159203028166.57001</v>
      </c>
      <c r="AF14" s="18">
        <v>0.17392055764493</v>
      </c>
      <c r="AG14" s="18">
        <v>0.5</v>
      </c>
      <c r="AH14" s="18">
        <v>0.3261</v>
      </c>
      <c r="AI14" s="17">
        <v>4060739425</v>
      </c>
      <c r="AJ14" s="18">
        <v>0.20074678885637001</v>
      </c>
      <c r="AK14" s="18">
        <v>0.5</v>
      </c>
      <c r="AL14" s="18">
        <v>0.29930000000000001</v>
      </c>
      <c r="AM14" s="17">
        <v>13040287996.43</v>
      </c>
      <c r="AN14" s="18">
        <v>0.48756017374513999</v>
      </c>
      <c r="AO14" s="18">
        <v>0.5</v>
      </c>
      <c r="AP14" s="18">
        <v>1.24E-2</v>
      </c>
      <c r="AQ14" s="17">
        <v>17101027421.43</v>
      </c>
      <c r="AR14" s="18">
        <v>0.36405169257552</v>
      </c>
      <c r="AS14" s="18">
        <v>0.5</v>
      </c>
      <c r="AT14" s="18">
        <v>0.13589999999999999</v>
      </c>
      <c r="AU14" s="17">
        <v>8556077348.5100002</v>
      </c>
      <c r="AV14" s="18">
        <v>0.12721472995086999</v>
      </c>
      <c r="AW14" s="18">
        <v>0.5</v>
      </c>
      <c r="AX14" s="18">
        <v>0.37280000000000002</v>
      </c>
      <c r="AY14" s="17">
        <v>184860132936.51001</v>
      </c>
      <c r="AZ14" s="18">
        <v>0.1795440131846</v>
      </c>
      <c r="BA14" s="18">
        <v>0.5</v>
      </c>
      <c r="BB14" s="18">
        <v>0.32050000000000001</v>
      </c>
    </row>
    <row r="15" spans="1:54" s="1" customFormat="1" ht="15" customHeight="1">
      <c r="A15" s="12" t="s">
        <v>29</v>
      </c>
      <c r="B15" s="8" t="s">
        <v>26</v>
      </c>
      <c r="C15" s="19">
        <v>129861802.02</v>
      </c>
      <c r="D15" s="20">
        <v>4.8761820336800002E-2</v>
      </c>
      <c r="E15" s="17" t="s">
        <v>99</v>
      </c>
      <c r="F15" s="18" t="s">
        <v>99</v>
      </c>
      <c r="G15" s="17" t="s">
        <v>99</v>
      </c>
      <c r="H15" s="18" t="s">
        <v>99</v>
      </c>
      <c r="I15" s="17" t="s">
        <v>99</v>
      </c>
      <c r="J15" s="18" t="s">
        <v>99</v>
      </c>
      <c r="K15" s="19">
        <v>15817394.550000001</v>
      </c>
      <c r="L15" s="20">
        <v>5.0342273175800001E-3</v>
      </c>
      <c r="M15" s="17" t="s">
        <v>99</v>
      </c>
      <c r="N15" s="18" t="s">
        <v>99</v>
      </c>
      <c r="O15" s="19">
        <v>4060327630.8299999</v>
      </c>
      <c r="P15" s="20">
        <v>6.6199603357899997E-2</v>
      </c>
      <c r="Q15" s="17" t="s">
        <v>99</v>
      </c>
      <c r="R15" s="18" t="s">
        <v>99</v>
      </c>
      <c r="S15" s="17" t="s">
        <v>99</v>
      </c>
      <c r="T15" s="18" t="s">
        <v>99</v>
      </c>
      <c r="U15" s="17" t="s">
        <v>99</v>
      </c>
      <c r="V15" s="18" t="s">
        <v>99</v>
      </c>
      <c r="W15" s="19">
        <v>1064231770.03</v>
      </c>
      <c r="X15" s="20">
        <v>0.24943236566775001</v>
      </c>
      <c r="Y15" s="17" t="s">
        <v>99</v>
      </c>
      <c r="Z15" s="18" t="s">
        <v>99</v>
      </c>
      <c r="AA15" s="17" t="s">
        <v>99</v>
      </c>
      <c r="AB15" s="18" t="s">
        <v>99</v>
      </c>
      <c r="AC15" s="17" t="s">
        <v>99</v>
      </c>
      <c r="AD15" s="18" t="s">
        <v>99</v>
      </c>
      <c r="AE15" s="19">
        <v>5270238597.4300003</v>
      </c>
      <c r="AF15" s="20">
        <v>3.3103884129110001E-2</v>
      </c>
      <c r="AG15" s="17" t="s">
        <v>99</v>
      </c>
      <c r="AH15" s="18" t="s">
        <v>99</v>
      </c>
      <c r="AI15" s="17" t="s">
        <v>99</v>
      </c>
      <c r="AJ15" s="18" t="s">
        <v>99</v>
      </c>
      <c r="AK15" s="17" t="s">
        <v>99</v>
      </c>
      <c r="AL15" s="18" t="s">
        <v>99</v>
      </c>
      <c r="AM15" s="19">
        <v>6272180448.5</v>
      </c>
      <c r="AN15" s="20">
        <v>0.48098481032145002</v>
      </c>
      <c r="AO15" s="17" t="s">
        <v>99</v>
      </c>
      <c r="AP15" s="18" t="s">
        <v>99</v>
      </c>
      <c r="AQ15" s="19">
        <v>6272180448.5</v>
      </c>
      <c r="AR15" s="20">
        <v>0.36677214145859</v>
      </c>
      <c r="AS15" s="17" t="s">
        <v>99</v>
      </c>
      <c r="AT15" s="18" t="s">
        <v>99</v>
      </c>
      <c r="AU15" s="19">
        <v>577210038.72000003</v>
      </c>
      <c r="AV15" s="20">
        <v>6.7461993996640005E-2</v>
      </c>
      <c r="AW15" s="17" t="s">
        <v>99</v>
      </c>
      <c r="AX15" s="18" t="s">
        <v>99</v>
      </c>
      <c r="AY15" s="19">
        <v>12119629084.65</v>
      </c>
      <c r="AZ15" s="20">
        <v>6.5561075241750005E-2</v>
      </c>
      <c r="BA15" s="17" t="s">
        <v>99</v>
      </c>
      <c r="BB15" s="18" t="s">
        <v>99</v>
      </c>
    </row>
    <row r="16" spans="1:54" s="1" customFormat="1">
      <c r="A16" s="12" t="s">
        <v>131</v>
      </c>
      <c r="B16" s="8" t="s">
        <v>26</v>
      </c>
      <c r="C16" s="17" t="s">
        <v>99</v>
      </c>
      <c r="D16" s="18" t="s">
        <v>99</v>
      </c>
      <c r="E16" s="17" t="s">
        <v>99</v>
      </c>
      <c r="F16" s="18" t="s">
        <v>99</v>
      </c>
      <c r="G16" s="17" t="s">
        <v>99</v>
      </c>
      <c r="H16" s="18" t="s">
        <v>99</v>
      </c>
      <c r="I16" s="17" t="s">
        <v>99</v>
      </c>
      <c r="J16" s="18" t="s">
        <v>99</v>
      </c>
      <c r="K16" s="17" t="s">
        <v>99</v>
      </c>
      <c r="L16" s="18" t="s">
        <v>99</v>
      </c>
      <c r="M16" s="17" t="s">
        <v>99</v>
      </c>
      <c r="N16" s="18" t="s">
        <v>99</v>
      </c>
      <c r="O16" s="19">
        <v>2404149751.1799998</v>
      </c>
      <c r="P16" s="20">
        <v>3.9197270371149999E-2</v>
      </c>
      <c r="Q16" s="17" t="s">
        <v>99</v>
      </c>
      <c r="R16" s="18" t="s">
        <v>99</v>
      </c>
      <c r="S16" s="17" t="s">
        <v>99</v>
      </c>
      <c r="T16" s="18" t="s">
        <v>99</v>
      </c>
      <c r="U16" s="17" t="s">
        <v>99</v>
      </c>
      <c r="V16" s="18" t="s">
        <v>99</v>
      </c>
      <c r="W16" s="17" t="s">
        <v>99</v>
      </c>
      <c r="X16" s="18" t="s">
        <v>99</v>
      </c>
      <c r="Y16" s="17" t="s">
        <v>99</v>
      </c>
      <c r="Z16" s="18" t="s">
        <v>99</v>
      </c>
      <c r="AA16" s="17" t="s">
        <v>99</v>
      </c>
      <c r="AB16" s="18" t="s">
        <v>99</v>
      </c>
      <c r="AC16" s="17" t="s">
        <v>99</v>
      </c>
      <c r="AD16" s="18" t="s">
        <v>99</v>
      </c>
      <c r="AE16" s="19">
        <v>2404149751.1799998</v>
      </c>
      <c r="AF16" s="20">
        <v>1.510115591937E-2</v>
      </c>
      <c r="AG16" s="17" t="s">
        <v>99</v>
      </c>
      <c r="AH16" s="18" t="s">
        <v>99</v>
      </c>
      <c r="AI16" s="17" t="s">
        <v>99</v>
      </c>
      <c r="AJ16" s="18" t="s">
        <v>99</v>
      </c>
      <c r="AK16" s="17" t="s">
        <v>99</v>
      </c>
      <c r="AL16" s="18" t="s">
        <v>99</v>
      </c>
      <c r="AM16" s="17" t="s">
        <v>99</v>
      </c>
      <c r="AN16" s="18" t="s">
        <v>99</v>
      </c>
      <c r="AO16" s="17" t="s">
        <v>99</v>
      </c>
      <c r="AP16" s="18" t="s">
        <v>99</v>
      </c>
      <c r="AQ16" s="17" t="s">
        <v>99</v>
      </c>
      <c r="AR16" s="18" t="s">
        <v>99</v>
      </c>
      <c r="AS16" s="17" t="s">
        <v>99</v>
      </c>
      <c r="AT16" s="18" t="s">
        <v>99</v>
      </c>
      <c r="AU16" s="17" t="s">
        <v>99</v>
      </c>
      <c r="AV16" s="18" t="s">
        <v>99</v>
      </c>
      <c r="AW16" s="17" t="s">
        <v>99</v>
      </c>
      <c r="AX16" s="18" t="s">
        <v>99</v>
      </c>
      <c r="AY16" s="19">
        <v>2404149751.1799998</v>
      </c>
      <c r="AZ16" s="20">
        <v>1.3005236515789999E-2</v>
      </c>
      <c r="BA16" s="17" t="s">
        <v>99</v>
      </c>
      <c r="BB16" s="18" t="s">
        <v>99</v>
      </c>
    </row>
    <row r="17" spans="1:55" s="1" customFormat="1" ht="15" customHeight="1">
      <c r="A17" s="12" t="s">
        <v>31</v>
      </c>
      <c r="B17" s="8" t="s">
        <v>26</v>
      </c>
      <c r="C17" s="19">
        <v>2533324295.6900001</v>
      </c>
      <c r="D17" s="20">
        <v>0.95123817966320001</v>
      </c>
      <c r="E17" s="17" t="s">
        <v>99</v>
      </c>
      <c r="F17" s="18" t="s">
        <v>99</v>
      </c>
      <c r="G17" s="19">
        <v>24009688997.060001</v>
      </c>
      <c r="H17" s="20">
        <v>1</v>
      </c>
      <c r="I17" s="17" t="s">
        <v>99</v>
      </c>
      <c r="J17" s="18" t="s">
        <v>99</v>
      </c>
      <c r="K17" s="19">
        <v>3126153269.9000001</v>
      </c>
      <c r="L17" s="20">
        <v>0.99496577268242004</v>
      </c>
      <c r="M17" s="17" t="s">
        <v>99</v>
      </c>
      <c r="N17" s="18" t="s">
        <v>99</v>
      </c>
      <c r="O17" s="19">
        <v>54870144350.970001</v>
      </c>
      <c r="P17" s="20">
        <v>0.89460312627094996</v>
      </c>
      <c r="Q17" s="17" t="s">
        <v>99</v>
      </c>
      <c r="R17" s="18" t="s">
        <v>99</v>
      </c>
      <c r="S17" s="19">
        <v>21662915918.740002</v>
      </c>
      <c r="T17" s="20">
        <v>1</v>
      </c>
      <c r="U17" s="17" t="s">
        <v>99</v>
      </c>
      <c r="V17" s="18" t="s">
        <v>99</v>
      </c>
      <c r="W17" s="19">
        <v>3202382817.7800002</v>
      </c>
      <c r="X17" s="20">
        <v>0.75056763433225004</v>
      </c>
      <c r="Y17" s="17" t="s">
        <v>99</v>
      </c>
      <c r="Z17" s="18" t="s">
        <v>99</v>
      </c>
      <c r="AA17" s="19">
        <v>42124030167.82</v>
      </c>
      <c r="AB17" s="20">
        <v>1</v>
      </c>
      <c r="AC17" s="17" t="s">
        <v>99</v>
      </c>
      <c r="AD17" s="18" t="s">
        <v>99</v>
      </c>
      <c r="AE17" s="19">
        <v>151528639817.95999</v>
      </c>
      <c r="AF17" s="20">
        <v>0.95179495995150998</v>
      </c>
      <c r="AG17" s="17" t="s">
        <v>99</v>
      </c>
      <c r="AH17" s="18" t="s">
        <v>99</v>
      </c>
      <c r="AI17" s="19">
        <v>4060739425</v>
      </c>
      <c r="AJ17" s="20">
        <v>1</v>
      </c>
      <c r="AK17" s="17" t="s">
        <v>99</v>
      </c>
      <c r="AL17" s="18" t="s">
        <v>99</v>
      </c>
      <c r="AM17" s="19">
        <v>6768107547.9300003</v>
      </c>
      <c r="AN17" s="20">
        <v>0.51901518967854998</v>
      </c>
      <c r="AO17" s="17" t="s">
        <v>99</v>
      </c>
      <c r="AP17" s="18" t="s">
        <v>99</v>
      </c>
      <c r="AQ17" s="19">
        <v>10828846972.93</v>
      </c>
      <c r="AR17" s="20">
        <v>0.63322785854140995</v>
      </c>
      <c r="AS17" s="17" t="s">
        <v>99</v>
      </c>
      <c r="AT17" s="18" t="s">
        <v>99</v>
      </c>
      <c r="AU17" s="19">
        <v>7978867309.79</v>
      </c>
      <c r="AV17" s="20">
        <v>0.93253800600336001</v>
      </c>
      <c r="AW17" s="17" t="s">
        <v>99</v>
      </c>
      <c r="AX17" s="18" t="s">
        <v>99</v>
      </c>
      <c r="AY17" s="19">
        <v>170336354100.67999</v>
      </c>
      <c r="AZ17" s="20">
        <v>0.92143368824245997</v>
      </c>
      <c r="BA17" s="17" t="s">
        <v>99</v>
      </c>
      <c r="BB17" s="18" t="s">
        <v>99</v>
      </c>
    </row>
    <row r="18" spans="1:55" s="1" customFormat="1">
      <c r="A18" s="14" t="s">
        <v>32</v>
      </c>
      <c r="B18" s="30" t="s">
        <v>24</v>
      </c>
      <c r="C18" s="31">
        <v>527711828.76999998</v>
      </c>
      <c r="D18" s="32">
        <v>3.8528636665519998E-2</v>
      </c>
      <c r="E18" s="32" t="s">
        <v>99</v>
      </c>
      <c r="F18" s="32" t="s">
        <v>99</v>
      </c>
      <c r="G18" s="31">
        <v>10099994414.530001</v>
      </c>
      <c r="H18" s="32">
        <v>4.611808995642E-2</v>
      </c>
      <c r="I18" s="32" t="s">
        <v>99</v>
      </c>
      <c r="J18" s="32" t="s">
        <v>99</v>
      </c>
      <c r="K18" s="31">
        <v>431704148.25</v>
      </c>
      <c r="L18" s="32">
        <v>5.3014258558089999E-2</v>
      </c>
      <c r="M18" s="32" t="s">
        <v>99</v>
      </c>
      <c r="N18" s="32" t="s">
        <v>99</v>
      </c>
      <c r="O18" s="31">
        <v>24402742088.59</v>
      </c>
      <c r="P18" s="32">
        <v>7.7854189037230001E-2</v>
      </c>
      <c r="Q18" s="32" t="s">
        <v>99</v>
      </c>
      <c r="R18" s="32" t="s">
        <v>99</v>
      </c>
      <c r="S18" s="31">
        <v>11971294643.23</v>
      </c>
      <c r="T18" s="32">
        <v>7.6249009059809997E-2</v>
      </c>
      <c r="U18" s="32" t="s">
        <v>99</v>
      </c>
      <c r="V18" s="32" t="s">
        <v>99</v>
      </c>
      <c r="W18" s="31">
        <v>427069101.06</v>
      </c>
      <c r="X18" s="32">
        <v>4.9017225960770003E-2</v>
      </c>
      <c r="Y18" s="32" t="s">
        <v>99</v>
      </c>
      <c r="Z18" s="32" t="s">
        <v>99</v>
      </c>
      <c r="AA18" s="31">
        <v>17570671198</v>
      </c>
      <c r="AB18" s="32">
        <v>8.9931522863909999E-2</v>
      </c>
      <c r="AC18" s="32" t="s">
        <v>99</v>
      </c>
      <c r="AD18" s="32" t="s">
        <v>99</v>
      </c>
      <c r="AE18" s="31">
        <v>65431187422.43</v>
      </c>
      <c r="AF18" s="32">
        <v>7.1479975820389993E-2</v>
      </c>
      <c r="AG18" s="32" t="s">
        <v>99</v>
      </c>
      <c r="AH18" s="32" t="s">
        <v>99</v>
      </c>
      <c r="AI18" s="31">
        <v>1331137550.73</v>
      </c>
      <c r="AJ18" s="32">
        <v>6.5806140426060006E-2</v>
      </c>
      <c r="AK18" s="32" t="s">
        <v>99</v>
      </c>
      <c r="AL18" s="32" t="s">
        <v>99</v>
      </c>
      <c r="AM18" s="31">
        <v>533112015.31</v>
      </c>
      <c r="AN18" s="32">
        <v>1.9932396192579999E-2</v>
      </c>
      <c r="AO18" s="32" t="s">
        <v>99</v>
      </c>
      <c r="AP18" s="32" t="s">
        <v>99</v>
      </c>
      <c r="AQ18" s="31">
        <v>1864249566.04</v>
      </c>
      <c r="AR18" s="32">
        <v>3.968669210188E-2</v>
      </c>
      <c r="AS18" s="32" t="s">
        <v>99</v>
      </c>
      <c r="AT18" s="32" t="s">
        <v>99</v>
      </c>
      <c r="AU18" s="31">
        <v>5430876496.1800003</v>
      </c>
      <c r="AV18" s="32">
        <v>8.0748158147309998E-2</v>
      </c>
      <c r="AW18" s="32" t="s">
        <v>99</v>
      </c>
      <c r="AX18" s="32" t="s">
        <v>99</v>
      </c>
      <c r="AY18" s="31">
        <v>72726313484.649994</v>
      </c>
      <c r="AZ18" s="32">
        <v>7.0634884762530006E-2</v>
      </c>
      <c r="BA18" s="32" t="s">
        <v>99</v>
      </c>
      <c r="BB18" s="32" t="s">
        <v>99</v>
      </c>
      <c r="BC18" s="28"/>
    </row>
    <row r="19" spans="1:55" s="1" customFormat="1">
      <c r="A19" s="10" t="s">
        <v>33</v>
      </c>
      <c r="B19" s="11" t="s">
        <v>24</v>
      </c>
      <c r="C19" s="17" t="s">
        <v>99</v>
      </c>
      <c r="D19" s="18" t="s">
        <v>99</v>
      </c>
      <c r="E19" s="17" t="s">
        <v>99</v>
      </c>
      <c r="F19" s="18" t="s">
        <v>99</v>
      </c>
      <c r="G19" s="17">
        <v>3766518347.8499999</v>
      </c>
      <c r="H19" s="18">
        <v>1.7198487925770001E-2</v>
      </c>
      <c r="I19" s="18">
        <v>0.13789999999999999</v>
      </c>
      <c r="J19" s="18">
        <v>0.1207</v>
      </c>
      <c r="K19" s="17" t="s">
        <v>99</v>
      </c>
      <c r="L19" s="18" t="s">
        <v>99</v>
      </c>
      <c r="M19" s="17" t="s">
        <v>99</v>
      </c>
      <c r="N19" s="18" t="s">
        <v>99</v>
      </c>
      <c r="O19" s="17">
        <v>10019295123.379999</v>
      </c>
      <c r="P19" s="18">
        <v>3.196542805409E-2</v>
      </c>
      <c r="Q19" s="18">
        <v>0.13170000000000001</v>
      </c>
      <c r="R19" s="18">
        <v>9.9699999999999997E-2</v>
      </c>
      <c r="S19" s="17">
        <v>6453410961.5600004</v>
      </c>
      <c r="T19" s="18">
        <v>4.1103840941119997E-2</v>
      </c>
      <c r="U19" s="18">
        <v>0.05</v>
      </c>
      <c r="V19" s="18">
        <v>8.8999999999999999E-3</v>
      </c>
      <c r="W19" s="17">
        <v>427069101.06</v>
      </c>
      <c r="X19" s="18">
        <v>4.9017225960770003E-2</v>
      </c>
      <c r="Y19" s="18">
        <v>0.15</v>
      </c>
      <c r="Z19" s="18">
        <v>0.10100000000000001</v>
      </c>
      <c r="AA19" s="17">
        <v>8812091076.3600006</v>
      </c>
      <c r="AB19" s="18">
        <v>4.5102703316350003E-2</v>
      </c>
      <c r="AC19" s="18">
        <v>0.13089999999999999</v>
      </c>
      <c r="AD19" s="18">
        <v>8.5800000000000001E-2</v>
      </c>
      <c r="AE19" s="17">
        <v>29478384610.209999</v>
      </c>
      <c r="AF19" s="18">
        <v>3.2203514901209998E-2</v>
      </c>
      <c r="AG19" s="18">
        <v>0.13550000000000001</v>
      </c>
      <c r="AH19" s="18">
        <v>0.1033</v>
      </c>
      <c r="AI19" s="17">
        <v>974032984.01999998</v>
      </c>
      <c r="AJ19" s="18">
        <v>4.8152312502100003E-2</v>
      </c>
      <c r="AK19" s="18">
        <v>0.05</v>
      </c>
      <c r="AL19" s="18">
        <v>1.8E-3</v>
      </c>
      <c r="AM19" s="17">
        <v>18356114.09</v>
      </c>
      <c r="AN19" s="18">
        <v>6.8631230977999995E-4</v>
      </c>
      <c r="AO19" s="18">
        <v>0.15</v>
      </c>
      <c r="AP19" s="18">
        <v>0.14929999999999999</v>
      </c>
      <c r="AQ19" s="17">
        <v>992389098.11000001</v>
      </c>
      <c r="AR19" s="18">
        <v>2.1126270484059999E-2</v>
      </c>
      <c r="AS19" s="18">
        <v>0.1389</v>
      </c>
      <c r="AT19" s="18">
        <v>0.1178</v>
      </c>
      <c r="AU19" s="17">
        <v>3060145746.5999999</v>
      </c>
      <c r="AV19" s="18">
        <v>4.5499309894830003E-2</v>
      </c>
      <c r="AW19" s="18">
        <v>0.05</v>
      </c>
      <c r="AX19" s="18">
        <v>4.4999999999999997E-3</v>
      </c>
      <c r="AY19" s="17">
        <v>33530919454.919998</v>
      </c>
      <c r="AZ19" s="18">
        <v>3.2566653226269997E-2</v>
      </c>
      <c r="BA19" s="18">
        <v>0.13639999999999999</v>
      </c>
      <c r="BB19" s="18">
        <v>0.1038</v>
      </c>
    </row>
    <row r="20" spans="1:55" s="1" customFormat="1">
      <c r="A20" s="12" t="s">
        <v>34</v>
      </c>
      <c r="B20" s="8" t="s">
        <v>50</v>
      </c>
      <c r="C20" s="17" t="s">
        <v>99</v>
      </c>
      <c r="D20" s="18" t="s">
        <v>99</v>
      </c>
      <c r="E20" s="17" t="s">
        <v>99</v>
      </c>
      <c r="F20" s="18" t="s">
        <v>99</v>
      </c>
      <c r="G20" s="17" t="s">
        <v>99</v>
      </c>
      <c r="H20" s="18" t="s">
        <v>99</v>
      </c>
      <c r="I20" s="17" t="s">
        <v>99</v>
      </c>
      <c r="J20" s="18" t="s">
        <v>99</v>
      </c>
      <c r="K20" s="17" t="s">
        <v>99</v>
      </c>
      <c r="L20" s="18" t="s">
        <v>99</v>
      </c>
      <c r="M20" s="17" t="s">
        <v>99</v>
      </c>
      <c r="N20" s="18" t="s">
        <v>99</v>
      </c>
      <c r="O20" s="19">
        <v>4088630080</v>
      </c>
      <c r="P20" s="20">
        <v>0.40807562105433998</v>
      </c>
      <c r="Q20" s="17" t="s">
        <v>99</v>
      </c>
      <c r="R20" s="18" t="s">
        <v>99</v>
      </c>
      <c r="S20" s="19">
        <v>1007847314.72</v>
      </c>
      <c r="T20" s="20">
        <v>0.1561728085695</v>
      </c>
      <c r="U20" s="17" t="s">
        <v>99</v>
      </c>
      <c r="V20" s="18" t="s">
        <v>99</v>
      </c>
      <c r="W20" s="17" t="s">
        <v>99</v>
      </c>
      <c r="X20" s="18" t="s">
        <v>99</v>
      </c>
      <c r="Y20" s="17" t="s">
        <v>99</v>
      </c>
      <c r="Z20" s="18" t="s">
        <v>99</v>
      </c>
      <c r="AA20" s="19">
        <v>4088630080</v>
      </c>
      <c r="AB20" s="20">
        <v>0.46397955315833</v>
      </c>
      <c r="AC20" s="17" t="s">
        <v>99</v>
      </c>
      <c r="AD20" s="18" t="s">
        <v>99</v>
      </c>
      <c r="AE20" s="19">
        <v>9185107474.7199993</v>
      </c>
      <c r="AF20" s="20">
        <v>0.31158788367049001</v>
      </c>
      <c r="AG20" s="17" t="s">
        <v>99</v>
      </c>
      <c r="AH20" s="18" t="s">
        <v>99</v>
      </c>
      <c r="AI20" s="19">
        <v>365932392.16000003</v>
      </c>
      <c r="AJ20" s="20">
        <v>0.37568788548589999</v>
      </c>
      <c r="AK20" s="17" t="s">
        <v>99</v>
      </c>
      <c r="AL20" s="18" t="s">
        <v>99</v>
      </c>
      <c r="AM20" s="17" t="s">
        <v>99</v>
      </c>
      <c r="AN20" s="18" t="s">
        <v>99</v>
      </c>
      <c r="AO20" s="17" t="s">
        <v>99</v>
      </c>
      <c r="AP20" s="18" t="s">
        <v>99</v>
      </c>
      <c r="AQ20" s="19">
        <v>365932392.16000003</v>
      </c>
      <c r="AR20" s="20">
        <v>0.36873882719682999</v>
      </c>
      <c r="AS20" s="17" t="s">
        <v>99</v>
      </c>
      <c r="AT20" s="18" t="s">
        <v>99</v>
      </c>
      <c r="AU20" s="19">
        <v>653158655.27999997</v>
      </c>
      <c r="AV20" s="20">
        <v>0.21344037485982001</v>
      </c>
      <c r="AW20" s="17" t="s">
        <v>99</v>
      </c>
      <c r="AX20" s="18" t="s">
        <v>99</v>
      </c>
      <c r="AY20" s="19">
        <v>10204198522.16</v>
      </c>
      <c r="AZ20" s="20">
        <v>0.30432206119128002</v>
      </c>
      <c r="BA20" s="17" t="s">
        <v>99</v>
      </c>
      <c r="BB20" s="18" t="s">
        <v>99</v>
      </c>
    </row>
    <row r="21" spans="1:55" s="1" customFormat="1">
      <c r="A21" s="12" t="s">
        <v>34</v>
      </c>
      <c r="B21" s="8" t="s">
        <v>35</v>
      </c>
      <c r="C21" s="17" t="s">
        <v>99</v>
      </c>
      <c r="D21" s="18" t="s">
        <v>99</v>
      </c>
      <c r="E21" s="17" t="s">
        <v>99</v>
      </c>
      <c r="F21" s="18" t="s">
        <v>99</v>
      </c>
      <c r="G21" s="19">
        <v>3028944390</v>
      </c>
      <c r="H21" s="20">
        <v>0.80417619410482</v>
      </c>
      <c r="I21" s="17" t="s">
        <v>99</v>
      </c>
      <c r="J21" s="18" t="s">
        <v>99</v>
      </c>
      <c r="K21" s="17" t="s">
        <v>99</v>
      </c>
      <c r="L21" s="18" t="s">
        <v>99</v>
      </c>
      <c r="M21" s="17" t="s">
        <v>99</v>
      </c>
      <c r="N21" s="18" t="s">
        <v>99</v>
      </c>
      <c r="O21" s="19">
        <v>4038592520</v>
      </c>
      <c r="P21" s="20">
        <v>0.40308150127008002</v>
      </c>
      <c r="Q21" s="17" t="s">
        <v>99</v>
      </c>
      <c r="R21" s="18" t="s">
        <v>99</v>
      </c>
      <c r="S21" s="19" t="s">
        <v>24</v>
      </c>
      <c r="T21" s="20" t="s">
        <v>24</v>
      </c>
      <c r="U21" s="17" t="s">
        <v>99</v>
      </c>
      <c r="V21" s="18" t="s">
        <v>99</v>
      </c>
      <c r="W21" s="17" t="s">
        <v>99</v>
      </c>
      <c r="X21" s="18" t="s">
        <v>99</v>
      </c>
      <c r="Y21" s="17" t="s">
        <v>99</v>
      </c>
      <c r="Z21" s="18" t="s">
        <v>99</v>
      </c>
      <c r="AA21" s="19">
        <v>3028944390</v>
      </c>
      <c r="AB21" s="20">
        <v>0.34372595150834001</v>
      </c>
      <c r="AC21" s="17" t="s">
        <v>99</v>
      </c>
      <c r="AD21" s="18" t="s">
        <v>99</v>
      </c>
      <c r="AE21" s="19">
        <v>10096481300</v>
      </c>
      <c r="AF21" s="20">
        <v>0.34250456507386001</v>
      </c>
      <c r="AG21" s="17" t="s">
        <v>99</v>
      </c>
      <c r="AH21" s="18" t="s">
        <v>99</v>
      </c>
      <c r="AI21" s="17" t="s">
        <v>99</v>
      </c>
      <c r="AJ21" s="18" t="s">
        <v>99</v>
      </c>
      <c r="AK21" s="17" t="s">
        <v>99</v>
      </c>
      <c r="AL21" s="18" t="s">
        <v>99</v>
      </c>
      <c r="AM21" s="17" t="s">
        <v>99</v>
      </c>
      <c r="AN21" s="18" t="s">
        <v>99</v>
      </c>
      <c r="AO21" s="17" t="s">
        <v>99</v>
      </c>
      <c r="AP21" s="18" t="s">
        <v>99</v>
      </c>
      <c r="AQ21" s="17" t="s">
        <v>99</v>
      </c>
      <c r="AR21" s="18" t="s">
        <v>99</v>
      </c>
      <c r="AS21" s="17" t="s">
        <v>99</v>
      </c>
      <c r="AT21" s="18" t="s">
        <v>99</v>
      </c>
      <c r="AU21" s="17" t="s">
        <v>99</v>
      </c>
      <c r="AV21" s="18" t="s">
        <v>99</v>
      </c>
      <c r="AW21" s="17" t="s">
        <v>99</v>
      </c>
      <c r="AX21" s="18" t="s">
        <v>99</v>
      </c>
      <c r="AY21" s="19">
        <v>10096481300</v>
      </c>
      <c r="AZ21" s="20">
        <v>0.30110958673751997</v>
      </c>
      <c r="BA21" s="17" t="s">
        <v>99</v>
      </c>
      <c r="BB21" s="18" t="s">
        <v>99</v>
      </c>
    </row>
    <row r="22" spans="1:55" s="1" customFormat="1">
      <c r="A22" s="12" t="s">
        <v>36</v>
      </c>
      <c r="B22" s="8" t="s">
        <v>30</v>
      </c>
      <c r="C22" s="17" t="s">
        <v>99</v>
      </c>
      <c r="D22" s="18" t="s">
        <v>99</v>
      </c>
      <c r="E22" s="17" t="s">
        <v>99</v>
      </c>
      <c r="F22" s="18" t="s">
        <v>99</v>
      </c>
      <c r="G22" s="19">
        <v>737573957.85000002</v>
      </c>
      <c r="H22" s="20">
        <v>0.19582380589518</v>
      </c>
      <c r="I22" s="17" t="s">
        <v>99</v>
      </c>
      <c r="J22" s="18" t="s">
        <v>99</v>
      </c>
      <c r="K22" s="17" t="s">
        <v>99</v>
      </c>
      <c r="L22" s="18" t="s">
        <v>99</v>
      </c>
      <c r="M22" s="17" t="s">
        <v>99</v>
      </c>
      <c r="N22" s="18" t="s">
        <v>99</v>
      </c>
      <c r="O22" s="19">
        <v>1892072523.3800001</v>
      </c>
      <c r="P22" s="20">
        <v>0.18884287767558</v>
      </c>
      <c r="Q22" s="17" t="s">
        <v>99</v>
      </c>
      <c r="R22" s="18" t="s">
        <v>99</v>
      </c>
      <c r="S22" s="19">
        <v>5445563646.8400002</v>
      </c>
      <c r="T22" s="20">
        <v>0.8438271914305</v>
      </c>
      <c r="U22" s="17" t="s">
        <v>99</v>
      </c>
      <c r="V22" s="18" t="s">
        <v>99</v>
      </c>
      <c r="W22" s="19">
        <v>427069101.06</v>
      </c>
      <c r="X22" s="20">
        <v>1</v>
      </c>
      <c r="Y22" s="17" t="s">
        <v>99</v>
      </c>
      <c r="Z22" s="18" t="s">
        <v>99</v>
      </c>
      <c r="AA22" s="19">
        <v>1694516606.3599999</v>
      </c>
      <c r="AB22" s="20">
        <v>0.19229449533333001</v>
      </c>
      <c r="AC22" s="17" t="s">
        <v>99</v>
      </c>
      <c r="AD22" s="18" t="s">
        <v>99</v>
      </c>
      <c r="AE22" s="19">
        <v>10196795835.49</v>
      </c>
      <c r="AF22" s="20">
        <v>0.34590755125564998</v>
      </c>
      <c r="AG22" s="17" t="s">
        <v>99</v>
      </c>
      <c r="AH22" s="18" t="s">
        <v>99</v>
      </c>
      <c r="AI22" s="19">
        <v>608100591.86000001</v>
      </c>
      <c r="AJ22" s="20">
        <v>0.62431211451409996</v>
      </c>
      <c r="AK22" s="17" t="s">
        <v>99</v>
      </c>
      <c r="AL22" s="18" t="s">
        <v>99</v>
      </c>
      <c r="AM22" s="19">
        <v>18356114.09</v>
      </c>
      <c r="AN22" s="20">
        <v>1</v>
      </c>
      <c r="AO22" s="17" t="s">
        <v>99</v>
      </c>
      <c r="AP22" s="18" t="s">
        <v>99</v>
      </c>
      <c r="AQ22" s="19">
        <v>626456705.95000005</v>
      </c>
      <c r="AR22" s="20">
        <v>0.63126117280316996</v>
      </c>
      <c r="AS22" s="17" t="s">
        <v>99</v>
      </c>
      <c r="AT22" s="18" t="s">
        <v>99</v>
      </c>
      <c r="AU22" s="19">
        <v>2406987091.3200002</v>
      </c>
      <c r="AV22" s="20">
        <v>0.78655962514017996</v>
      </c>
      <c r="AW22" s="17" t="s">
        <v>99</v>
      </c>
      <c r="AX22" s="18" t="s">
        <v>99</v>
      </c>
      <c r="AY22" s="19">
        <v>13230239632.76</v>
      </c>
      <c r="AZ22" s="20">
        <v>0.3945683520712</v>
      </c>
      <c r="BA22" s="17" t="s">
        <v>99</v>
      </c>
      <c r="BB22" s="18" t="s">
        <v>99</v>
      </c>
    </row>
    <row r="23" spans="1:55" s="1" customFormat="1">
      <c r="A23" s="10" t="s">
        <v>37</v>
      </c>
      <c r="B23" s="11" t="s">
        <v>24</v>
      </c>
      <c r="C23" s="17" t="s">
        <v>99</v>
      </c>
      <c r="D23" s="18" t="s">
        <v>99</v>
      </c>
      <c r="E23" s="17" t="s">
        <v>99</v>
      </c>
      <c r="F23" s="18" t="s">
        <v>99</v>
      </c>
      <c r="G23" s="17" t="s">
        <v>99</v>
      </c>
      <c r="H23" s="18" t="s">
        <v>99</v>
      </c>
      <c r="I23" s="17" t="s">
        <v>99</v>
      </c>
      <c r="J23" s="18" t="s">
        <v>99</v>
      </c>
      <c r="K23" s="17" t="s">
        <v>99</v>
      </c>
      <c r="L23" s="18" t="s">
        <v>99</v>
      </c>
      <c r="M23" s="17" t="s">
        <v>99</v>
      </c>
      <c r="N23" s="18" t="s">
        <v>99</v>
      </c>
      <c r="O23" s="17" t="s">
        <v>99</v>
      </c>
      <c r="P23" s="18" t="s">
        <v>99</v>
      </c>
      <c r="Q23" s="17" t="s">
        <v>99</v>
      </c>
      <c r="R23" s="18" t="s">
        <v>99</v>
      </c>
      <c r="S23" s="17" t="s">
        <v>99</v>
      </c>
      <c r="T23" s="18" t="s">
        <v>99</v>
      </c>
      <c r="U23" s="17" t="s">
        <v>99</v>
      </c>
      <c r="V23" s="18" t="s">
        <v>99</v>
      </c>
      <c r="W23" s="17" t="s">
        <v>99</v>
      </c>
      <c r="X23" s="18" t="s">
        <v>99</v>
      </c>
      <c r="Y23" s="17" t="s">
        <v>99</v>
      </c>
      <c r="Z23" s="18" t="s">
        <v>99</v>
      </c>
      <c r="AA23" s="17">
        <v>248840875.59</v>
      </c>
      <c r="AB23" s="18">
        <v>1.27363597215E-3</v>
      </c>
      <c r="AC23" s="18">
        <v>0.15</v>
      </c>
      <c r="AD23" s="18">
        <v>0.1487</v>
      </c>
      <c r="AE23" s="17">
        <v>248840875.59</v>
      </c>
      <c r="AF23" s="18">
        <v>2.7184497899E-4</v>
      </c>
      <c r="AG23" s="18">
        <v>0.15</v>
      </c>
      <c r="AH23" s="18">
        <v>0.1497</v>
      </c>
      <c r="AI23" s="17">
        <v>47543755.469999999</v>
      </c>
      <c r="AJ23" s="18">
        <v>2.35037396934E-3</v>
      </c>
      <c r="AK23" s="18">
        <v>0.15</v>
      </c>
      <c r="AL23" s="18">
        <v>0.14760000000000001</v>
      </c>
      <c r="AM23" s="17" t="s">
        <v>99</v>
      </c>
      <c r="AN23" s="18" t="s">
        <v>99</v>
      </c>
      <c r="AO23" s="17" t="s">
        <v>99</v>
      </c>
      <c r="AP23" s="18" t="s">
        <v>99</v>
      </c>
      <c r="AQ23" s="17">
        <v>47543755.469999999</v>
      </c>
      <c r="AR23" s="18">
        <v>1.0121254252E-3</v>
      </c>
      <c r="AS23" s="18">
        <v>0.15</v>
      </c>
      <c r="AT23" s="18">
        <v>0.14899999999999999</v>
      </c>
      <c r="AU23" s="17" t="s">
        <v>99</v>
      </c>
      <c r="AV23" s="18" t="s">
        <v>99</v>
      </c>
      <c r="AW23" s="17" t="s">
        <v>99</v>
      </c>
      <c r="AX23" s="18" t="s">
        <v>99</v>
      </c>
      <c r="AY23" s="17">
        <v>296384631.06</v>
      </c>
      <c r="AZ23" s="18">
        <v>2.8786134285E-4</v>
      </c>
      <c r="BA23" s="18">
        <v>0.15</v>
      </c>
      <c r="BB23" s="18">
        <v>0.1497</v>
      </c>
    </row>
    <row r="24" spans="1:55" s="1" customFormat="1">
      <c r="A24" s="12" t="s">
        <v>36</v>
      </c>
      <c r="B24" s="8" t="s">
        <v>30</v>
      </c>
      <c r="C24" s="17" t="s">
        <v>99</v>
      </c>
      <c r="D24" s="18" t="s">
        <v>99</v>
      </c>
      <c r="E24" s="17" t="s">
        <v>99</v>
      </c>
      <c r="F24" s="18" t="s">
        <v>99</v>
      </c>
      <c r="G24" s="17" t="s">
        <v>99</v>
      </c>
      <c r="H24" s="18" t="s">
        <v>99</v>
      </c>
      <c r="I24" s="17" t="s">
        <v>99</v>
      </c>
      <c r="J24" s="18" t="s">
        <v>99</v>
      </c>
      <c r="K24" s="17" t="s">
        <v>99</v>
      </c>
      <c r="L24" s="18" t="s">
        <v>99</v>
      </c>
      <c r="M24" s="17" t="s">
        <v>99</v>
      </c>
      <c r="N24" s="18" t="s">
        <v>99</v>
      </c>
      <c r="O24" s="17" t="s">
        <v>99</v>
      </c>
      <c r="P24" s="18" t="s">
        <v>99</v>
      </c>
      <c r="Q24" s="17" t="s">
        <v>99</v>
      </c>
      <c r="R24" s="18" t="s">
        <v>99</v>
      </c>
      <c r="S24" s="17" t="s">
        <v>99</v>
      </c>
      <c r="T24" s="18" t="s">
        <v>99</v>
      </c>
      <c r="U24" s="17" t="s">
        <v>99</v>
      </c>
      <c r="V24" s="18" t="s">
        <v>99</v>
      </c>
      <c r="W24" s="17" t="s">
        <v>99</v>
      </c>
      <c r="X24" s="18" t="s">
        <v>99</v>
      </c>
      <c r="Y24" s="17" t="s">
        <v>99</v>
      </c>
      <c r="Z24" s="18" t="s">
        <v>99</v>
      </c>
      <c r="AA24" s="19">
        <v>248840875.59</v>
      </c>
      <c r="AB24" s="20">
        <v>1</v>
      </c>
      <c r="AC24" s="17" t="s">
        <v>99</v>
      </c>
      <c r="AD24" s="18" t="s">
        <v>99</v>
      </c>
      <c r="AE24" s="19">
        <v>248840875.59</v>
      </c>
      <c r="AF24" s="20">
        <v>1</v>
      </c>
      <c r="AG24" s="17" t="s">
        <v>99</v>
      </c>
      <c r="AH24" s="18" t="s">
        <v>99</v>
      </c>
      <c r="AI24" s="19">
        <v>47543755.469999999</v>
      </c>
      <c r="AJ24" s="20">
        <v>1</v>
      </c>
      <c r="AK24" s="17" t="s">
        <v>99</v>
      </c>
      <c r="AL24" s="18" t="s">
        <v>99</v>
      </c>
      <c r="AM24" s="17" t="s">
        <v>99</v>
      </c>
      <c r="AN24" s="18" t="s">
        <v>99</v>
      </c>
      <c r="AO24" s="17" t="s">
        <v>99</v>
      </c>
      <c r="AP24" s="18" t="s">
        <v>99</v>
      </c>
      <c r="AQ24" s="19">
        <v>47543755.469999999</v>
      </c>
      <c r="AR24" s="20">
        <v>1</v>
      </c>
      <c r="AS24" s="17" t="s">
        <v>99</v>
      </c>
      <c r="AT24" s="18" t="s">
        <v>99</v>
      </c>
      <c r="AU24" s="17" t="s">
        <v>99</v>
      </c>
      <c r="AV24" s="18" t="s">
        <v>99</v>
      </c>
      <c r="AW24" s="17" t="s">
        <v>99</v>
      </c>
      <c r="AX24" s="18" t="s">
        <v>99</v>
      </c>
      <c r="AY24" s="19">
        <v>296384631.06</v>
      </c>
      <c r="AZ24" s="20">
        <v>1</v>
      </c>
      <c r="BA24" s="17" t="s">
        <v>99</v>
      </c>
      <c r="BB24" s="18" t="s">
        <v>99</v>
      </c>
    </row>
    <row r="25" spans="1:55" s="1" customFormat="1">
      <c r="A25" s="10" t="s">
        <v>38</v>
      </c>
      <c r="B25" s="11" t="s">
        <v>24</v>
      </c>
      <c r="C25" s="17">
        <v>209913686.84</v>
      </c>
      <c r="D25" s="18">
        <v>1.5325955816130001E-2</v>
      </c>
      <c r="E25" s="18">
        <v>0.13500000000000001</v>
      </c>
      <c r="F25" s="18">
        <v>0.1197</v>
      </c>
      <c r="G25" s="17" t="s">
        <v>99</v>
      </c>
      <c r="H25" s="18" t="s">
        <v>99</v>
      </c>
      <c r="I25" s="17" t="s">
        <v>99</v>
      </c>
      <c r="J25" s="18" t="s">
        <v>99</v>
      </c>
      <c r="K25" s="17" t="s">
        <v>99</v>
      </c>
      <c r="L25" s="18" t="s">
        <v>99</v>
      </c>
      <c r="M25" s="17" t="s">
        <v>99</v>
      </c>
      <c r="N25" s="18" t="s">
        <v>99</v>
      </c>
      <c r="O25" s="17" t="s">
        <v>99</v>
      </c>
      <c r="P25" s="18" t="s">
        <v>99</v>
      </c>
      <c r="Q25" s="17" t="s">
        <v>99</v>
      </c>
      <c r="R25" s="18" t="s">
        <v>99</v>
      </c>
      <c r="S25" s="17" t="s">
        <v>99</v>
      </c>
      <c r="T25" s="18" t="s">
        <v>99</v>
      </c>
      <c r="U25" s="17" t="s">
        <v>99</v>
      </c>
      <c r="V25" s="18" t="s">
        <v>99</v>
      </c>
      <c r="W25" s="17" t="s">
        <v>99</v>
      </c>
      <c r="X25" s="18" t="s">
        <v>99</v>
      </c>
      <c r="Y25" s="17" t="s">
        <v>99</v>
      </c>
      <c r="Z25" s="18" t="s">
        <v>99</v>
      </c>
      <c r="AA25" s="17" t="s">
        <v>99</v>
      </c>
      <c r="AB25" s="18" t="s">
        <v>99</v>
      </c>
      <c r="AC25" s="17" t="s">
        <v>99</v>
      </c>
      <c r="AD25" s="18" t="s">
        <v>99</v>
      </c>
      <c r="AE25" s="17">
        <v>209913686.84</v>
      </c>
      <c r="AF25" s="18">
        <v>2.2931916492000001E-4</v>
      </c>
      <c r="AG25" s="18">
        <v>0.13500000000000001</v>
      </c>
      <c r="AH25" s="18">
        <v>0.1348</v>
      </c>
      <c r="AI25" s="17" t="s">
        <v>99</v>
      </c>
      <c r="AJ25" s="18" t="s">
        <v>99</v>
      </c>
      <c r="AK25" s="17" t="s">
        <v>99</v>
      </c>
      <c r="AL25" s="18" t="s">
        <v>99</v>
      </c>
      <c r="AM25" s="17" t="s">
        <v>99</v>
      </c>
      <c r="AN25" s="18" t="s">
        <v>99</v>
      </c>
      <c r="AO25" s="17" t="s">
        <v>99</v>
      </c>
      <c r="AP25" s="18" t="s">
        <v>99</v>
      </c>
      <c r="AQ25" s="17" t="s">
        <v>99</v>
      </c>
      <c r="AR25" s="18" t="s">
        <v>99</v>
      </c>
      <c r="AS25" s="17" t="s">
        <v>99</v>
      </c>
      <c r="AT25" s="18" t="s">
        <v>99</v>
      </c>
      <c r="AU25" s="17" t="s">
        <v>99</v>
      </c>
      <c r="AV25" s="18" t="s">
        <v>99</v>
      </c>
      <c r="AW25" s="17" t="s">
        <v>99</v>
      </c>
      <c r="AX25" s="18" t="s">
        <v>99</v>
      </c>
      <c r="AY25" s="17">
        <v>209913686.84</v>
      </c>
      <c r="AZ25" s="18">
        <v>2.0387708890000001E-4</v>
      </c>
      <c r="BA25" s="18">
        <v>0.13500000000000001</v>
      </c>
      <c r="BB25" s="18">
        <v>0.1348</v>
      </c>
    </row>
    <row r="26" spans="1:55" s="1" customFormat="1">
      <c r="A26" s="12" t="s">
        <v>36</v>
      </c>
      <c r="B26" s="8" t="s">
        <v>39</v>
      </c>
      <c r="C26" s="19">
        <v>209913686.84</v>
      </c>
      <c r="D26" s="20">
        <v>1</v>
      </c>
      <c r="E26" s="17" t="s">
        <v>99</v>
      </c>
      <c r="F26" s="18" t="s">
        <v>99</v>
      </c>
      <c r="G26" s="17" t="s">
        <v>99</v>
      </c>
      <c r="H26" s="18" t="s">
        <v>99</v>
      </c>
      <c r="I26" s="17" t="s">
        <v>99</v>
      </c>
      <c r="J26" s="18" t="s">
        <v>99</v>
      </c>
      <c r="K26" s="17" t="s">
        <v>99</v>
      </c>
      <c r="L26" s="18" t="s">
        <v>99</v>
      </c>
      <c r="M26" s="17" t="s">
        <v>99</v>
      </c>
      <c r="N26" s="18" t="s">
        <v>99</v>
      </c>
      <c r="O26" s="17" t="s">
        <v>99</v>
      </c>
      <c r="P26" s="18" t="s">
        <v>99</v>
      </c>
      <c r="Q26" s="17" t="s">
        <v>99</v>
      </c>
      <c r="R26" s="18" t="s">
        <v>99</v>
      </c>
      <c r="S26" s="17" t="s">
        <v>99</v>
      </c>
      <c r="T26" s="18" t="s">
        <v>99</v>
      </c>
      <c r="U26" s="17" t="s">
        <v>99</v>
      </c>
      <c r="V26" s="18" t="s">
        <v>99</v>
      </c>
      <c r="W26" s="17" t="s">
        <v>99</v>
      </c>
      <c r="X26" s="18" t="s">
        <v>99</v>
      </c>
      <c r="Y26" s="17" t="s">
        <v>99</v>
      </c>
      <c r="Z26" s="18" t="s">
        <v>99</v>
      </c>
      <c r="AA26" s="17" t="s">
        <v>99</v>
      </c>
      <c r="AB26" s="18" t="s">
        <v>99</v>
      </c>
      <c r="AC26" s="17" t="s">
        <v>99</v>
      </c>
      <c r="AD26" s="18" t="s">
        <v>99</v>
      </c>
      <c r="AE26" s="19">
        <v>209913686.84</v>
      </c>
      <c r="AF26" s="20">
        <v>1</v>
      </c>
      <c r="AG26" s="17" t="s">
        <v>99</v>
      </c>
      <c r="AH26" s="18" t="s">
        <v>99</v>
      </c>
      <c r="AI26" s="17" t="s">
        <v>99</v>
      </c>
      <c r="AJ26" s="18" t="s">
        <v>99</v>
      </c>
      <c r="AK26" s="17" t="s">
        <v>99</v>
      </c>
      <c r="AL26" s="18" t="s">
        <v>99</v>
      </c>
      <c r="AM26" s="17" t="s">
        <v>99</v>
      </c>
      <c r="AN26" s="18" t="s">
        <v>99</v>
      </c>
      <c r="AO26" s="17" t="s">
        <v>99</v>
      </c>
      <c r="AP26" s="18" t="s">
        <v>99</v>
      </c>
      <c r="AQ26" s="17" t="s">
        <v>99</v>
      </c>
      <c r="AR26" s="18" t="s">
        <v>99</v>
      </c>
      <c r="AS26" s="17" t="s">
        <v>99</v>
      </c>
      <c r="AT26" s="18" t="s">
        <v>99</v>
      </c>
      <c r="AU26" s="17" t="s">
        <v>99</v>
      </c>
      <c r="AV26" s="18" t="s">
        <v>99</v>
      </c>
      <c r="AW26" s="17" t="s">
        <v>99</v>
      </c>
      <c r="AX26" s="18" t="s">
        <v>99</v>
      </c>
      <c r="AY26" s="19">
        <v>209913686.84</v>
      </c>
      <c r="AZ26" s="20">
        <v>1</v>
      </c>
      <c r="BA26" s="17" t="s">
        <v>99</v>
      </c>
      <c r="BB26" s="18" t="s">
        <v>99</v>
      </c>
    </row>
    <row r="27" spans="1:55" s="1" customFormat="1">
      <c r="A27" s="10" t="s">
        <v>40</v>
      </c>
      <c r="B27" s="11" t="s">
        <v>24</v>
      </c>
      <c r="C27" s="17" t="s">
        <v>99</v>
      </c>
      <c r="D27" s="18" t="s">
        <v>99</v>
      </c>
      <c r="E27" s="17" t="s">
        <v>99</v>
      </c>
      <c r="F27" s="18" t="s">
        <v>99</v>
      </c>
      <c r="G27" s="17" t="s">
        <v>99</v>
      </c>
      <c r="H27" s="18" t="s">
        <v>99</v>
      </c>
      <c r="I27" s="17" t="s">
        <v>99</v>
      </c>
      <c r="J27" s="18" t="s">
        <v>99</v>
      </c>
      <c r="K27" s="17">
        <v>218675389.59999999</v>
      </c>
      <c r="L27" s="18">
        <v>2.685383888837E-2</v>
      </c>
      <c r="M27" s="18">
        <v>0.13500000000000001</v>
      </c>
      <c r="N27" s="18">
        <v>0.1081</v>
      </c>
      <c r="O27" s="17" t="s">
        <v>99</v>
      </c>
      <c r="P27" s="18" t="s">
        <v>99</v>
      </c>
      <c r="Q27" s="17" t="s">
        <v>99</v>
      </c>
      <c r="R27" s="18" t="s">
        <v>99</v>
      </c>
      <c r="S27" s="17" t="s">
        <v>99</v>
      </c>
      <c r="T27" s="18" t="s">
        <v>99</v>
      </c>
      <c r="U27" s="17" t="s">
        <v>99</v>
      </c>
      <c r="V27" s="18" t="s">
        <v>99</v>
      </c>
      <c r="W27" s="17" t="s">
        <v>99</v>
      </c>
      <c r="X27" s="18" t="s">
        <v>99</v>
      </c>
      <c r="Y27" s="17" t="s">
        <v>99</v>
      </c>
      <c r="Z27" s="18" t="s">
        <v>99</v>
      </c>
      <c r="AA27" s="17">
        <v>35285573.030000001</v>
      </c>
      <c r="AB27" s="18">
        <v>1.8060125774000001E-4</v>
      </c>
      <c r="AC27" s="18">
        <v>0.13500000000000001</v>
      </c>
      <c r="AD27" s="18">
        <v>0.1348</v>
      </c>
      <c r="AE27" s="17">
        <v>253960962.63</v>
      </c>
      <c r="AF27" s="18">
        <v>2.7743839266000002E-4</v>
      </c>
      <c r="AG27" s="18">
        <v>0.13500000000000001</v>
      </c>
      <c r="AH27" s="18">
        <v>0.13469999999999999</v>
      </c>
      <c r="AI27" s="17">
        <v>54258584.969999999</v>
      </c>
      <c r="AJ27" s="18">
        <v>2.68232840393E-3</v>
      </c>
      <c r="AK27" s="18">
        <v>0.13500000000000001</v>
      </c>
      <c r="AL27" s="18">
        <v>0.1323</v>
      </c>
      <c r="AM27" s="17">
        <v>52961810.119999997</v>
      </c>
      <c r="AN27" s="18">
        <v>1.9801763082999998E-3</v>
      </c>
      <c r="AO27" s="18">
        <v>0.13500000000000001</v>
      </c>
      <c r="AP27" s="18">
        <v>0.13300000000000001</v>
      </c>
      <c r="AQ27" s="17">
        <v>107220395.09</v>
      </c>
      <c r="AR27" s="18">
        <v>2.28253925037E-3</v>
      </c>
      <c r="AS27" s="18">
        <v>0.13500000000000001</v>
      </c>
      <c r="AT27" s="18">
        <v>0.13270000000000001</v>
      </c>
      <c r="AU27" s="17">
        <v>35375266.649999999</v>
      </c>
      <c r="AV27" s="18">
        <v>5.2597175207E-4</v>
      </c>
      <c r="AW27" s="18">
        <v>0.13500000000000001</v>
      </c>
      <c r="AX27" s="18">
        <v>0.13450000000000001</v>
      </c>
      <c r="AY27" s="17">
        <v>396556624.37</v>
      </c>
      <c r="AZ27" s="18">
        <v>3.8515263763999998E-4</v>
      </c>
      <c r="BA27" s="18">
        <v>0.13500000000000001</v>
      </c>
      <c r="BB27" s="18">
        <v>0.1346</v>
      </c>
    </row>
    <row r="28" spans="1:55" s="1" customFormat="1">
      <c r="A28" s="12" t="s">
        <v>36</v>
      </c>
      <c r="B28" s="8" t="s">
        <v>39</v>
      </c>
      <c r="C28" s="17" t="s">
        <v>99</v>
      </c>
      <c r="D28" s="18" t="s">
        <v>99</v>
      </c>
      <c r="E28" s="17" t="s">
        <v>99</v>
      </c>
      <c r="F28" s="18" t="s">
        <v>99</v>
      </c>
      <c r="G28" s="17" t="s">
        <v>99</v>
      </c>
      <c r="H28" s="18" t="s">
        <v>99</v>
      </c>
      <c r="I28" s="17" t="s">
        <v>99</v>
      </c>
      <c r="J28" s="18" t="s">
        <v>99</v>
      </c>
      <c r="K28" s="19">
        <v>218675389.59999999</v>
      </c>
      <c r="L28" s="20">
        <v>1</v>
      </c>
      <c r="M28" s="17" t="s">
        <v>99</v>
      </c>
      <c r="N28" s="18" t="s">
        <v>99</v>
      </c>
      <c r="O28" s="17" t="s">
        <v>99</v>
      </c>
      <c r="P28" s="18" t="s">
        <v>99</v>
      </c>
      <c r="Q28" s="17" t="s">
        <v>99</v>
      </c>
      <c r="R28" s="18" t="s">
        <v>99</v>
      </c>
      <c r="S28" s="17" t="s">
        <v>99</v>
      </c>
      <c r="T28" s="18" t="s">
        <v>99</v>
      </c>
      <c r="U28" s="17" t="s">
        <v>99</v>
      </c>
      <c r="V28" s="18" t="s">
        <v>99</v>
      </c>
      <c r="W28" s="17" t="s">
        <v>99</v>
      </c>
      <c r="X28" s="18" t="s">
        <v>99</v>
      </c>
      <c r="Y28" s="17" t="s">
        <v>99</v>
      </c>
      <c r="Z28" s="18" t="s">
        <v>99</v>
      </c>
      <c r="AA28" s="19">
        <v>35285573.030000001</v>
      </c>
      <c r="AB28" s="20">
        <v>1</v>
      </c>
      <c r="AC28" s="17" t="s">
        <v>99</v>
      </c>
      <c r="AD28" s="18" t="s">
        <v>99</v>
      </c>
      <c r="AE28" s="19">
        <v>253960962.63</v>
      </c>
      <c r="AF28" s="20">
        <v>1</v>
      </c>
      <c r="AG28" s="17" t="s">
        <v>99</v>
      </c>
      <c r="AH28" s="18" t="s">
        <v>99</v>
      </c>
      <c r="AI28" s="19">
        <v>54258584.969999999</v>
      </c>
      <c r="AJ28" s="20">
        <v>1</v>
      </c>
      <c r="AK28" s="17" t="s">
        <v>99</v>
      </c>
      <c r="AL28" s="18" t="s">
        <v>99</v>
      </c>
      <c r="AM28" s="19">
        <v>52961810.119999997</v>
      </c>
      <c r="AN28" s="20">
        <v>1</v>
      </c>
      <c r="AO28" s="17" t="s">
        <v>99</v>
      </c>
      <c r="AP28" s="18" t="s">
        <v>99</v>
      </c>
      <c r="AQ28" s="19">
        <v>107220395.09</v>
      </c>
      <c r="AR28" s="20">
        <v>1</v>
      </c>
      <c r="AS28" s="17" t="s">
        <v>99</v>
      </c>
      <c r="AT28" s="18" t="s">
        <v>99</v>
      </c>
      <c r="AU28" s="19">
        <v>35375266.649999999</v>
      </c>
      <c r="AV28" s="20">
        <v>1</v>
      </c>
      <c r="AW28" s="17" t="s">
        <v>99</v>
      </c>
      <c r="AX28" s="18" t="s">
        <v>99</v>
      </c>
      <c r="AY28" s="19">
        <v>396556624.37</v>
      </c>
      <c r="AZ28" s="20">
        <v>1</v>
      </c>
      <c r="BA28" s="17" t="s">
        <v>99</v>
      </c>
      <c r="BB28" s="18" t="s">
        <v>99</v>
      </c>
    </row>
    <row r="29" spans="1:55" s="1" customFormat="1">
      <c r="A29" s="10" t="s">
        <v>42</v>
      </c>
      <c r="B29" s="11" t="s">
        <v>24</v>
      </c>
      <c r="C29" s="17" t="s">
        <v>99</v>
      </c>
      <c r="D29" s="18" t="s">
        <v>99</v>
      </c>
      <c r="E29" s="17" t="s">
        <v>99</v>
      </c>
      <c r="F29" s="18" t="s">
        <v>99</v>
      </c>
      <c r="G29" s="17" t="s">
        <v>99</v>
      </c>
      <c r="H29" s="18" t="s">
        <v>99</v>
      </c>
      <c r="I29" s="17" t="s">
        <v>99</v>
      </c>
      <c r="J29" s="18" t="s">
        <v>99</v>
      </c>
      <c r="K29" s="17">
        <v>93787878.060000002</v>
      </c>
      <c r="L29" s="18">
        <v>1.15173663196E-2</v>
      </c>
      <c r="M29" s="18">
        <v>0.13500000000000001</v>
      </c>
      <c r="N29" s="18">
        <v>0.1235</v>
      </c>
      <c r="O29" s="17" t="s">
        <v>99</v>
      </c>
      <c r="P29" s="18" t="s">
        <v>99</v>
      </c>
      <c r="Q29" s="17" t="s">
        <v>99</v>
      </c>
      <c r="R29" s="18" t="s">
        <v>99</v>
      </c>
      <c r="S29" s="17" t="s">
        <v>99</v>
      </c>
      <c r="T29" s="18" t="s">
        <v>99</v>
      </c>
      <c r="U29" s="17" t="s">
        <v>99</v>
      </c>
      <c r="V29" s="18" t="s">
        <v>99</v>
      </c>
      <c r="W29" s="17" t="s">
        <v>99</v>
      </c>
      <c r="X29" s="18" t="s">
        <v>99</v>
      </c>
      <c r="Y29" s="17" t="s">
        <v>99</v>
      </c>
      <c r="Z29" s="18" t="s">
        <v>99</v>
      </c>
      <c r="AA29" s="17">
        <v>16366288.51</v>
      </c>
      <c r="AB29" s="18">
        <v>8.3767161349999997E-5</v>
      </c>
      <c r="AC29" s="18">
        <v>0.13500000000000001</v>
      </c>
      <c r="AD29" s="18">
        <v>0.13489999999999999</v>
      </c>
      <c r="AE29" s="17">
        <v>110154166.56999999</v>
      </c>
      <c r="AF29" s="18">
        <v>1.2033737233E-4</v>
      </c>
      <c r="AG29" s="18">
        <v>0.13500000000000001</v>
      </c>
      <c r="AH29" s="18">
        <v>0.13489999999999999</v>
      </c>
      <c r="AI29" s="17" t="s">
        <v>99</v>
      </c>
      <c r="AJ29" s="18" t="s">
        <v>99</v>
      </c>
      <c r="AK29" s="17" t="s">
        <v>99</v>
      </c>
      <c r="AL29" s="18" t="s">
        <v>99</v>
      </c>
      <c r="AM29" s="17" t="s">
        <v>99</v>
      </c>
      <c r="AN29" s="18" t="s">
        <v>99</v>
      </c>
      <c r="AO29" s="17" t="s">
        <v>99</v>
      </c>
      <c r="AP29" s="18" t="s">
        <v>99</v>
      </c>
      <c r="AQ29" s="17" t="s">
        <v>99</v>
      </c>
      <c r="AR29" s="18" t="s">
        <v>99</v>
      </c>
      <c r="AS29" s="17" t="s">
        <v>99</v>
      </c>
      <c r="AT29" s="18" t="s">
        <v>99</v>
      </c>
      <c r="AU29" s="17" t="s">
        <v>99</v>
      </c>
      <c r="AV29" s="18" t="s">
        <v>99</v>
      </c>
      <c r="AW29" s="17" t="s">
        <v>99</v>
      </c>
      <c r="AX29" s="18" t="s">
        <v>99</v>
      </c>
      <c r="AY29" s="17">
        <v>110154166.56999999</v>
      </c>
      <c r="AZ29" s="18">
        <v>1.0698640546E-4</v>
      </c>
      <c r="BA29" s="18">
        <v>0.13500000000000001</v>
      </c>
      <c r="BB29" s="18">
        <v>0.13489999999999999</v>
      </c>
    </row>
    <row r="30" spans="1:55" s="1" customFormat="1">
      <c r="A30" s="12" t="s">
        <v>36</v>
      </c>
      <c r="B30" s="8" t="s">
        <v>39</v>
      </c>
      <c r="C30" s="17" t="s">
        <v>99</v>
      </c>
      <c r="D30" s="18" t="s">
        <v>99</v>
      </c>
      <c r="E30" s="17" t="s">
        <v>99</v>
      </c>
      <c r="F30" s="18" t="s">
        <v>99</v>
      </c>
      <c r="G30" s="17" t="s">
        <v>99</v>
      </c>
      <c r="H30" s="18" t="s">
        <v>99</v>
      </c>
      <c r="I30" s="17" t="s">
        <v>99</v>
      </c>
      <c r="J30" s="18" t="s">
        <v>99</v>
      </c>
      <c r="K30" s="19">
        <v>93787878.060000002</v>
      </c>
      <c r="L30" s="20">
        <v>1</v>
      </c>
      <c r="M30" s="17" t="s">
        <v>99</v>
      </c>
      <c r="N30" s="18" t="s">
        <v>99</v>
      </c>
      <c r="O30" s="17" t="s">
        <v>99</v>
      </c>
      <c r="P30" s="18" t="s">
        <v>99</v>
      </c>
      <c r="Q30" s="17" t="s">
        <v>99</v>
      </c>
      <c r="R30" s="18" t="s">
        <v>99</v>
      </c>
      <c r="S30" s="17" t="s">
        <v>99</v>
      </c>
      <c r="T30" s="18" t="s">
        <v>99</v>
      </c>
      <c r="U30" s="17" t="s">
        <v>99</v>
      </c>
      <c r="V30" s="18" t="s">
        <v>99</v>
      </c>
      <c r="W30" s="17" t="s">
        <v>99</v>
      </c>
      <c r="X30" s="18" t="s">
        <v>99</v>
      </c>
      <c r="Y30" s="17" t="s">
        <v>99</v>
      </c>
      <c r="Z30" s="18" t="s">
        <v>99</v>
      </c>
      <c r="AA30" s="19">
        <v>16366288.51</v>
      </c>
      <c r="AB30" s="20">
        <v>1</v>
      </c>
      <c r="AC30" s="17" t="s">
        <v>99</v>
      </c>
      <c r="AD30" s="18" t="s">
        <v>99</v>
      </c>
      <c r="AE30" s="19">
        <v>110154166.56999999</v>
      </c>
      <c r="AF30" s="20">
        <v>1</v>
      </c>
      <c r="AG30" s="17" t="s">
        <v>99</v>
      </c>
      <c r="AH30" s="18" t="s">
        <v>99</v>
      </c>
      <c r="AI30" s="17" t="s">
        <v>99</v>
      </c>
      <c r="AJ30" s="18" t="s">
        <v>99</v>
      </c>
      <c r="AK30" s="17" t="s">
        <v>99</v>
      </c>
      <c r="AL30" s="18" t="s">
        <v>99</v>
      </c>
      <c r="AM30" s="17" t="s">
        <v>99</v>
      </c>
      <c r="AN30" s="18" t="s">
        <v>99</v>
      </c>
      <c r="AO30" s="17" t="s">
        <v>99</v>
      </c>
      <c r="AP30" s="18" t="s">
        <v>99</v>
      </c>
      <c r="AQ30" s="17" t="s">
        <v>99</v>
      </c>
      <c r="AR30" s="18" t="s">
        <v>99</v>
      </c>
      <c r="AS30" s="17" t="s">
        <v>99</v>
      </c>
      <c r="AT30" s="18" t="s">
        <v>99</v>
      </c>
      <c r="AU30" s="17" t="s">
        <v>99</v>
      </c>
      <c r="AV30" s="18" t="s">
        <v>99</v>
      </c>
      <c r="AW30" s="17" t="s">
        <v>99</v>
      </c>
      <c r="AX30" s="18" t="s">
        <v>99</v>
      </c>
      <c r="AY30" s="19">
        <v>110154166.56999999</v>
      </c>
      <c r="AZ30" s="20">
        <v>1</v>
      </c>
      <c r="BA30" s="17" t="s">
        <v>99</v>
      </c>
      <c r="BB30" s="18" t="s">
        <v>99</v>
      </c>
    </row>
    <row r="31" spans="1:55" s="1" customFormat="1">
      <c r="A31" s="10" t="s">
        <v>86</v>
      </c>
      <c r="B31" s="11" t="s">
        <v>24</v>
      </c>
      <c r="C31" s="17">
        <v>52505506.049999997</v>
      </c>
      <c r="D31" s="18">
        <v>3.83346640202E-3</v>
      </c>
      <c r="E31" s="18">
        <v>0.105</v>
      </c>
      <c r="F31" s="18">
        <v>0.1012</v>
      </c>
      <c r="G31" s="17" t="s">
        <v>99</v>
      </c>
      <c r="H31" s="18" t="s">
        <v>99</v>
      </c>
      <c r="I31" s="17" t="s">
        <v>99</v>
      </c>
      <c r="J31" s="18" t="s">
        <v>99</v>
      </c>
      <c r="K31" s="17" t="s">
        <v>99</v>
      </c>
      <c r="L31" s="18" t="s">
        <v>99</v>
      </c>
      <c r="M31" s="17" t="s">
        <v>99</v>
      </c>
      <c r="N31" s="18" t="s">
        <v>99</v>
      </c>
      <c r="O31" s="17" t="s">
        <v>99</v>
      </c>
      <c r="P31" s="18" t="s">
        <v>99</v>
      </c>
      <c r="Q31" s="17" t="s">
        <v>99</v>
      </c>
      <c r="R31" s="18" t="s">
        <v>99</v>
      </c>
      <c r="S31" s="17" t="s">
        <v>99</v>
      </c>
      <c r="T31" s="18" t="s">
        <v>99</v>
      </c>
      <c r="U31" s="17" t="s">
        <v>99</v>
      </c>
      <c r="V31" s="18" t="s">
        <v>99</v>
      </c>
      <c r="W31" s="17" t="s">
        <v>99</v>
      </c>
      <c r="X31" s="18" t="s">
        <v>99</v>
      </c>
      <c r="Y31" s="17" t="s">
        <v>99</v>
      </c>
      <c r="Z31" s="18" t="s">
        <v>99</v>
      </c>
      <c r="AA31" s="17" t="s">
        <v>99</v>
      </c>
      <c r="AB31" s="18" t="s">
        <v>99</v>
      </c>
      <c r="AC31" s="17" t="s">
        <v>99</v>
      </c>
      <c r="AD31" s="18" t="s">
        <v>99</v>
      </c>
      <c r="AE31" s="17">
        <v>52505506.049999997</v>
      </c>
      <c r="AF31" s="18">
        <v>5.7359379380000001E-5</v>
      </c>
      <c r="AG31" s="18">
        <v>0.105</v>
      </c>
      <c r="AH31" s="18">
        <v>0.10489999999999999</v>
      </c>
      <c r="AI31" s="17" t="s">
        <v>99</v>
      </c>
      <c r="AJ31" s="18" t="s">
        <v>99</v>
      </c>
      <c r="AK31" s="17" t="s">
        <v>99</v>
      </c>
      <c r="AL31" s="18" t="s">
        <v>99</v>
      </c>
      <c r="AM31" s="17" t="s">
        <v>99</v>
      </c>
      <c r="AN31" s="18" t="s">
        <v>99</v>
      </c>
      <c r="AO31" s="17" t="s">
        <v>99</v>
      </c>
      <c r="AP31" s="18" t="s">
        <v>99</v>
      </c>
      <c r="AQ31" s="17" t="s">
        <v>99</v>
      </c>
      <c r="AR31" s="18" t="s">
        <v>99</v>
      </c>
      <c r="AS31" s="17" t="s">
        <v>99</v>
      </c>
      <c r="AT31" s="18" t="s">
        <v>99</v>
      </c>
      <c r="AU31" s="17" t="s">
        <v>99</v>
      </c>
      <c r="AV31" s="18" t="s">
        <v>99</v>
      </c>
      <c r="AW31" s="17" t="s">
        <v>99</v>
      </c>
      <c r="AX31" s="18" t="s">
        <v>99</v>
      </c>
      <c r="AY31" s="17">
        <v>52505506.049999997</v>
      </c>
      <c r="AZ31" s="18">
        <v>5.0995577689999999E-5</v>
      </c>
      <c r="BA31" s="18">
        <v>0.105</v>
      </c>
      <c r="BB31" s="18">
        <v>0.10489999999999999</v>
      </c>
    </row>
    <row r="32" spans="1:55" s="1" customFormat="1">
      <c r="A32" s="12" t="s">
        <v>36</v>
      </c>
      <c r="B32" s="8" t="s">
        <v>87</v>
      </c>
      <c r="C32" s="19">
        <v>52505506.049999997</v>
      </c>
      <c r="D32" s="20">
        <v>1</v>
      </c>
      <c r="E32" s="20" t="s">
        <v>24</v>
      </c>
      <c r="F32" s="20" t="s">
        <v>24</v>
      </c>
      <c r="G32" s="17" t="s">
        <v>99</v>
      </c>
      <c r="H32" s="18" t="s">
        <v>99</v>
      </c>
      <c r="I32" s="17" t="s">
        <v>99</v>
      </c>
      <c r="J32" s="18" t="s">
        <v>99</v>
      </c>
      <c r="K32" s="17" t="s">
        <v>99</v>
      </c>
      <c r="L32" s="18" t="s">
        <v>99</v>
      </c>
      <c r="M32" s="17" t="s">
        <v>99</v>
      </c>
      <c r="N32" s="18" t="s">
        <v>99</v>
      </c>
      <c r="O32" s="17" t="s">
        <v>99</v>
      </c>
      <c r="P32" s="18" t="s">
        <v>99</v>
      </c>
      <c r="Q32" s="17" t="s">
        <v>99</v>
      </c>
      <c r="R32" s="18" t="s">
        <v>99</v>
      </c>
      <c r="S32" s="17" t="s">
        <v>99</v>
      </c>
      <c r="T32" s="18" t="s">
        <v>99</v>
      </c>
      <c r="U32" s="17" t="s">
        <v>99</v>
      </c>
      <c r="V32" s="18" t="s">
        <v>99</v>
      </c>
      <c r="W32" s="17" t="s">
        <v>99</v>
      </c>
      <c r="X32" s="18" t="s">
        <v>99</v>
      </c>
      <c r="Y32" s="17" t="s">
        <v>99</v>
      </c>
      <c r="Z32" s="18" t="s">
        <v>99</v>
      </c>
      <c r="AA32" s="17" t="s">
        <v>99</v>
      </c>
      <c r="AB32" s="18" t="s">
        <v>99</v>
      </c>
      <c r="AC32" s="17" t="s">
        <v>99</v>
      </c>
      <c r="AD32" s="18" t="s">
        <v>99</v>
      </c>
      <c r="AE32" s="19">
        <v>52505506.049999997</v>
      </c>
      <c r="AF32" s="20">
        <v>1</v>
      </c>
      <c r="AG32" s="17" t="s">
        <v>99</v>
      </c>
      <c r="AH32" s="18" t="s">
        <v>99</v>
      </c>
      <c r="AI32" s="17" t="s">
        <v>99</v>
      </c>
      <c r="AJ32" s="18" t="s">
        <v>99</v>
      </c>
      <c r="AK32" s="17" t="s">
        <v>99</v>
      </c>
      <c r="AL32" s="18" t="s">
        <v>99</v>
      </c>
      <c r="AM32" s="17" t="s">
        <v>99</v>
      </c>
      <c r="AN32" s="18" t="s">
        <v>99</v>
      </c>
      <c r="AO32" s="17" t="s">
        <v>99</v>
      </c>
      <c r="AP32" s="18" t="s">
        <v>99</v>
      </c>
      <c r="AQ32" s="17" t="s">
        <v>99</v>
      </c>
      <c r="AR32" s="18" t="s">
        <v>99</v>
      </c>
      <c r="AS32" s="17" t="s">
        <v>99</v>
      </c>
      <c r="AT32" s="18" t="s">
        <v>99</v>
      </c>
      <c r="AU32" s="17" t="s">
        <v>99</v>
      </c>
      <c r="AV32" s="18" t="s">
        <v>99</v>
      </c>
      <c r="AW32" s="17" t="s">
        <v>99</v>
      </c>
      <c r="AX32" s="18" t="s">
        <v>99</v>
      </c>
      <c r="AY32" s="19">
        <v>52505506.049999997</v>
      </c>
      <c r="AZ32" s="20">
        <v>1</v>
      </c>
      <c r="BA32" s="17" t="s">
        <v>99</v>
      </c>
      <c r="BB32" s="18" t="s">
        <v>99</v>
      </c>
    </row>
    <row r="33" spans="1:54" s="1" customFormat="1">
      <c r="A33" s="10" t="s">
        <v>43</v>
      </c>
      <c r="B33" s="11" t="s">
        <v>24</v>
      </c>
      <c r="C33" s="17">
        <v>220519628.75999999</v>
      </c>
      <c r="D33" s="18">
        <v>1.6100303595450002E-2</v>
      </c>
      <c r="E33" s="18">
        <v>0.09</v>
      </c>
      <c r="F33" s="18">
        <v>7.3899999999999993E-2</v>
      </c>
      <c r="G33" s="17">
        <v>346858952</v>
      </c>
      <c r="H33" s="18">
        <v>1.5838100194900001E-3</v>
      </c>
      <c r="I33" s="18">
        <v>0.09</v>
      </c>
      <c r="J33" s="18">
        <v>8.8400000000000006E-2</v>
      </c>
      <c r="K33" s="17">
        <v>74611285.069999993</v>
      </c>
      <c r="L33" s="18">
        <v>9.1624367615799999E-3</v>
      </c>
      <c r="M33" s="18">
        <v>0.12</v>
      </c>
      <c r="N33" s="18">
        <v>0.1108</v>
      </c>
      <c r="O33" s="17">
        <v>301791835.47000003</v>
      </c>
      <c r="P33" s="18">
        <v>9.6283272277999997E-4</v>
      </c>
      <c r="Q33" s="18">
        <v>0.13500000000000001</v>
      </c>
      <c r="R33" s="18">
        <v>0.13400000000000001</v>
      </c>
      <c r="S33" s="17" t="s">
        <v>99</v>
      </c>
      <c r="T33" s="18" t="s">
        <v>99</v>
      </c>
      <c r="U33" s="17" t="s">
        <v>99</v>
      </c>
      <c r="V33" s="18" t="s">
        <v>99</v>
      </c>
      <c r="W33" s="17" t="s">
        <v>99</v>
      </c>
      <c r="X33" s="18" t="s">
        <v>99</v>
      </c>
      <c r="Y33" s="17" t="s">
        <v>99</v>
      </c>
      <c r="Z33" s="18" t="s">
        <v>99</v>
      </c>
      <c r="AA33" s="17">
        <v>115551306.14</v>
      </c>
      <c r="AB33" s="18">
        <v>5.9142333339999998E-4</v>
      </c>
      <c r="AC33" s="18">
        <v>0.13500000000000001</v>
      </c>
      <c r="AD33" s="18">
        <v>0.13439999999999999</v>
      </c>
      <c r="AE33" s="17">
        <v>1059333007.4400001</v>
      </c>
      <c r="AF33" s="18">
        <v>1.1572630841699999E-3</v>
      </c>
      <c r="AG33" s="18">
        <v>0.10979999999999999</v>
      </c>
      <c r="AH33" s="18">
        <v>0.1086</v>
      </c>
      <c r="AI33" s="17" t="s">
        <v>99</v>
      </c>
      <c r="AJ33" s="18" t="s">
        <v>99</v>
      </c>
      <c r="AK33" s="17" t="s">
        <v>99</v>
      </c>
      <c r="AL33" s="18" t="s">
        <v>99</v>
      </c>
      <c r="AM33" s="17" t="s">
        <v>99</v>
      </c>
      <c r="AN33" s="18" t="s">
        <v>99</v>
      </c>
      <c r="AO33" s="17" t="s">
        <v>99</v>
      </c>
      <c r="AP33" s="18" t="s">
        <v>99</v>
      </c>
      <c r="AQ33" s="17" t="s">
        <v>99</v>
      </c>
      <c r="AR33" s="18" t="s">
        <v>99</v>
      </c>
      <c r="AS33" s="17" t="s">
        <v>99</v>
      </c>
      <c r="AT33" s="18" t="s">
        <v>99</v>
      </c>
      <c r="AU33" s="17">
        <v>40315405.609999999</v>
      </c>
      <c r="AV33" s="18">
        <v>5.9942345406999999E-4</v>
      </c>
      <c r="AW33" s="18">
        <v>0.13500000000000001</v>
      </c>
      <c r="AX33" s="18">
        <v>0.13439999999999999</v>
      </c>
      <c r="AY33" s="17">
        <v>1099648413.05</v>
      </c>
      <c r="AZ33" s="18">
        <v>1.06802524717E-3</v>
      </c>
      <c r="BA33" s="18">
        <v>0.1108</v>
      </c>
      <c r="BB33" s="18">
        <v>0.10970000000000001</v>
      </c>
    </row>
    <row r="34" spans="1:54" s="1" customFormat="1">
      <c r="A34" s="12" t="s">
        <v>34</v>
      </c>
      <c r="B34" s="8" t="s">
        <v>50</v>
      </c>
      <c r="C34" s="17" t="s">
        <v>99</v>
      </c>
      <c r="D34" s="18" t="s">
        <v>99</v>
      </c>
      <c r="E34" s="17" t="s">
        <v>99</v>
      </c>
      <c r="F34" s="18" t="s">
        <v>99</v>
      </c>
      <c r="G34" s="17" t="s">
        <v>99</v>
      </c>
      <c r="H34" s="18" t="s">
        <v>99</v>
      </c>
      <c r="I34" s="17" t="s">
        <v>99</v>
      </c>
      <c r="J34" s="18" t="s">
        <v>99</v>
      </c>
      <c r="K34" s="19">
        <v>74611285.069999993</v>
      </c>
      <c r="L34" s="20">
        <v>1</v>
      </c>
      <c r="M34" s="17" t="s">
        <v>99</v>
      </c>
      <c r="N34" s="18" t="s">
        <v>99</v>
      </c>
      <c r="O34" s="17" t="s">
        <v>99</v>
      </c>
      <c r="P34" s="18" t="s">
        <v>99</v>
      </c>
      <c r="Q34" s="17" t="s">
        <v>99</v>
      </c>
      <c r="R34" s="18" t="s">
        <v>99</v>
      </c>
      <c r="S34" s="17" t="s">
        <v>99</v>
      </c>
      <c r="T34" s="18" t="s">
        <v>99</v>
      </c>
      <c r="U34" s="17" t="s">
        <v>99</v>
      </c>
      <c r="V34" s="18" t="s">
        <v>99</v>
      </c>
      <c r="W34" s="17" t="s">
        <v>99</v>
      </c>
      <c r="X34" s="18" t="s">
        <v>99</v>
      </c>
      <c r="Y34" s="17" t="s">
        <v>99</v>
      </c>
      <c r="Z34" s="18" t="s">
        <v>99</v>
      </c>
      <c r="AA34" s="17" t="s">
        <v>99</v>
      </c>
      <c r="AB34" s="18" t="s">
        <v>99</v>
      </c>
      <c r="AC34" s="17" t="s">
        <v>99</v>
      </c>
      <c r="AD34" s="18" t="s">
        <v>99</v>
      </c>
      <c r="AE34" s="19">
        <v>74611285.069999993</v>
      </c>
      <c r="AF34" s="20">
        <v>7.0432323495999996E-2</v>
      </c>
      <c r="AG34" s="17" t="s">
        <v>99</v>
      </c>
      <c r="AH34" s="18" t="s">
        <v>99</v>
      </c>
      <c r="AI34" s="17" t="s">
        <v>99</v>
      </c>
      <c r="AJ34" s="18" t="s">
        <v>99</v>
      </c>
      <c r="AK34" s="17" t="s">
        <v>99</v>
      </c>
      <c r="AL34" s="18" t="s">
        <v>99</v>
      </c>
      <c r="AM34" s="17" t="s">
        <v>99</v>
      </c>
      <c r="AN34" s="18" t="s">
        <v>99</v>
      </c>
      <c r="AO34" s="17" t="s">
        <v>99</v>
      </c>
      <c r="AP34" s="18" t="s">
        <v>99</v>
      </c>
      <c r="AQ34" s="17" t="s">
        <v>99</v>
      </c>
      <c r="AR34" s="18" t="s">
        <v>99</v>
      </c>
      <c r="AS34" s="17" t="s">
        <v>99</v>
      </c>
      <c r="AT34" s="18" t="s">
        <v>99</v>
      </c>
      <c r="AU34" s="17" t="s">
        <v>99</v>
      </c>
      <c r="AV34" s="18" t="s">
        <v>99</v>
      </c>
      <c r="AW34" s="17" t="s">
        <v>99</v>
      </c>
      <c r="AX34" s="18" t="s">
        <v>99</v>
      </c>
      <c r="AY34" s="19">
        <v>74611285.069999993</v>
      </c>
      <c r="AZ34" s="20">
        <v>6.7850127535819996E-2</v>
      </c>
      <c r="BA34" s="17" t="s">
        <v>99</v>
      </c>
      <c r="BB34" s="18" t="s">
        <v>99</v>
      </c>
    </row>
    <row r="35" spans="1:54" s="1" customFormat="1">
      <c r="A35" s="12" t="s">
        <v>34</v>
      </c>
      <c r="B35" s="8" t="s">
        <v>41</v>
      </c>
      <c r="C35" s="19">
        <v>220519628.75999999</v>
      </c>
      <c r="D35" s="20">
        <v>1</v>
      </c>
      <c r="E35" s="17" t="s">
        <v>99</v>
      </c>
      <c r="F35" s="18" t="s">
        <v>99</v>
      </c>
      <c r="G35" s="19">
        <v>346858952</v>
      </c>
      <c r="H35" s="20">
        <v>1</v>
      </c>
      <c r="I35" s="17" t="s">
        <v>99</v>
      </c>
      <c r="J35" s="18" t="s">
        <v>99</v>
      </c>
      <c r="K35" s="17" t="s">
        <v>99</v>
      </c>
      <c r="L35" s="18" t="s">
        <v>99</v>
      </c>
      <c r="M35" s="17" t="s">
        <v>99</v>
      </c>
      <c r="N35" s="18" t="s">
        <v>99</v>
      </c>
      <c r="O35" s="17" t="s">
        <v>99</v>
      </c>
      <c r="P35" s="18" t="s">
        <v>99</v>
      </c>
      <c r="Q35" s="17" t="s">
        <v>99</v>
      </c>
      <c r="R35" s="18" t="s">
        <v>99</v>
      </c>
      <c r="S35" s="17" t="s">
        <v>99</v>
      </c>
      <c r="T35" s="18" t="s">
        <v>99</v>
      </c>
      <c r="U35" s="17" t="s">
        <v>99</v>
      </c>
      <c r="V35" s="18" t="s">
        <v>99</v>
      </c>
      <c r="W35" s="17" t="s">
        <v>99</v>
      </c>
      <c r="X35" s="18" t="s">
        <v>99</v>
      </c>
      <c r="Y35" s="17" t="s">
        <v>99</v>
      </c>
      <c r="Z35" s="18" t="s">
        <v>99</v>
      </c>
      <c r="AA35" s="17" t="s">
        <v>99</v>
      </c>
      <c r="AB35" s="18" t="s">
        <v>99</v>
      </c>
      <c r="AC35" s="17" t="s">
        <v>99</v>
      </c>
      <c r="AD35" s="18" t="s">
        <v>99</v>
      </c>
      <c r="AE35" s="19">
        <v>567378580.75999999</v>
      </c>
      <c r="AF35" s="20">
        <v>0.53559983194627003</v>
      </c>
      <c r="AG35" s="17" t="s">
        <v>99</v>
      </c>
      <c r="AH35" s="18" t="s">
        <v>99</v>
      </c>
      <c r="AI35" s="17" t="s">
        <v>99</v>
      </c>
      <c r="AJ35" s="18" t="s">
        <v>99</v>
      </c>
      <c r="AK35" s="17" t="s">
        <v>99</v>
      </c>
      <c r="AL35" s="18" t="s">
        <v>99</v>
      </c>
      <c r="AM35" s="17" t="s">
        <v>99</v>
      </c>
      <c r="AN35" s="18" t="s">
        <v>99</v>
      </c>
      <c r="AO35" s="17" t="s">
        <v>99</v>
      </c>
      <c r="AP35" s="18" t="s">
        <v>99</v>
      </c>
      <c r="AQ35" s="17" t="s">
        <v>99</v>
      </c>
      <c r="AR35" s="18" t="s">
        <v>99</v>
      </c>
      <c r="AS35" s="17" t="s">
        <v>99</v>
      </c>
      <c r="AT35" s="18" t="s">
        <v>99</v>
      </c>
      <c r="AU35" s="17" t="s">
        <v>99</v>
      </c>
      <c r="AV35" s="18" t="s">
        <v>99</v>
      </c>
      <c r="AW35" s="17" t="s">
        <v>99</v>
      </c>
      <c r="AX35" s="18" t="s">
        <v>99</v>
      </c>
      <c r="AY35" s="19">
        <v>567378580.75999999</v>
      </c>
      <c r="AZ35" s="20">
        <v>0.51596362439728005</v>
      </c>
      <c r="BA35" s="17" t="s">
        <v>99</v>
      </c>
      <c r="BB35" s="18" t="s">
        <v>99</v>
      </c>
    </row>
    <row r="36" spans="1:54" s="1" customFormat="1">
      <c r="A36" s="12" t="s">
        <v>36</v>
      </c>
      <c r="B36" s="8" t="s">
        <v>39</v>
      </c>
      <c r="C36" s="17" t="s">
        <v>99</v>
      </c>
      <c r="D36" s="18" t="s">
        <v>99</v>
      </c>
      <c r="E36" s="17" t="s">
        <v>99</v>
      </c>
      <c r="F36" s="18" t="s">
        <v>99</v>
      </c>
      <c r="G36" s="17" t="s">
        <v>99</v>
      </c>
      <c r="H36" s="18" t="s">
        <v>99</v>
      </c>
      <c r="I36" s="17" t="s">
        <v>99</v>
      </c>
      <c r="J36" s="18" t="s">
        <v>99</v>
      </c>
      <c r="K36" s="17" t="s">
        <v>99</v>
      </c>
      <c r="L36" s="18" t="s">
        <v>99</v>
      </c>
      <c r="M36" s="17" t="s">
        <v>99</v>
      </c>
      <c r="N36" s="18" t="s">
        <v>99</v>
      </c>
      <c r="O36" s="19">
        <v>301791835.47000003</v>
      </c>
      <c r="P36" s="20">
        <v>1</v>
      </c>
      <c r="Q36" s="17" t="s">
        <v>99</v>
      </c>
      <c r="R36" s="18" t="s">
        <v>99</v>
      </c>
      <c r="S36" s="17" t="s">
        <v>99</v>
      </c>
      <c r="T36" s="18" t="s">
        <v>99</v>
      </c>
      <c r="U36" s="17" t="s">
        <v>99</v>
      </c>
      <c r="V36" s="18" t="s">
        <v>99</v>
      </c>
      <c r="W36" s="17" t="s">
        <v>99</v>
      </c>
      <c r="X36" s="18" t="s">
        <v>99</v>
      </c>
      <c r="Y36" s="17" t="s">
        <v>99</v>
      </c>
      <c r="Z36" s="18" t="s">
        <v>99</v>
      </c>
      <c r="AA36" s="19">
        <v>115551306.14</v>
      </c>
      <c r="AB36" s="20">
        <v>1</v>
      </c>
      <c r="AC36" s="17" t="s">
        <v>99</v>
      </c>
      <c r="AD36" s="18" t="s">
        <v>99</v>
      </c>
      <c r="AE36" s="19">
        <v>417343141.61000001</v>
      </c>
      <c r="AF36" s="20">
        <v>0.39396784455773998</v>
      </c>
      <c r="AG36" s="17" t="s">
        <v>99</v>
      </c>
      <c r="AH36" s="18" t="s">
        <v>99</v>
      </c>
      <c r="AI36" s="17" t="s">
        <v>99</v>
      </c>
      <c r="AJ36" s="18" t="s">
        <v>99</v>
      </c>
      <c r="AK36" s="17" t="s">
        <v>99</v>
      </c>
      <c r="AL36" s="18" t="s">
        <v>99</v>
      </c>
      <c r="AM36" s="17" t="s">
        <v>99</v>
      </c>
      <c r="AN36" s="18" t="s">
        <v>99</v>
      </c>
      <c r="AO36" s="17" t="s">
        <v>99</v>
      </c>
      <c r="AP36" s="18" t="s">
        <v>99</v>
      </c>
      <c r="AQ36" s="17" t="s">
        <v>99</v>
      </c>
      <c r="AR36" s="18" t="s">
        <v>99</v>
      </c>
      <c r="AS36" s="17" t="s">
        <v>99</v>
      </c>
      <c r="AT36" s="18" t="s">
        <v>99</v>
      </c>
      <c r="AU36" s="19">
        <v>40315405.609999999</v>
      </c>
      <c r="AV36" s="20">
        <v>1</v>
      </c>
      <c r="AW36" s="17" t="s">
        <v>99</v>
      </c>
      <c r="AX36" s="18" t="s">
        <v>99</v>
      </c>
      <c r="AY36" s="19">
        <v>457658547.22000003</v>
      </c>
      <c r="AZ36" s="20">
        <v>0.41618624806690002</v>
      </c>
      <c r="BA36" s="17" t="s">
        <v>99</v>
      </c>
      <c r="BB36" s="18" t="s">
        <v>99</v>
      </c>
    </row>
    <row r="37" spans="1:54" s="1" customFormat="1">
      <c r="A37" s="10" t="s">
        <v>44</v>
      </c>
      <c r="B37" s="11" t="s">
        <v>24</v>
      </c>
      <c r="C37" s="17" t="s">
        <v>99</v>
      </c>
      <c r="D37" s="18" t="s">
        <v>99</v>
      </c>
      <c r="E37" s="17" t="s">
        <v>99</v>
      </c>
      <c r="F37" s="18" t="s">
        <v>99</v>
      </c>
      <c r="G37" s="17">
        <v>577058316.98000002</v>
      </c>
      <c r="H37" s="18">
        <v>2.6349348603899999E-3</v>
      </c>
      <c r="I37" s="18">
        <v>0.12</v>
      </c>
      <c r="J37" s="18">
        <v>0.1174</v>
      </c>
      <c r="K37" s="17" t="s">
        <v>99</v>
      </c>
      <c r="L37" s="18" t="s">
        <v>99</v>
      </c>
      <c r="M37" s="17" t="s">
        <v>99</v>
      </c>
      <c r="N37" s="18" t="s">
        <v>99</v>
      </c>
      <c r="O37" s="17">
        <v>3796312628.8200002</v>
      </c>
      <c r="P37" s="18">
        <v>1.2111706134319999E-2</v>
      </c>
      <c r="Q37" s="18">
        <v>0.1336</v>
      </c>
      <c r="R37" s="18">
        <v>0.1215</v>
      </c>
      <c r="S37" s="17">
        <v>486834820.75999999</v>
      </c>
      <c r="T37" s="18">
        <v>3.10080686885E-3</v>
      </c>
      <c r="U37" s="18">
        <v>0.1255</v>
      </c>
      <c r="V37" s="18">
        <v>0.12239999999999999</v>
      </c>
      <c r="W37" s="17" t="s">
        <v>99</v>
      </c>
      <c r="X37" s="18" t="s">
        <v>99</v>
      </c>
      <c r="Y37" s="17" t="s">
        <v>99</v>
      </c>
      <c r="Z37" s="18" t="s">
        <v>99</v>
      </c>
      <c r="AA37" s="17">
        <v>959844184.15999997</v>
      </c>
      <c r="AB37" s="18">
        <v>4.9127462588600002E-3</v>
      </c>
      <c r="AC37" s="18">
        <v>0.12939999999999999</v>
      </c>
      <c r="AD37" s="18">
        <v>0.1245</v>
      </c>
      <c r="AE37" s="17">
        <v>5820049950.7200003</v>
      </c>
      <c r="AF37" s="18">
        <v>6.3580846709200001E-3</v>
      </c>
      <c r="AG37" s="18">
        <v>0.13089999999999999</v>
      </c>
      <c r="AH37" s="18">
        <v>0.1245</v>
      </c>
      <c r="AI37" s="17">
        <v>170843882.65000001</v>
      </c>
      <c r="AJ37" s="18">
        <v>8.4458413230299994E-3</v>
      </c>
      <c r="AK37" s="18">
        <v>0.13500000000000001</v>
      </c>
      <c r="AL37" s="18">
        <v>0.12659999999999999</v>
      </c>
      <c r="AM37" s="17">
        <v>157806812.38999999</v>
      </c>
      <c r="AN37" s="18">
        <v>5.9002007385199999E-3</v>
      </c>
      <c r="AO37" s="18">
        <v>0.13500000000000001</v>
      </c>
      <c r="AP37" s="18">
        <v>0.12909999999999999</v>
      </c>
      <c r="AQ37" s="17">
        <v>328650695.04000002</v>
      </c>
      <c r="AR37" s="18">
        <v>6.9964124872100002E-3</v>
      </c>
      <c r="AS37" s="18">
        <v>0.13500000000000001</v>
      </c>
      <c r="AT37" s="18">
        <v>0.128</v>
      </c>
      <c r="AU37" s="17">
        <v>595299187.23000002</v>
      </c>
      <c r="AV37" s="18">
        <v>8.8511150915E-3</v>
      </c>
      <c r="AW37" s="18">
        <v>0.13500000000000001</v>
      </c>
      <c r="AX37" s="18">
        <v>0.12609999999999999</v>
      </c>
      <c r="AY37" s="17">
        <v>6743999832.9899998</v>
      </c>
      <c r="AZ37" s="18">
        <v>6.5500590943899997E-3</v>
      </c>
      <c r="BA37" s="18">
        <v>0.13139999999999999</v>
      </c>
      <c r="BB37" s="18">
        <v>0.12479999999999999</v>
      </c>
    </row>
    <row r="38" spans="1:54" s="1" customFormat="1">
      <c r="A38" s="12" t="s">
        <v>34</v>
      </c>
      <c r="B38" s="8" t="s">
        <v>50</v>
      </c>
      <c r="C38" s="17" t="s">
        <v>99</v>
      </c>
      <c r="D38" s="18" t="s">
        <v>99</v>
      </c>
      <c r="E38" s="17" t="s">
        <v>99</v>
      </c>
      <c r="F38" s="18" t="s">
        <v>99</v>
      </c>
      <c r="G38" s="19">
        <v>577058316.98000002</v>
      </c>
      <c r="H38" s="20">
        <v>1</v>
      </c>
      <c r="I38" s="20" t="s">
        <v>24</v>
      </c>
      <c r="J38" s="20" t="s">
        <v>24</v>
      </c>
      <c r="K38" s="17" t="s">
        <v>99</v>
      </c>
      <c r="L38" s="18" t="s">
        <v>99</v>
      </c>
      <c r="M38" s="17" t="s">
        <v>99</v>
      </c>
      <c r="N38" s="18" t="s">
        <v>99</v>
      </c>
      <c r="O38" s="19">
        <v>358562244.61000001</v>
      </c>
      <c r="P38" s="20">
        <v>9.4450136136829996E-2</v>
      </c>
      <c r="Q38" s="17" t="s">
        <v>99</v>
      </c>
      <c r="R38" s="18" t="s">
        <v>99</v>
      </c>
      <c r="S38" s="19">
        <v>308136633</v>
      </c>
      <c r="T38" s="20">
        <v>0.63293877072919003</v>
      </c>
      <c r="U38" s="17" t="s">
        <v>99</v>
      </c>
      <c r="V38" s="18" t="s">
        <v>99</v>
      </c>
      <c r="W38" s="17" t="s">
        <v>99</v>
      </c>
      <c r="X38" s="18" t="s">
        <v>99</v>
      </c>
      <c r="Y38" s="17" t="s">
        <v>99</v>
      </c>
      <c r="Z38" s="18" t="s">
        <v>99</v>
      </c>
      <c r="AA38" s="19">
        <v>358562244.61000001</v>
      </c>
      <c r="AB38" s="20">
        <v>0.37356297045629</v>
      </c>
      <c r="AC38" s="17" t="s">
        <v>99</v>
      </c>
      <c r="AD38" s="18" t="s">
        <v>99</v>
      </c>
      <c r="AE38" s="19">
        <v>1602319439.2</v>
      </c>
      <c r="AF38" s="20">
        <v>0.27531025554201</v>
      </c>
      <c r="AG38" s="17" t="s">
        <v>99</v>
      </c>
      <c r="AH38" s="18" t="s">
        <v>99</v>
      </c>
      <c r="AI38" s="17" t="s">
        <v>99</v>
      </c>
      <c r="AJ38" s="18" t="s">
        <v>99</v>
      </c>
      <c r="AK38" s="17" t="s">
        <v>99</v>
      </c>
      <c r="AL38" s="18" t="s">
        <v>99</v>
      </c>
      <c r="AM38" s="17" t="s">
        <v>99</v>
      </c>
      <c r="AN38" s="18" t="s">
        <v>99</v>
      </c>
      <c r="AO38" s="17" t="s">
        <v>99</v>
      </c>
      <c r="AP38" s="18" t="s">
        <v>99</v>
      </c>
      <c r="AQ38" s="17" t="s">
        <v>99</v>
      </c>
      <c r="AR38" s="18" t="s">
        <v>99</v>
      </c>
      <c r="AS38" s="17" t="s">
        <v>99</v>
      </c>
      <c r="AT38" s="18" t="s">
        <v>99</v>
      </c>
      <c r="AU38" s="17" t="s">
        <v>99</v>
      </c>
      <c r="AV38" s="18" t="s">
        <v>99</v>
      </c>
      <c r="AW38" s="17" t="s">
        <v>99</v>
      </c>
      <c r="AX38" s="18" t="s">
        <v>99</v>
      </c>
      <c r="AY38" s="19">
        <v>1602319439.2</v>
      </c>
      <c r="AZ38" s="20">
        <v>0.23759185629896001</v>
      </c>
      <c r="BA38" s="17" t="s">
        <v>99</v>
      </c>
      <c r="BB38" s="18" t="s">
        <v>99</v>
      </c>
    </row>
    <row r="39" spans="1:54" s="1" customFormat="1">
      <c r="A39" s="12" t="s">
        <v>36</v>
      </c>
      <c r="B39" s="8" t="s">
        <v>39</v>
      </c>
      <c r="C39" s="17" t="s">
        <v>99</v>
      </c>
      <c r="D39" s="18" t="s">
        <v>99</v>
      </c>
      <c r="E39" s="17" t="s">
        <v>99</v>
      </c>
      <c r="F39" s="18" t="s">
        <v>99</v>
      </c>
      <c r="G39" s="17" t="s">
        <v>99</v>
      </c>
      <c r="H39" s="18" t="s">
        <v>99</v>
      </c>
      <c r="I39" s="17" t="s">
        <v>99</v>
      </c>
      <c r="J39" s="18" t="s">
        <v>99</v>
      </c>
      <c r="K39" s="17" t="s">
        <v>99</v>
      </c>
      <c r="L39" s="18" t="s">
        <v>99</v>
      </c>
      <c r="M39" s="17" t="s">
        <v>99</v>
      </c>
      <c r="N39" s="18" t="s">
        <v>99</v>
      </c>
      <c r="O39" s="19">
        <v>3437750384.21</v>
      </c>
      <c r="P39" s="20">
        <v>0.90554986386317005</v>
      </c>
      <c r="Q39" s="17" t="s">
        <v>99</v>
      </c>
      <c r="R39" s="18" t="s">
        <v>99</v>
      </c>
      <c r="S39" s="19">
        <v>178698187.75999999</v>
      </c>
      <c r="T39" s="20">
        <v>0.36706122927080997</v>
      </c>
      <c r="U39" s="17" t="s">
        <v>99</v>
      </c>
      <c r="V39" s="18" t="s">
        <v>99</v>
      </c>
      <c r="W39" s="17" t="s">
        <v>99</v>
      </c>
      <c r="X39" s="18" t="s">
        <v>99</v>
      </c>
      <c r="Y39" s="17" t="s">
        <v>99</v>
      </c>
      <c r="Z39" s="18" t="s">
        <v>99</v>
      </c>
      <c r="AA39" s="19">
        <v>601281939.54999995</v>
      </c>
      <c r="AB39" s="20">
        <v>0.62643702954370994</v>
      </c>
      <c r="AC39" s="17" t="s">
        <v>99</v>
      </c>
      <c r="AD39" s="18" t="s">
        <v>99</v>
      </c>
      <c r="AE39" s="19">
        <v>4217730511.52</v>
      </c>
      <c r="AF39" s="20">
        <v>0.72468974445798995</v>
      </c>
      <c r="AG39" s="17" t="s">
        <v>99</v>
      </c>
      <c r="AH39" s="18" t="s">
        <v>99</v>
      </c>
      <c r="AI39" s="19">
        <v>170843882.65000001</v>
      </c>
      <c r="AJ39" s="20">
        <v>1</v>
      </c>
      <c r="AK39" s="17" t="s">
        <v>99</v>
      </c>
      <c r="AL39" s="18" t="s">
        <v>99</v>
      </c>
      <c r="AM39" s="19">
        <v>157806812.38999999</v>
      </c>
      <c r="AN39" s="20">
        <v>1</v>
      </c>
      <c r="AO39" s="17" t="s">
        <v>99</v>
      </c>
      <c r="AP39" s="18" t="s">
        <v>99</v>
      </c>
      <c r="AQ39" s="19">
        <v>328650695.04000002</v>
      </c>
      <c r="AR39" s="20">
        <v>1</v>
      </c>
      <c r="AS39" s="17" t="s">
        <v>99</v>
      </c>
      <c r="AT39" s="18" t="s">
        <v>99</v>
      </c>
      <c r="AU39" s="19">
        <v>595299187.23000002</v>
      </c>
      <c r="AV39" s="20">
        <v>1</v>
      </c>
      <c r="AW39" s="17" t="s">
        <v>99</v>
      </c>
      <c r="AX39" s="18" t="s">
        <v>99</v>
      </c>
      <c r="AY39" s="19">
        <v>5141680393.79</v>
      </c>
      <c r="AZ39" s="20">
        <v>0.76240814370104004</v>
      </c>
      <c r="BA39" s="17" t="s">
        <v>99</v>
      </c>
      <c r="BB39" s="18" t="s">
        <v>99</v>
      </c>
    </row>
    <row r="40" spans="1:54" s="1" customFormat="1">
      <c r="A40" s="10" t="s">
        <v>45</v>
      </c>
      <c r="B40" s="11" t="s">
        <v>24</v>
      </c>
      <c r="C40" s="17" t="s">
        <v>99</v>
      </c>
      <c r="D40" s="18" t="s">
        <v>99</v>
      </c>
      <c r="E40" s="17" t="s">
        <v>99</v>
      </c>
      <c r="F40" s="18" t="s">
        <v>99</v>
      </c>
      <c r="G40" s="17" t="s">
        <v>99</v>
      </c>
      <c r="H40" s="18" t="s">
        <v>99</v>
      </c>
      <c r="I40" s="17" t="s">
        <v>99</v>
      </c>
      <c r="J40" s="18" t="s">
        <v>99</v>
      </c>
      <c r="K40" s="17" t="s">
        <v>99</v>
      </c>
      <c r="L40" s="18" t="s">
        <v>99</v>
      </c>
      <c r="M40" s="17" t="s">
        <v>99</v>
      </c>
      <c r="N40" s="18" t="s">
        <v>99</v>
      </c>
      <c r="O40" s="17">
        <v>100866632.17</v>
      </c>
      <c r="P40" s="18">
        <v>3.2180358338000002E-4</v>
      </c>
      <c r="Q40" s="18">
        <v>0.13500000000000001</v>
      </c>
      <c r="R40" s="18">
        <v>0.13469999999999999</v>
      </c>
      <c r="S40" s="17" t="s">
        <v>99</v>
      </c>
      <c r="T40" s="18" t="s">
        <v>99</v>
      </c>
      <c r="U40" s="17" t="s">
        <v>99</v>
      </c>
      <c r="V40" s="18" t="s">
        <v>99</v>
      </c>
      <c r="W40" s="17" t="s">
        <v>99</v>
      </c>
      <c r="X40" s="18" t="s">
        <v>99</v>
      </c>
      <c r="Y40" s="17" t="s">
        <v>99</v>
      </c>
      <c r="Z40" s="18" t="s">
        <v>99</v>
      </c>
      <c r="AA40" s="17">
        <v>70819690.079999998</v>
      </c>
      <c r="AB40" s="18">
        <v>3.6247463207000002E-4</v>
      </c>
      <c r="AC40" s="18">
        <v>0.13500000000000001</v>
      </c>
      <c r="AD40" s="18">
        <v>0.1346</v>
      </c>
      <c r="AE40" s="17">
        <v>171686322.25</v>
      </c>
      <c r="AF40" s="18">
        <v>1.8755787028000001E-4</v>
      </c>
      <c r="AG40" s="18">
        <v>0.13500000000000001</v>
      </c>
      <c r="AH40" s="18">
        <v>0.1348</v>
      </c>
      <c r="AI40" s="17" t="s">
        <v>99</v>
      </c>
      <c r="AJ40" s="18" t="s">
        <v>99</v>
      </c>
      <c r="AK40" s="17" t="s">
        <v>99</v>
      </c>
      <c r="AL40" s="18" t="s">
        <v>99</v>
      </c>
      <c r="AM40" s="17" t="s">
        <v>99</v>
      </c>
      <c r="AN40" s="18" t="s">
        <v>99</v>
      </c>
      <c r="AO40" s="17" t="s">
        <v>99</v>
      </c>
      <c r="AP40" s="18" t="s">
        <v>99</v>
      </c>
      <c r="AQ40" s="17" t="s">
        <v>99</v>
      </c>
      <c r="AR40" s="18" t="s">
        <v>99</v>
      </c>
      <c r="AS40" s="17" t="s">
        <v>99</v>
      </c>
      <c r="AT40" s="18" t="s">
        <v>99</v>
      </c>
      <c r="AU40" s="17" t="s">
        <v>99</v>
      </c>
      <c r="AV40" s="18" t="s">
        <v>99</v>
      </c>
      <c r="AW40" s="17" t="s">
        <v>99</v>
      </c>
      <c r="AX40" s="18" t="s">
        <v>99</v>
      </c>
      <c r="AY40" s="17">
        <v>171686322.25</v>
      </c>
      <c r="AZ40" s="18">
        <v>1.6674904868E-4</v>
      </c>
      <c r="BA40" s="18">
        <v>0.13500000000000001</v>
      </c>
      <c r="BB40" s="18">
        <v>0.1348</v>
      </c>
    </row>
    <row r="41" spans="1:54" s="1" customFormat="1">
      <c r="A41" s="12" t="s">
        <v>36</v>
      </c>
      <c r="B41" s="8" t="s">
        <v>39</v>
      </c>
      <c r="C41" s="17" t="s">
        <v>99</v>
      </c>
      <c r="D41" s="18" t="s">
        <v>99</v>
      </c>
      <c r="E41" s="17" t="s">
        <v>99</v>
      </c>
      <c r="F41" s="18" t="s">
        <v>99</v>
      </c>
      <c r="G41" s="17" t="s">
        <v>99</v>
      </c>
      <c r="H41" s="18" t="s">
        <v>99</v>
      </c>
      <c r="I41" s="17" t="s">
        <v>99</v>
      </c>
      <c r="J41" s="18" t="s">
        <v>99</v>
      </c>
      <c r="K41" s="17" t="s">
        <v>99</v>
      </c>
      <c r="L41" s="18" t="s">
        <v>99</v>
      </c>
      <c r="M41" s="17" t="s">
        <v>99</v>
      </c>
      <c r="N41" s="18" t="s">
        <v>99</v>
      </c>
      <c r="O41" s="19">
        <v>100866632.17</v>
      </c>
      <c r="P41" s="20">
        <v>1</v>
      </c>
      <c r="Q41" s="17" t="s">
        <v>99</v>
      </c>
      <c r="R41" s="18" t="s">
        <v>99</v>
      </c>
      <c r="S41" s="17" t="s">
        <v>99</v>
      </c>
      <c r="T41" s="18" t="s">
        <v>99</v>
      </c>
      <c r="U41" s="17" t="s">
        <v>99</v>
      </c>
      <c r="V41" s="18" t="s">
        <v>99</v>
      </c>
      <c r="W41" s="17" t="s">
        <v>99</v>
      </c>
      <c r="X41" s="18" t="s">
        <v>99</v>
      </c>
      <c r="Y41" s="17" t="s">
        <v>99</v>
      </c>
      <c r="Z41" s="18" t="s">
        <v>99</v>
      </c>
      <c r="AA41" s="19">
        <v>70819690.079999998</v>
      </c>
      <c r="AB41" s="20">
        <v>1</v>
      </c>
      <c r="AC41" s="17" t="s">
        <v>99</v>
      </c>
      <c r="AD41" s="18" t="s">
        <v>99</v>
      </c>
      <c r="AE41" s="19">
        <v>171686322.25</v>
      </c>
      <c r="AF41" s="20">
        <v>1</v>
      </c>
      <c r="AG41" s="17" t="s">
        <v>99</v>
      </c>
      <c r="AH41" s="18" t="s">
        <v>99</v>
      </c>
      <c r="AI41" s="17" t="s">
        <v>99</v>
      </c>
      <c r="AJ41" s="18" t="s">
        <v>99</v>
      </c>
      <c r="AK41" s="17" t="s">
        <v>99</v>
      </c>
      <c r="AL41" s="18" t="s">
        <v>99</v>
      </c>
      <c r="AM41" s="17" t="s">
        <v>99</v>
      </c>
      <c r="AN41" s="18" t="s">
        <v>99</v>
      </c>
      <c r="AO41" s="17" t="s">
        <v>99</v>
      </c>
      <c r="AP41" s="18" t="s">
        <v>99</v>
      </c>
      <c r="AQ41" s="17" t="s">
        <v>99</v>
      </c>
      <c r="AR41" s="18" t="s">
        <v>99</v>
      </c>
      <c r="AS41" s="17" t="s">
        <v>99</v>
      </c>
      <c r="AT41" s="18" t="s">
        <v>99</v>
      </c>
      <c r="AU41" s="17" t="s">
        <v>99</v>
      </c>
      <c r="AV41" s="18" t="s">
        <v>99</v>
      </c>
      <c r="AW41" s="17" t="s">
        <v>99</v>
      </c>
      <c r="AX41" s="18" t="s">
        <v>99</v>
      </c>
      <c r="AY41" s="19">
        <v>171686322.25</v>
      </c>
      <c r="AZ41" s="20">
        <v>1</v>
      </c>
      <c r="BA41" s="17" t="s">
        <v>99</v>
      </c>
      <c r="BB41" s="18" t="s">
        <v>99</v>
      </c>
    </row>
    <row r="42" spans="1:54" s="1" customFormat="1">
      <c r="A42" s="10" t="s">
        <v>88</v>
      </c>
      <c r="B42" s="11" t="s">
        <v>24</v>
      </c>
      <c r="C42" s="17">
        <v>20123008.600000001</v>
      </c>
      <c r="D42" s="18">
        <v>1.4691959601799999E-3</v>
      </c>
      <c r="E42" s="18">
        <v>0.13500000000000001</v>
      </c>
      <c r="F42" s="18">
        <v>0.13350000000000001</v>
      </c>
      <c r="G42" s="17">
        <v>3104589119.6999998</v>
      </c>
      <c r="H42" s="18">
        <v>1.417601975047E-2</v>
      </c>
      <c r="I42" s="18">
        <v>0.13500000000000001</v>
      </c>
      <c r="J42" s="18">
        <v>0.1208</v>
      </c>
      <c r="K42" s="17">
        <v>44629595.520000003</v>
      </c>
      <c r="L42" s="18">
        <v>5.4806165885400004E-3</v>
      </c>
      <c r="M42" s="18">
        <v>0.13500000000000001</v>
      </c>
      <c r="N42" s="18">
        <v>0.1295</v>
      </c>
      <c r="O42" s="17">
        <v>4122883296.3899999</v>
      </c>
      <c r="P42" s="18">
        <v>1.3153592918789999E-2</v>
      </c>
      <c r="Q42" s="18">
        <v>0.1368</v>
      </c>
      <c r="R42" s="18">
        <v>0.1236</v>
      </c>
      <c r="S42" s="17">
        <v>2310147753</v>
      </c>
      <c r="T42" s="18">
        <v>1.4714070799990001E-2</v>
      </c>
      <c r="U42" s="18">
        <v>0.13500000000000001</v>
      </c>
      <c r="V42" s="18">
        <v>0.1203</v>
      </c>
      <c r="W42" s="17" t="s">
        <v>99</v>
      </c>
      <c r="X42" s="18" t="s">
        <v>99</v>
      </c>
      <c r="Y42" s="17" t="s">
        <v>99</v>
      </c>
      <c r="Z42" s="18" t="s">
        <v>99</v>
      </c>
      <c r="AA42" s="17">
        <v>1690962076.5</v>
      </c>
      <c r="AB42" s="18">
        <v>8.6548085119300001E-3</v>
      </c>
      <c r="AC42" s="18">
        <v>0.05</v>
      </c>
      <c r="AD42" s="18">
        <v>4.1300000000000003E-2</v>
      </c>
      <c r="AE42" s="17">
        <v>11293334849.709999</v>
      </c>
      <c r="AF42" s="18">
        <v>1.2337347582849999E-2</v>
      </c>
      <c r="AG42" s="18">
        <v>0.13569999999999999</v>
      </c>
      <c r="AH42" s="18">
        <v>0.1234</v>
      </c>
      <c r="AI42" s="17" t="s">
        <v>99</v>
      </c>
      <c r="AJ42" s="18" t="s">
        <v>99</v>
      </c>
      <c r="AK42" s="17" t="s">
        <v>99</v>
      </c>
      <c r="AL42" s="18" t="s">
        <v>99</v>
      </c>
      <c r="AM42" s="17">
        <v>237752473.28</v>
      </c>
      <c r="AN42" s="18">
        <v>8.8892697164699996E-3</v>
      </c>
      <c r="AO42" s="18">
        <v>0.15</v>
      </c>
      <c r="AP42" s="18">
        <v>0.1411</v>
      </c>
      <c r="AQ42" s="17">
        <v>237752473.28</v>
      </c>
      <c r="AR42" s="18">
        <v>5.0613444548399996E-3</v>
      </c>
      <c r="AS42" s="18">
        <v>0.15</v>
      </c>
      <c r="AT42" s="18">
        <v>0.1449</v>
      </c>
      <c r="AU42" s="17">
        <v>959602744.5</v>
      </c>
      <c r="AV42" s="18">
        <v>1.426770692097E-2</v>
      </c>
      <c r="AW42" s="18">
        <v>0.13500000000000001</v>
      </c>
      <c r="AX42" s="18">
        <v>0.1207</v>
      </c>
      <c r="AY42" s="17">
        <v>12490690067.49</v>
      </c>
      <c r="AZ42" s="18">
        <v>1.2131488745239999E-2</v>
      </c>
      <c r="BA42" s="18">
        <v>0.13600000000000001</v>
      </c>
      <c r="BB42" s="18">
        <v>0.1239</v>
      </c>
    </row>
    <row r="43" spans="1:54" s="1" customFormat="1">
      <c r="A43" s="12" t="s">
        <v>34</v>
      </c>
      <c r="B43" s="8" t="s">
        <v>35</v>
      </c>
      <c r="C43" s="19">
        <v>20123008.600000001</v>
      </c>
      <c r="D43" s="20">
        <v>1</v>
      </c>
      <c r="E43" s="17" t="s">
        <v>99</v>
      </c>
      <c r="F43" s="18" t="s">
        <v>99</v>
      </c>
      <c r="G43" s="19">
        <v>3104589119.6999998</v>
      </c>
      <c r="H43" s="20">
        <v>1</v>
      </c>
      <c r="I43" s="17" t="s">
        <v>99</v>
      </c>
      <c r="J43" s="18" t="s">
        <v>99</v>
      </c>
      <c r="K43" s="19">
        <v>44629595.520000003</v>
      </c>
      <c r="L43" s="20">
        <v>1</v>
      </c>
      <c r="M43" s="17" t="s">
        <v>99</v>
      </c>
      <c r="N43" s="18" t="s">
        <v>99</v>
      </c>
      <c r="O43" s="19">
        <v>3616838704.5</v>
      </c>
      <c r="P43" s="20">
        <v>0.87725954010555995</v>
      </c>
      <c r="Q43" s="17" t="s">
        <v>99</v>
      </c>
      <c r="R43" s="18" t="s">
        <v>99</v>
      </c>
      <c r="S43" s="19">
        <v>2310147753</v>
      </c>
      <c r="T43" s="20">
        <v>1</v>
      </c>
      <c r="U43" s="17" t="s">
        <v>99</v>
      </c>
      <c r="V43" s="18" t="s">
        <v>99</v>
      </c>
      <c r="W43" s="17" t="s">
        <v>99</v>
      </c>
      <c r="X43" s="18" t="s">
        <v>99</v>
      </c>
      <c r="Y43" s="17" t="s">
        <v>99</v>
      </c>
      <c r="Z43" s="18" t="s">
        <v>99</v>
      </c>
      <c r="AA43" s="19">
        <v>1638688093.3199999</v>
      </c>
      <c r="AB43" s="20">
        <v>0.96908624746439997</v>
      </c>
      <c r="AC43" s="17" t="s">
        <v>99</v>
      </c>
      <c r="AD43" s="18" t="s">
        <v>99</v>
      </c>
      <c r="AE43" s="19">
        <v>10735016274.639999</v>
      </c>
      <c r="AF43" s="20">
        <v>0.95056211628362997</v>
      </c>
      <c r="AG43" s="17" t="s">
        <v>99</v>
      </c>
      <c r="AH43" s="18" t="s">
        <v>99</v>
      </c>
      <c r="AI43" s="17" t="s">
        <v>99</v>
      </c>
      <c r="AJ43" s="18" t="s">
        <v>99</v>
      </c>
      <c r="AK43" s="17" t="s">
        <v>99</v>
      </c>
      <c r="AL43" s="18" t="s">
        <v>99</v>
      </c>
      <c r="AM43" s="17" t="s">
        <v>99</v>
      </c>
      <c r="AN43" s="18" t="s">
        <v>99</v>
      </c>
      <c r="AO43" s="17" t="s">
        <v>99</v>
      </c>
      <c r="AP43" s="18" t="s">
        <v>99</v>
      </c>
      <c r="AQ43" s="17" t="s">
        <v>99</v>
      </c>
      <c r="AR43" s="18" t="s">
        <v>99</v>
      </c>
      <c r="AS43" s="17" t="s">
        <v>99</v>
      </c>
      <c r="AT43" s="18" t="s">
        <v>99</v>
      </c>
      <c r="AU43" s="19">
        <v>959602744.5</v>
      </c>
      <c r="AV43" s="20">
        <v>1</v>
      </c>
      <c r="AW43" s="17" t="s">
        <v>99</v>
      </c>
      <c r="AX43" s="18" t="s">
        <v>99</v>
      </c>
      <c r="AY43" s="19">
        <v>11694619019.139999</v>
      </c>
      <c r="AZ43" s="20">
        <v>0.93626684802451998</v>
      </c>
      <c r="BA43" s="17" t="s">
        <v>99</v>
      </c>
      <c r="BB43" s="18" t="s">
        <v>99</v>
      </c>
    </row>
    <row r="44" spans="1:54" s="1" customFormat="1">
      <c r="A44" s="12" t="s">
        <v>36</v>
      </c>
      <c r="B44" s="8" t="s">
        <v>30</v>
      </c>
      <c r="C44" s="17" t="s">
        <v>99</v>
      </c>
      <c r="D44" s="18" t="s">
        <v>99</v>
      </c>
      <c r="E44" s="17" t="s">
        <v>99</v>
      </c>
      <c r="F44" s="18" t="s">
        <v>99</v>
      </c>
      <c r="G44" s="17" t="s">
        <v>99</v>
      </c>
      <c r="H44" s="18" t="s">
        <v>99</v>
      </c>
      <c r="I44" s="17" t="s">
        <v>99</v>
      </c>
      <c r="J44" s="18" t="s">
        <v>99</v>
      </c>
      <c r="K44" s="17" t="s">
        <v>99</v>
      </c>
      <c r="L44" s="18" t="s">
        <v>99</v>
      </c>
      <c r="M44" s="17" t="s">
        <v>99</v>
      </c>
      <c r="N44" s="18" t="s">
        <v>99</v>
      </c>
      <c r="O44" s="19">
        <v>506044591.88999999</v>
      </c>
      <c r="P44" s="20">
        <v>0.12274045989444</v>
      </c>
      <c r="Q44" s="17" t="s">
        <v>99</v>
      </c>
      <c r="R44" s="18" t="s">
        <v>99</v>
      </c>
      <c r="S44" s="17" t="s">
        <v>99</v>
      </c>
      <c r="T44" s="18" t="s">
        <v>99</v>
      </c>
      <c r="U44" s="17" t="s">
        <v>99</v>
      </c>
      <c r="V44" s="18" t="s">
        <v>99</v>
      </c>
      <c r="W44" s="17" t="s">
        <v>99</v>
      </c>
      <c r="X44" s="18" t="s">
        <v>99</v>
      </c>
      <c r="Y44" s="17" t="s">
        <v>99</v>
      </c>
      <c r="Z44" s="18" t="s">
        <v>99</v>
      </c>
      <c r="AA44" s="19">
        <v>52273983.18</v>
      </c>
      <c r="AB44" s="20">
        <v>3.0913752535600001E-2</v>
      </c>
      <c r="AC44" s="17" t="s">
        <v>99</v>
      </c>
      <c r="AD44" s="18" t="s">
        <v>99</v>
      </c>
      <c r="AE44" s="19">
        <v>558318575.07000005</v>
      </c>
      <c r="AF44" s="20">
        <v>4.943788371637E-2</v>
      </c>
      <c r="AG44" s="17" t="s">
        <v>99</v>
      </c>
      <c r="AH44" s="18" t="s">
        <v>99</v>
      </c>
      <c r="AI44" s="17" t="s">
        <v>99</v>
      </c>
      <c r="AJ44" s="18" t="s">
        <v>99</v>
      </c>
      <c r="AK44" s="17" t="s">
        <v>99</v>
      </c>
      <c r="AL44" s="18" t="s">
        <v>99</v>
      </c>
      <c r="AM44" s="19">
        <v>237752473.28</v>
      </c>
      <c r="AN44" s="20">
        <v>1</v>
      </c>
      <c r="AO44" s="17" t="s">
        <v>99</v>
      </c>
      <c r="AP44" s="18" t="s">
        <v>99</v>
      </c>
      <c r="AQ44" s="19">
        <v>237752473.28</v>
      </c>
      <c r="AR44" s="20">
        <v>1</v>
      </c>
      <c r="AS44" s="17" t="s">
        <v>99</v>
      </c>
      <c r="AT44" s="18" t="s">
        <v>99</v>
      </c>
      <c r="AU44" s="17" t="s">
        <v>99</v>
      </c>
      <c r="AV44" s="18" t="s">
        <v>99</v>
      </c>
      <c r="AW44" s="17" t="s">
        <v>99</v>
      </c>
      <c r="AX44" s="18" t="s">
        <v>99</v>
      </c>
      <c r="AY44" s="19">
        <v>796071048.35000002</v>
      </c>
      <c r="AZ44" s="20">
        <v>6.3733151975480004E-2</v>
      </c>
      <c r="BA44" s="17" t="s">
        <v>99</v>
      </c>
      <c r="BB44" s="18" t="s">
        <v>99</v>
      </c>
    </row>
    <row r="45" spans="1:54" s="1" customFormat="1">
      <c r="A45" s="10" t="s">
        <v>46</v>
      </c>
      <c r="B45" s="11" t="s">
        <v>24</v>
      </c>
      <c r="C45" s="17">
        <v>24649998.52</v>
      </c>
      <c r="D45" s="18">
        <v>1.79971489174E-3</v>
      </c>
      <c r="E45" s="18">
        <v>0.13500000000000001</v>
      </c>
      <c r="F45" s="18">
        <v>0.13320000000000001</v>
      </c>
      <c r="G45" s="17">
        <v>2304969678</v>
      </c>
      <c r="H45" s="18">
        <v>1.05248374003E-2</v>
      </c>
      <c r="I45" s="18">
        <v>0.13500000000000001</v>
      </c>
      <c r="J45" s="18">
        <v>0.1245</v>
      </c>
      <c r="K45" s="17" t="s">
        <v>99</v>
      </c>
      <c r="L45" s="18" t="s">
        <v>99</v>
      </c>
      <c r="M45" s="17" t="s">
        <v>99</v>
      </c>
      <c r="N45" s="18" t="s">
        <v>99</v>
      </c>
      <c r="O45" s="17">
        <v>5251110369.2799997</v>
      </c>
      <c r="P45" s="18">
        <v>1.6753073808720001E-2</v>
      </c>
      <c r="Q45" s="18">
        <v>0.05</v>
      </c>
      <c r="R45" s="18">
        <v>3.32E-2</v>
      </c>
      <c r="S45" s="17">
        <v>2720901107.9099998</v>
      </c>
      <c r="T45" s="18">
        <v>1.7330290449849999E-2</v>
      </c>
      <c r="U45" s="18">
        <v>0.13500000000000001</v>
      </c>
      <c r="V45" s="18">
        <v>0.1177</v>
      </c>
      <c r="W45" s="17" t="s">
        <v>99</v>
      </c>
      <c r="X45" s="18" t="s">
        <v>99</v>
      </c>
      <c r="Y45" s="17" t="s">
        <v>99</v>
      </c>
      <c r="Z45" s="18" t="s">
        <v>99</v>
      </c>
      <c r="AA45" s="17">
        <v>5228666265.1199999</v>
      </c>
      <c r="AB45" s="18">
        <v>2.676175055982E-2</v>
      </c>
      <c r="AC45" s="18">
        <v>0.13730000000000001</v>
      </c>
      <c r="AD45" s="18">
        <v>0.1105</v>
      </c>
      <c r="AE45" s="17">
        <v>15530297418.83</v>
      </c>
      <c r="AF45" s="18">
        <v>1.696599630409E-2</v>
      </c>
      <c r="AG45" s="18">
        <v>0.1363</v>
      </c>
      <c r="AH45" s="18">
        <v>0.1193</v>
      </c>
      <c r="AI45" s="17">
        <v>84458343.620000005</v>
      </c>
      <c r="AJ45" s="18">
        <v>4.1752842276599998E-3</v>
      </c>
      <c r="AK45" s="18">
        <v>0.1411</v>
      </c>
      <c r="AL45" s="18">
        <v>0.13689999999999999</v>
      </c>
      <c r="AM45" s="17" t="s">
        <v>99</v>
      </c>
      <c r="AN45" s="18" t="s">
        <v>99</v>
      </c>
      <c r="AO45" s="17" t="s">
        <v>99</v>
      </c>
      <c r="AP45" s="18" t="s">
        <v>99</v>
      </c>
      <c r="AQ45" s="17">
        <v>84458343.620000005</v>
      </c>
      <c r="AR45" s="18">
        <v>1.7979740157900001E-3</v>
      </c>
      <c r="AS45" s="18">
        <v>0.1411</v>
      </c>
      <c r="AT45" s="18">
        <v>0.13930000000000001</v>
      </c>
      <c r="AU45" s="17">
        <v>740138145.59000003</v>
      </c>
      <c r="AV45" s="18">
        <v>1.100463103387E-2</v>
      </c>
      <c r="AW45" s="18">
        <v>0.13500000000000001</v>
      </c>
      <c r="AX45" s="18">
        <v>0.124</v>
      </c>
      <c r="AY45" s="17">
        <v>16354893908.040001</v>
      </c>
      <c r="AZ45" s="18">
        <v>1.5884567650220002E-2</v>
      </c>
      <c r="BA45" s="18">
        <v>0.1363</v>
      </c>
      <c r="BB45" s="18">
        <v>0.12039999999999999</v>
      </c>
    </row>
    <row r="46" spans="1:54" s="1" customFormat="1">
      <c r="A46" s="12" t="s">
        <v>34</v>
      </c>
      <c r="B46" s="8" t="s">
        <v>35</v>
      </c>
      <c r="C46" s="19">
        <v>24649998.52</v>
      </c>
      <c r="D46" s="20">
        <v>1</v>
      </c>
      <c r="E46" s="17" t="s">
        <v>99</v>
      </c>
      <c r="F46" s="18" t="s">
        <v>99</v>
      </c>
      <c r="G46" s="19">
        <v>2304969678</v>
      </c>
      <c r="H46" s="20">
        <v>1</v>
      </c>
      <c r="I46" s="17" t="s">
        <v>99</v>
      </c>
      <c r="J46" s="18" t="s">
        <v>99</v>
      </c>
      <c r="K46" s="17" t="s">
        <v>99</v>
      </c>
      <c r="L46" s="18" t="s">
        <v>99</v>
      </c>
      <c r="M46" s="17" t="s">
        <v>99</v>
      </c>
      <c r="N46" s="18" t="s">
        <v>99</v>
      </c>
      <c r="O46" s="19">
        <v>4706267144.3000002</v>
      </c>
      <c r="P46" s="20">
        <v>0.89624228274319995</v>
      </c>
      <c r="Q46" s="17" t="s">
        <v>99</v>
      </c>
      <c r="R46" s="18" t="s">
        <v>99</v>
      </c>
      <c r="S46" s="19">
        <v>2720901107.9099998</v>
      </c>
      <c r="T46" s="20">
        <v>1</v>
      </c>
      <c r="U46" s="17" t="s">
        <v>99</v>
      </c>
      <c r="V46" s="18" t="s">
        <v>99</v>
      </c>
      <c r="W46" s="17" t="s">
        <v>99</v>
      </c>
      <c r="X46" s="18" t="s">
        <v>99</v>
      </c>
      <c r="Y46" s="17" t="s">
        <v>99</v>
      </c>
      <c r="Z46" s="18" t="s">
        <v>99</v>
      </c>
      <c r="AA46" s="19">
        <v>4412271805</v>
      </c>
      <c r="AB46" s="20">
        <v>0.84386181509306002</v>
      </c>
      <c r="AC46" s="17" t="s">
        <v>99</v>
      </c>
      <c r="AD46" s="18" t="s">
        <v>99</v>
      </c>
      <c r="AE46" s="19">
        <v>14169059733.73</v>
      </c>
      <c r="AF46" s="20">
        <v>0.91234954177700001</v>
      </c>
      <c r="AG46" s="17" t="s">
        <v>99</v>
      </c>
      <c r="AH46" s="18" t="s">
        <v>99</v>
      </c>
      <c r="AI46" s="19">
        <v>50043506.5</v>
      </c>
      <c r="AJ46" s="20">
        <v>0.59252294510012005</v>
      </c>
      <c r="AK46" s="17" t="s">
        <v>99</v>
      </c>
      <c r="AL46" s="18" t="s">
        <v>99</v>
      </c>
      <c r="AM46" s="17" t="s">
        <v>99</v>
      </c>
      <c r="AN46" s="18" t="s">
        <v>99</v>
      </c>
      <c r="AO46" s="17" t="s">
        <v>99</v>
      </c>
      <c r="AP46" s="18" t="s">
        <v>99</v>
      </c>
      <c r="AQ46" s="19">
        <v>50043506.5</v>
      </c>
      <c r="AR46" s="20">
        <v>0.59252294510012005</v>
      </c>
      <c r="AS46" s="17" t="s">
        <v>99</v>
      </c>
      <c r="AT46" s="18" t="s">
        <v>99</v>
      </c>
      <c r="AU46" s="19">
        <v>740138145.59000003</v>
      </c>
      <c r="AV46" s="20">
        <v>1</v>
      </c>
      <c r="AW46" s="17" t="s">
        <v>99</v>
      </c>
      <c r="AX46" s="18" t="s">
        <v>99</v>
      </c>
      <c r="AY46" s="19">
        <v>14959241385.82</v>
      </c>
      <c r="AZ46" s="20">
        <v>0.91466453221479005</v>
      </c>
      <c r="BA46" s="17" t="s">
        <v>99</v>
      </c>
      <c r="BB46" s="18" t="s">
        <v>99</v>
      </c>
    </row>
    <row r="47" spans="1:54" s="1" customFormat="1">
      <c r="A47" s="12" t="s">
        <v>36</v>
      </c>
      <c r="B47" s="8" t="s">
        <v>30</v>
      </c>
      <c r="C47" s="17" t="s">
        <v>99</v>
      </c>
      <c r="D47" s="18" t="s">
        <v>99</v>
      </c>
      <c r="E47" s="17" t="s">
        <v>99</v>
      </c>
      <c r="F47" s="18" t="s">
        <v>99</v>
      </c>
      <c r="G47" s="17" t="s">
        <v>99</v>
      </c>
      <c r="H47" s="18" t="s">
        <v>99</v>
      </c>
      <c r="I47" s="17" t="s">
        <v>99</v>
      </c>
      <c r="J47" s="18" t="s">
        <v>99</v>
      </c>
      <c r="K47" s="17" t="s">
        <v>99</v>
      </c>
      <c r="L47" s="18" t="s">
        <v>99</v>
      </c>
      <c r="M47" s="17" t="s">
        <v>99</v>
      </c>
      <c r="N47" s="18" t="s">
        <v>99</v>
      </c>
      <c r="O47" s="19">
        <v>544843224.98000002</v>
      </c>
      <c r="P47" s="20">
        <v>0.1037577172568</v>
      </c>
      <c r="Q47" s="17" t="s">
        <v>99</v>
      </c>
      <c r="R47" s="18" t="s">
        <v>99</v>
      </c>
      <c r="S47" s="17" t="s">
        <v>99</v>
      </c>
      <c r="T47" s="18" t="s">
        <v>99</v>
      </c>
      <c r="U47" s="17" t="s">
        <v>99</v>
      </c>
      <c r="V47" s="18" t="s">
        <v>99</v>
      </c>
      <c r="W47" s="17" t="s">
        <v>99</v>
      </c>
      <c r="X47" s="18" t="s">
        <v>99</v>
      </c>
      <c r="Y47" s="17" t="s">
        <v>99</v>
      </c>
      <c r="Z47" s="18" t="s">
        <v>99</v>
      </c>
      <c r="AA47" s="19">
        <v>816394460.12</v>
      </c>
      <c r="AB47" s="20">
        <v>0.15613818490694001</v>
      </c>
      <c r="AC47" s="17" t="s">
        <v>99</v>
      </c>
      <c r="AD47" s="18" t="s">
        <v>99</v>
      </c>
      <c r="AE47" s="19">
        <v>1361237685.0999999</v>
      </c>
      <c r="AF47" s="20">
        <v>8.7650458222999994E-2</v>
      </c>
      <c r="AG47" s="17" t="s">
        <v>99</v>
      </c>
      <c r="AH47" s="18" t="s">
        <v>99</v>
      </c>
      <c r="AI47" s="19">
        <v>34414837.119999997</v>
      </c>
      <c r="AJ47" s="20">
        <v>0.40747705489988001</v>
      </c>
      <c r="AK47" s="17" t="s">
        <v>99</v>
      </c>
      <c r="AL47" s="18" t="s">
        <v>99</v>
      </c>
      <c r="AM47" s="17" t="s">
        <v>99</v>
      </c>
      <c r="AN47" s="18" t="s">
        <v>99</v>
      </c>
      <c r="AO47" s="17" t="s">
        <v>99</v>
      </c>
      <c r="AP47" s="18" t="s">
        <v>99</v>
      </c>
      <c r="AQ47" s="19">
        <v>34414837.119999997</v>
      </c>
      <c r="AR47" s="20">
        <v>0.40747705489988001</v>
      </c>
      <c r="AS47" s="17" t="s">
        <v>99</v>
      </c>
      <c r="AT47" s="18" t="s">
        <v>99</v>
      </c>
      <c r="AU47" s="17" t="s">
        <v>99</v>
      </c>
      <c r="AV47" s="18" t="s">
        <v>99</v>
      </c>
      <c r="AW47" s="17" t="s">
        <v>99</v>
      </c>
      <c r="AX47" s="18" t="s">
        <v>99</v>
      </c>
      <c r="AY47" s="19">
        <v>1395652522.22</v>
      </c>
      <c r="AZ47" s="20">
        <v>8.5335467785210006E-2</v>
      </c>
      <c r="BA47" s="17" t="s">
        <v>99</v>
      </c>
      <c r="BB47" s="18" t="s">
        <v>99</v>
      </c>
    </row>
    <row r="48" spans="1:54" s="1" customFormat="1">
      <c r="A48" s="10" t="s">
        <v>47</v>
      </c>
      <c r="B48" s="11" t="s">
        <v>24</v>
      </c>
      <c r="C48" s="17" t="s">
        <v>99</v>
      </c>
      <c r="D48" s="18" t="s">
        <v>99</v>
      </c>
      <c r="E48" s="17" t="s">
        <v>99</v>
      </c>
      <c r="F48" s="18" t="s">
        <v>99</v>
      </c>
      <c r="G48" s="17" t="s">
        <v>99</v>
      </c>
      <c r="H48" s="18" t="s">
        <v>99</v>
      </c>
      <c r="I48" s="17" t="s">
        <v>99</v>
      </c>
      <c r="J48" s="18" t="s">
        <v>99</v>
      </c>
      <c r="K48" s="17" t="s">
        <v>99</v>
      </c>
      <c r="L48" s="18" t="s">
        <v>99</v>
      </c>
      <c r="M48" s="17" t="s">
        <v>99</v>
      </c>
      <c r="N48" s="18" t="s">
        <v>99</v>
      </c>
      <c r="O48" s="17" t="s">
        <v>99</v>
      </c>
      <c r="P48" s="18" t="s">
        <v>99</v>
      </c>
      <c r="Q48" s="17" t="s">
        <v>99</v>
      </c>
      <c r="R48" s="18" t="s">
        <v>99</v>
      </c>
      <c r="S48" s="17" t="s">
        <v>99</v>
      </c>
      <c r="T48" s="18" t="s">
        <v>99</v>
      </c>
      <c r="U48" s="17" t="s">
        <v>99</v>
      </c>
      <c r="V48" s="18" t="s">
        <v>99</v>
      </c>
      <c r="W48" s="17" t="s">
        <v>99</v>
      </c>
      <c r="X48" s="18" t="s">
        <v>99</v>
      </c>
      <c r="Y48" s="17" t="s">
        <v>99</v>
      </c>
      <c r="Z48" s="18" t="s">
        <v>99</v>
      </c>
      <c r="AA48" s="17">
        <v>392243862.50999999</v>
      </c>
      <c r="AB48" s="18">
        <v>2.0076118602400002E-3</v>
      </c>
      <c r="AC48" s="18">
        <v>0.15</v>
      </c>
      <c r="AD48" s="18">
        <v>0.14799999999999999</v>
      </c>
      <c r="AE48" s="17">
        <v>392243862.50999999</v>
      </c>
      <c r="AF48" s="18">
        <v>4.2850486002999998E-4</v>
      </c>
      <c r="AG48" s="18">
        <v>0.15</v>
      </c>
      <c r="AH48" s="18">
        <v>0.14960000000000001</v>
      </c>
      <c r="AI48" s="17" t="s">
        <v>99</v>
      </c>
      <c r="AJ48" s="18" t="s">
        <v>99</v>
      </c>
      <c r="AK48" s="17" t="s">
        <v>99</v>
      </c>
      <c r="AL48" s="18" t="s">
        <v>99</v>
      </c>
      <c r="AM48" s="17">
        <v>66234805.43</v>
      </c>
      <c r="AN48" s="18">
        <v>2.4764371195100002E-3</v>
      </c>
      <c r="AO48" s="18">
        <v>0.15</v>
      </c>
      <c r="AP48" s="18">
        <v>0.14749999999999999</v>
      </c>
      <c r="AQ48" s="17">
        <v>66234805.43</v>
      </c>
      <c r="AR48" s="18">
        <v>1.4100259844E-3</v>
      </c>
      <c r="AS48" s="18">
        <v>0.15</v>
      </c>
      <c r="AT48" s="18">
        <v>0.14860000000000001</v>
      </c>
      <c r="AU48" s="17" t="s">
        <v>99</v>
      </c>
      <c r="AV48" s="18" t="s">
        <v>99</v>
      </c>
      <c r="AW48" s="17" t="s">
        <v>99</v>
      </c>
      <c r="AX48" s="18" t="s">
        <v>99</v>
      </c>
      <c r="AY48" s="17">
        <v>458478667.94</v>
      </c>
      <c r="AZ48" s="18">
        <v>4.4529395654000002E-4</v>
      </c>
      <c r="BA48" s="18">
        <v>0.15</v>
      </c>
      <c r="BB48" s="18">
        <v>0.14960000000000001</v>
      </c>
    </row>
    <row r="49" spans="1:54" s="1" customFormat="1">
      <c r="A49" s="12" t="s">
        <v>36</v>
      </c>
      <c r="B49" s="8" t="s">
        <v>30</v>
      </c>
      <c r="C49" s="17" t="s">
        <v>99</v>
      </c>
      <c r="D49" s="18" t="s">
        <v>99</v>
      </c>
      <c r="E49" s="17" t="s">
        <v>99</v>
      </c>
      <c r="F49" s="18" t="s">
        <v>99</v>
      </c>
      <c r="G49" s="17" t="s">
        <v>99</v>
      </c>
      <c r="H49" s="18" t="s">
        <v>99</v>
      </c>
      <c r="I49" s="17" t="s">
        <v>99</v>
      </c>
      <c r="J49" s="18" t="s">
        <v>99</v>
      </c>
      <c r="K49" s="17" t="s">
        <v>99</v>
      </c>
      <c r="L49" s="18" t="s">
        <v>99</v>
      </c>
      <c r="M49" s="17" t="s">
        <v>99</v>
      </c>
      <c r="N49" s="18" t="s">
        <v>99</v>
      </c>
      <c r="O49" s="17" t="s">
        <v>99</v>
      </c>
      <c r="P49" s="18" t="s">
        <v>99</v>
      </c>
      <c r="Q49" s="17" t="s">
        <v>99</v>
      </c>
      <c r="R49" s="18" t="s">
        <v>99</v>
      </c>
      <c r="S49" s="17" t="s">
        <v>99</v>
      </c>
      <c r="T49" s="18" t="s">
        <v>99</v>
      </c>
      <c r="U49" s="17" t="s">
        <v>99</v>
      </c>
      <c r="V49" s="18" t="s">
        <v>99</v>
      </c>
      <c r="W49" s="17" t="s">
        <v>99</v>
      </c>
      <c r="X49" s="18" t="s">
        <v>99</v>
      </c>
      <c r="Y49" s="17" t="s">
        <v>99</v>
      </c>
      <c r="Z49" s="18" t="s">
        <v>99</v>
      </c>
      <c r="AA49" s="19">
        <v>392243862.50999999</v>
      </c>
      <c r="AB49" s="20">
        <v>1</v>
      </c>
      <c r="AC49" s="17" t="s">
        <v>99</v>
      </c>
      <c r="AD49" s="18" t="s">
        <v>99</v>
      </c>
      <c r="AE49" s="19">
        <v>392243862.50999999</v>
      </c>
      <c r="AF49" s="20">
        <v>1</v>
      </c>
      <c r="AG49" s="17" t="s">
        <v>99</v>
      </c>
      <c r="AH49" s="18" t="s">
        <v>99</v>
      </c>
      <c r="AI49" s="17" t="s">
        <v>99</v>
      </c>
      <c r="AJ49" s="18" t="s">
        <v>99</v>
      </c>
      <c r="AK49" s="17" t="s">
        <v>99</v>
      </c>
      <c r="AL49" s="18" t="s">
        <v>99</v>
      </c>
      <c r="AM49" s="19">
        <v>66234805.43</v>
      </c>
      <c r="AN49" s="20">
        <v>1</v>
      </c>
      <c r="AO49" s="17" t="s">
        <v>99</v>
      </c>
      <c r="AP49" s="18" t="s">
        <v>99</v>
      </c>
      <c r="AQ49" s="19">
        <v>66234805.43</v>
      </c>
      <c r="AR49" s="20">
        <v>1</v>
      </c>
      <c r="AS49" s="17" t="s">
        <v>99</v>
      </c>
      <c r="AT49" s="18" t="s">
        <v>99</v>
      </c>
      <c r="AU49" s="17" t="s">
        <v>99</v>
      </c>
      <c r="AV49" s="18" t="s">
        <v>99</v>
      </c>
      <c r="AW49" s="17" t="s">
        <v>99</v>
      </c>
      <c r="AX49" s="18" t="s">
        <v>99</v>
      </c>
      <c r="AY49" s="19">
        <v>458478667.94</v>
      </c>
      <c r="AZ49" s="20">
        <v>1</v>
      </c>
      <c r="BA49" s="17" t="s">
        <v>99</v>
      </c>
      <c r="BB49" s="18" t="s">
        <v>99</v>
      </c>
    </row>
    <row r="50" spans="1:54" s="1" customFormat="1">
      <c r="A50" s="10" t="s">
        <v>89</v>
      </c>
      <c r="B50" s="11" t="s">
        <v>24</v>
      </c>
      <c r="C50" s="17" t="s">
        <v>99</v>
      </c>
      <c r="D50" s="18" t="s">
        <v>99</v>
      </c>
      <c r="E50" s="17" t="s">
        <v>99</v>
      </c>
      <c r="F50" s="18" t="s">
        <v>99</v>
      </c>
      <c r="G50" s="17" t="s">
        <v>99</v>
      </c>
      <c r="H50" s="18" t="s">
        <v>99</v>
      </c>
      <c r="I50" s="17" t="s">
        <v>99</v>
      </c>
      <c r="J50" s="18" t="s">
        <v>99</v>
      </c>
      <c r="K50" s="17" t="s">
        <v>99</v>
      </c>
      <c r="L50" s="18" t="s">
        <v>99</v>
      </c>
      <c r="M50" s="17" t="s">
        <v>99</v>
      </c>
      <c r="N50" s="18" t="s">
        <v>99</v>
      </c>
      <c r="O50" s="17">
        <v>810482203.08000004</v>
      </c>
      <c r="P50" s="18">
        <v>2.5857518151400001E-3</v>
      </c>
      <c r="Q50" s="18">
        <v>0.15</v>
      </c>
      <c r="R50" s="18">
        <v>0.1474</v>
      </c>
      <c r="S50" s="17" t="s">
        <v>99</v>
      </c>
      <c r="T50" s="18" t="s">
        <v>99</v>
      </c>
      <c r="U50" s="17" t="s">
        <v>99</v>
      </c>
      <c r="V50" s="18" t="s">
        <v>99</v>
      </c>
      <c r="W50" s="17" t="s">
        <v>99</v>
      </c>
      <c r="X50" s="18" t="s">
        <v>99</v>
      </c>
      <c r="Y50" s="17" t="s">
        <v>99</v>
      </c>
      <c r="Z50" s="18" t="s">
        <v>99</v>
      </c>
      <c r="AA50" s="17" t="s">
        <v>99</v>
      </c>
      <c r="AB50" s="18" t="s">
        <v>99</v>
      </c>
      <c r="AC50" s="17" t="s">
        <v>99</v>
      </c>
      <c r="AD50" s="18" t="s">
        <v>99</v>
      </c>
      <c r="AE50" s="17">
        <v>810482203.08000004</v>
      </c>
      <c r="AF50" s="18">
        <v>8.8540725854000001E-4</v>
      </c>
      <c r="AG50" s="18">
        <v>0.15</v>
      </c>
      <c r="AH50" s="18">
        <v>0.14910000000000001</v>
      </c>
      <c r="AI50" s="17" t="s">
        <v>99</v>
      </c>
      <c r="AJ50" s="18" t="s">
        <v>99</v>
      </c>
      <c r="AK50" s="17" t="s">
        <v>99</v>
      </c>
      <c r="AL50" s="18" t="s">
        <v>99</v>
      </c>
      <c r="AM50" s="17" t="s">
        <v>99</v>
      </c>
      <c r="AN50" s="18" t="s">
        <v>99</v>
      </c>
      <c r="AO50" s="17" t="s">
        <v>99</v>
      </c>
      <c r="AP50" s="18" t="s">
        <v>99</v>
      </c>
      <c r="AQ50" s="17" t="s">
        <v>99</v>
      </c>
      <c r="AR50" s="18" t="s">
        <v>99</v>
      </c>
      <c r="AS50" s="17" t="s">
        <v>99</v>
      </c>
      <c r="AT50" s="18" t="s">
        <v>99</v>
      </c>
      <c r="AU50" s="17" t="s">
        <v>99</v>
      </c>
      <c r="AV50" s="18" t="s">
        <v>99</v>
      </c>
      <c r="AW50" s="17" t="s">
        <v>99</v>
      </c>
      <c r="AX50" s="18" t="s">
        <v>99</v>
      </c>
      <c r="AY50" s="17">
        <v>810482203.08000004</v>
      </c>
      <c r="AZ50" s="18">
        <v>7.8717474149000001E-4</v>
      </c>
      <c r="BA50" s="18">
        <v>0.15</v>
      </c>
      <c r="BB50" s="18">
        <v>0.1492</v>
      </c>
    </row>
    <row r="51" spans="1:54" s="1" customFormat="1">
      <c r="A51" s="12" t="s">
        <v>36</v>
      </c>
      <c r="B51" s="8" t="s">
        <v>30</v>
      </c>
      <c r="C51" s="17" t="s">
        <v>99</v>
      </c>
      <c r="D51" s="18" t="s">
        <v>99</v>
      </c>
      <c r="E51" s="17" t="s">
        <v>99</v>
      </c>
      <c r="F51" s="18" t="s">
        <v>99</v>
      </c>
      <c r="G51" s="17" t="s">
        <v>99</v>
      </c>
      <c r="H51" s="18" t="s">
        <v>99</v>
      </c>
      <c r="I51" s="17" t="s">
        <v>99</v>
      </c>
      <c r="J51" s="18" t="s">
        <v>99</v>
      </c>
      <c r="K51" s="17" t="s">
        <v>99</v>
      </c>
      <c r="L51" s="18" t="s">
        <v>99</v>
      </c>
      <c r="M51" s="17" t="s">
        <v>99</v>
      </c>
      <c r="N51" s="18" t="s">
        <v>99</v>
      </c>
      <c r="O51" s="19">
        <v>810482203.08000004</v>
      </c>
      <c r="P51" s="20">
        <v>1</v>
      </c>
      <c r="Q51" s="17" t="s">
        <v>99</v>
      </c>
      <c r="R51" s="18" t="s">
        <v>99</v>
      </c>
      <c r="S51" s="17" t="s">
        <v>99</v>
      </c>
      <c r="T51" s="18" t="s">
        <v>99</v>
      </c>
      <c r="U51" s="17" t="s">
        <v>99</v>
      </c>
      <c r="V51" s="18" t="s">
        <v>99</v>
      </c>
      <c r="W51" s="17" t="s">
        <v>99</v>
      </c>
      <c r="X51" s="18" t="s">
        <v>99</v>
      </c>
      <c r="Y51" s="17" t="s">
        <v>99</v>
      </c>
      <c r="Z51" s="18" t="s">
        <v>99</v>
      </c>
      <c r="AA51" s="17" t="s">
        <v>99</v>
      </c>
      <c r="AB51" s="18" t="s">
        <v>99</v>
      </c>
      <c r="AC51" s="17" t="s">
        <v>99</v>
      </c>
      <c r="AD51" s="18" t="s">
        <v>99</v>
      </c>
      <c r="AE51" s="19">
        <v>810482203.08000004</v>
      </c>
      <c r="AF51" s="20">
        <v>1</v>
      </c>
      <c r="AG51" s="17" t="s">
        <v>99</v>
      </c>
      <c r="AH51" s="18" t="s">
        <v>99</v>
      </c>
      <c r="AI51" s="17" t="s">
        <v>99</v>
      </c>
      <c r="AJ51" s="18" t="s">
        <v>99</v>
      </c>
      <c r="AK51" s="17" t="s">
        <v>99</v>
      </c>
      <c r="AL51" s="18" t="s">
        <v>99</v>
      </c>
      <c r="AM51" s="17" t="s">
        <v>99</v>
      </c>
      <c r="AN51" s="18" t="s">
        <v>99</v>
      </c>
      <c r="AO51" s="17" t="s">
        <v>99</v>
      </c>
      <c r="AP51" s="18" t="s">
        <v>99</v>
      </c>
      <c r="AQ51" s="17" t="s">
        <v>99</v>
      </c>
      <c r="AR51" s="18" t="s">
        <v>99</v>
      </c>
      <c r="AS51" s="17" t="s">
        <v>99</v>
      </c>
      <c r="AT51" s="18" t="s">
        <v>99</v>
      </c>
      <c r="AU51" s="17" t="s">
        <v>99</v>
      </c>
      <c r="AV51" s="18" t="s">
        <v>99</v>
      </c>
      <c r="AW51" s="17" t="s">
        <v>99</v>
      </c>
      <c r="AX51" s="18" t="s">
        <v>99</v>
      </c>
      <c r="AY51" s="19">
        <v>810482203.08000004</v>
      </c>
      <c r="AZ51" s="20">
        <v>1</v>
      </c>
      <c r="BA51" s="17" t="s">
        <v>99</v>
      </c>
      <c r="BB51" s="18" t="s">
        <v>99</v>
      </c>
    </row>
    <row r="52" spans="1:54" s="1" customFormat="1">
      <c r="A52" s="14" t="s">
        <v>48</v>
      </c>
      <c r="B52" s="30" t="s">
        <v>24</v>
      </c>
      <c r="C52" s="31">
        <v>188975396.87</v>
      </c>
      <c r="D52" s="32">
        <v>1.3797235551259999E-2</v>
      </c>
      <c r="E52" s="32" t="s">
        <v>99</v>
      </c>
      <c r="F52" s="32" t="s">
        <v>99</v>
      </c>
      <c r="G52" s="31">
        <v>813632743.49000001</v>
      </c>
      <c r="H52" s="32">
        <v>3.7151691887900001E-3</v>
      </c>
      <c r="I52" s="32" t="s">
        <v>99</v>
      </c>
      <c r="J52" s="32" t="s">
        <v>99</v>
      </c>
      <c r="K52" s="31">
        <v>265475100.55000001</v>
      </c>
      <c r="L52" s="32">
        <v>3.2600950624039997E-2</v>
      </c>
      <c r="M52" s="32" t="s">
        <v>99</v>
      </c>
      <c r="N52" s="32" t="s">
        <v>99</v>
      </c>
      <c r="O52" s="31">
        <v>9127062220.5</v>
      </c>
      <c r="P52" s="32">
        <v>2.9118859876059999E-2</v>
      </c>
      <c r="Q52" s="32" t="s">
        <v>99</v>
      </c>
      <c r="R52" s="32" t="s">
        <v>99</v>
      </c>
      <c r="S52" s="31">
        <v>1846528899.28</v>
      </c>
      <c r="T52" s="32">
        <v>1.176113385949E-2</v>
      </c>
      <c r="U52" s="32" t="s">
        <v>99</v>
      </c>
      <c r="V52" s="32" t="s">
        <v>99</v>
      </c>
      <c r="W52" s="31">
        <v>1120376358.3099999</v>
      </c>
      <c r="X52" s="32">
        <v>0.12859216688839001</v>
      </c>
      <c r="Y52" s="32" t="s">
        <v>99</v>
      </c>
      <c r="Z52" s="32" t="s">
        <v>99</v>
      </c>
      <c r="AA52" s="31">
        <v>4517500863.8999996</v>
      </c>
      <c r="AB52" s="32">
        <v>2.312181063839E-2</v>
      </c>
      <c r="AC52" s="32" t="s">
        <v>99</v>
      </c>
      <c r="AD52" s="32" t="s">
        <v>99</v>
      </c>
      <c r="AE52" s="31">
        <v>17879551582.900002</v>
      </c>
      <c r="AF52" s="32">
        <v>1.9532427351100001E-2</v>
      </c>
      <c r="AG52" s="32" t="s">
        <v>99</v>
      </c>
      <c r="AH52" s="32" t="s">
        <v>99</v>
      </c>
      <c r="AI52" s="31">
        <v>532564047.39999998</v>
      </c>
      <c r="AJ52" s="32">
        <v>2.6327846036539999E-2</v>
      </c>
      <c r="AK52" s="32" t="s">
        <v>99</v>
      </c>
      <c r="AL52" s="32" t="s">
        <v>99</v>
      </c>
      <c r="AM52" s="31">
        <v>1041882762.4299999</v>
      </c>
      <c r="AN52" s="32">
        <v>3.8954702596409999E-2</v>
      </c>
      <c r="AO52" s="32" t="s">
        <v>99</v>
      </c>
      <c r="AP52" s="32" t="s">
        <v>99</v>
      </c>
      <c r="AQ52" s="31">
        <v>1574446809.8299999</v>
      </c>
      <c r="AR52" s="32">
        <v>3.3517285942159997E-2</v>
      </c>
      <c r="AS52" s="32" t="s">
        <v>99</v>
      </c>
      <c r="AT52" s="32" t="s">
        <v>99</v>
      </c>
      <c r="AU52" s="31">
        <v>904307816.82000005</v>
      </c>
      <c r="AV52" s="32">
        <v>1.344556272966E-2</v>
      </c>
      <c r="AW52" s="32" t="s">
        <v>99</v>
      </c>
      <c r="AX52" s="32" t="s">
        <v>99</v>
      </c>
      <c r="AY52" s="31">
        <v>20358306209.549999</v>
      </c>
      <c r="AZ52" s="32">
        <v>1.9772851725470001E-2</v>
      </c>
      <c r="BA52" s="32" t="s">
        <v>99</v>
      </c>
      <c r="BB52" s="32" t="s">
        <v>99</v>
      </c>
    </row>
    <row r="53" spans="1:54" s="1" customFormat="1">
      <c r="A53" s="10" t="s">
        <v>49</v>
      </c>
      <c r="B53" s="11" t="s">
        <v>24</v>
      </c>
      <c r="C53" s="17">
        <v>36051992.200000003</v>
      </c>
      <c r="D53" s="18">
        <v>2.6321830074900001E-3</v>
      </c>
      <c r="E53" s="18">
        <v>0.12</v>
      </c>
      <c r="F53" s="18">
        <v>0.1174</v>
      </c>
      <c r="G53" s="17">
        <v>106297601</v>
      </c>
      <c r="H53" s="18">
        <v>4.8537079564999998E-4</v>
      </c>
      <c r="I53" s="18">
        <v>0.12</v>
      </c>
      <c r="J53" s="18">
        <v>0.1195</v>
      </c>
      <c r="K53" s="17">
        <v>30901707.600000001</v>
      </c>
      <c r="L53" s="18">
        <v>3.7948004975900001E-3</v>
      </c>
      <c r="M53" s="18">
        <v>0.12</v>
      </c>
      <c r="N53" s="18">
        <v>0.1162</v>
      </c>
      <c r="O53" s="17">
        <v>1791780690.1700001</v>
      </c>
      <c r="P53" s="18">
        <v>5.71647366756E-3</v>
      </c>
      <c r="Q53" s="18">
        <v>0.13619999999999999</v>
      </c>
      <c r="R53" s="18">
        <v>0.1305</v>
      </c>
      <c r="S53" s="17">
        <v>309017076</v>
      </c>
      <c r="T53" s="18">
        <v>1.9682287112399999E-3</v>
      </c>
      <c r="U53" s="18">
        <v>0.12</v>
      </c>
      <c r="V53" s="18">
        <v>0.11799999999999999</v>
      </c>
      <c r="W53" s="17" t="s">
        <v>99</v>
      </c>
      <c r="X53" s="18" t="s">
        <v>99</v>
      </c>
      <c r="Y53" s="17" t="s">
        <v>99</v>
      </c>
      <c r="Z53" s="18" t="s">
        <v>99</v>
      </c>
      <c r="AA53" s="17">
        <v>906450089.60000002</v>
      </c>
      <c r="AB53" s="18">
        <v>4.6394606124699998E-3</v>
      </c>
      <c r="AC53" s="18">
        <v>0.12</v>
      </c>
      <c r="AD53" s="18">
        <v>0.1154</v>
      </c>
      <c r="AE53" s="17">
        <v>3180499156.5700002</v>
      </c>
      <c r="AF53" s="18">
        <v>3.4745205117700001E-3</v>
      </c>
      <c r="AG53" s="18">
        <v>0.12909999999999999</v>
      </c>
      <c r="AH53" s="18">
        <v>0.12559999999999999</v>
      </c>
      <c r="AI53" s="17">
        <v>326156283.39999998</v>
      </c>
      <c r="AJ53" s="18">
        <v>1.6123868021369999E-2</v>
      </c>
      <c r="AK53" s="18">
        <v>0.15</v>
      </c>
      <c r="AL53" s="18">
        <v>0.13389999999999999</v>
      </c>
      <c r="AM53" s="17" t="s">
        <v>99</v>
      </c>
      <c r="AN53" s="18" t="s">
        <v>99</v>
      </c>
      <c r="AO53" s="17" t="s">
        <v>99</v>
      </c>
      <c r="AP53" s="18" t="s">
        <v>99</v>
      </c>
      <c r="AQ53" s="17">
        <v>326156283.39999998</v>
      </c>
      <c r="AR53" s="18">
        <v>6.94331071986E-3</v>
      </c>
      <c r="AS53" s="18">
        <v>0.15</v>
      </c>
      <c r="AT53" s="18">
        <v>0.1431</v>
      </c>
      <c r="AU53" s="17">
        <v>252253203.03</v>
      </c>
      <c r="AV53" s="18">
        <v>3.7505882422000001E-3</v>
      </c>
      <c r="AW53" s="18">
        <v>0.1255</v>
      </c>
      <c r="AX53" s="18">
        <v>0.1217</v>
      </c>
      <c r="AY53" s="17">
        <v>3758908643</v>
      </c>
      <c r="AZ53" s="18">
        <v>3.6508117366200001E-3</v>
      </c>
      <c r="BA53" s="18">
        <v>0.13070000000000001</v>
      </c>
      <c r="BB53" s="18">
        <v>0.127</v>
      </c>
    </row>
    <row r="54" spans="1:54" s="1" customFormat="1">
      <c r="A54" s="12" t="s">
        <v>34</v>
      </c>
      <c r="B54" s="8" t="s">
        <v>50</v>
      </c>
      <c r="C54" s="19">
        <v>36051992.200000003</v>
      </c>
      <c r="D54" s="20">
        <v>1</v>
      </c>
      <c r="E54" s="17" t="s">
        <v>99</v>
      </c>
      <c r="F54" s="18" t="s">
        <v>99</v>
      </c>
      <c r="G54" s="19">
        <v>106297601</v>
      </c>
      <c r="H54" s="20">
        <v>1</v>
      </c>
      <c r="I54" s="17" t="s">
        <v>99</v>
      </c>
      <c r="J54" s="18" t="s">
        <v>99</v>
      </c>
      <c r="K54" s="19">
        <v>30901707.600000001</v>
      </c>
      <c r="L54" s="20">
        <v>1</v>
      </c>
      <c r="M54" s="17" t="s">
        <v>99</v>
      </c>
      <c r="N54" s="18" t="s">
        <v>99</v>
      </c>
      <c r="O54" s="19">
        <v>827135706.75999999</v>
      </c>
      <c r="P54" s="20">
        <v>0.46162776019286</v>
      </c>
      <c r="Q54" s="17" t="s">
        <v>99</v>
      </c>
      <c r="R54" s="18" t="s">
        <v>99</v>
      </c>
      <c r="S54" s="19">
        <v>309017076</v>
      </c>
      <c r="T54" s="20">
        <v>1</v>
      </c>
      <c r="U54" s="17" t="s">
        <v>99</v>
      </c>
      <c r="V54" s="18" t="s">
        <v>99</v>
      </c>
      <c r="W54" s="17" t="s">
        <v>99</v>
      </c>
      <c r="X54" s="18" t="s">
        <v>99</v>
      </c>
      <c r="Y54" s="17" t="s">
        <v>99</v>
      </c>
      <c r="Z54" s="18" t="s">
        <v>99</v>
      </c>
      <c r="AA54" s="19">
        <v>906450089.60000002</v>
      </c>
      <c r="AB54" s="20">
        <v>1</v>
      </c>
      <c r="AC54" s="17" t="s">
        <v>99</v>
      </c>
      <c r="AD54" s="18" t="s">
        <v>99</v>
      </c>
      <c r="AE54" s="19">
        <v>2215854173.1599998</v>
      </c>
      <c r="AF54" s="20">
        <v>0.69670012915510005</v>
      </c>
      <c r="AG54" s="17" t="s">
        <v>99</v>
      </c>
      <c r="AH54" s="18" t="s">
        <v>99</v>
      </c>
      <c r="AI54" s="17" t="s">
        <v>99</v>
      </c>
      <c r="AJ54" s="18" t="s">
        <v>99</v>
      </c>
      <c r="AK54" s="17" t="s">
        <v>99</v>
      </c>
      <c r="AL54" s="18" t="s">
        <v>99</v>
      </c>
      <c r="AM54" s="17" t="s">
        <v>99</v>
      </c>
      <c r="AN54" s="18" t="s">
        <v>99</v>
      </c>
      <c r="AO54" s="17" t="s">
        <v>99</v>
      </c>
      <c r="AP54" s="18" t="s">
        <v>99</v>
      </c>
      <c r="AQ54" s="17" t="s">
        <v>99</v>
      </c>
      <c r="AR54" s="18" t="s">
        <v>99</v>
      </c>
      <c r="AS54" s="17" t="s">
        <v>99</v>
      </c>
      <c r="AT54" s="18" t="s">
        <v>99</v>
      </c>
      <c r="AU54" s="19">
        <v>206011384</v>
      </c>
      <c r="AV54" s="20">
        <v>0.81668490835970997</v>
      </c>
      <c r="AW54" s="17" t="s">
        <v>99</v>
      </c>
      <c r="AX54" s="18" t="s">
        <v>99</v>
      </c>
      <c r="AY54" s="19">
        <v>2421865557.1599998</v>
      </c>
      <c r="AZ54" s="20">
        <v>0.64430019113928005</v>
      </c>
      <c r="BA54" s="17" t="s">
        <v>99</v>
      </c>
      <c r="BB54" s="18" t="s">
        <v>99</v>
      </c>
    </row>
    <row r="55" spans="1:54" s="1" customFormat="1">
      <c r="A55" s="12" t="s">
        <v>36</v>
      </c>
      <c r="B55" s="8" t="s">
        <v>30</v>
      </c>
      <c r="C55" s="17" t="s">
        <v>99</v>
      </c>
      <c r="D55" s="18" t="s">
        <v>99</v>
      </c>
      <c r="E55" s="17" t="s">
        <v>99</v>
      </c>
      <c r="F55" s="18" t="s">
        <v>99</v>
      </c>
      <c r="G55" s="17" t="s">
        <v>99</v>
      </c>
      <c r="H55" s="18" t="s">
        <v>99</v>
      </c>
      <c r="I55" s="17" t="s">
        <v>99</v>
      </c>
      <c r="J55" s="18" t="s">
        <v>99</v>
      </c>
      <c r="K55" s="17" t="s">
        <v>99</v>
      </c>
      <c r="L55" s="18" t="s">
        <v>99</v>
      </c>
      <c r="M55" s="17" t="s">
        <v>99</v>
      </c>
      <c r="N55" s="18" t="s">
        <v>99</v>
      </c>
      <c r="O55" s="19">
        <v>964644983.40999997</v>
      </c>
      <c r="P55" s="20">
        <v>0.53837223980714</v>
      </c>
      <c r="Q55" s="17" t="s">
        <v>99</v>
      </c>
      <c r="R55" s="18" t="s">
        <v>99</v>
      </c>
      <c r="S55" s="17" t="s">
        <v>99</v>
      </c>
      <c r="T55" s="18" t="s">
        <v>99</v>
      </c>
      <c r="U55" s="17" t="s">
        <v>99</v>
      </c>
      <c r="V55" s="18" t="s">
        <v>99</v>
      </c>
      <c r="W55" s="17" t="s">
        <v>99</v>
      </c>
      <c r="X55" s="18" t="s">
        <v>99</v>
      </c>
      <c r="Y55" s="17" t="s">
        <v>99</v>
      </c>
      <c r="Z55" s="18" t="s">
        <v>99</v>
      </c>
      <c r="AA55" s="17" t="s">
        <v>99</v>
      </c>
      <c r="AB55" s="18" t="s">
        <v>99</v>
      </c>
      <c r="AC55" s="17" t="s">
        <v>99</v>
      </c>
      <c r="AD55" s="18" t="s">
        <v>99</v>
      </c>
      <c r="AE55" s="19">
        <v>964644983.40999997</v>
      </c>
      <c r="AF55" s="20">
        <v>0.30329987084490001</v>
      </c>
      <c r="AG55" s="17" t="s">
        <v>99</v>
      </c>
      <c r="AH55" s="18" t="s">
        <v>99</v>
      </c>
      <c r="AI55" s="19">
        <v>326156283.39999998</v>
      </c>
      <c r="AJ55" s="20">
        <v>1</v>
      </c>
      <c r="AK55" s="20" t="s">
        <v>24</v>
      </c>
      <c r="AL55" s="20" t="s">
        <v>24</v>
      </c>
      <c r="AM55" s="17" t="s">
        <v>99</v>
      </c>
      <c r="AN55" s="18" t="s">
        <v>99</v>
      </c>
      <c r="AO55" s="17" t="s">
        <v>99</v>
      </c>
      <c r="AP55" s="18" t="s">
        <v>99</v>
      </c>
      <c r="AQ55" s="19">
        <v>326156283.39999998</v>
      </c>
      <c r="AR55" s="20">
        <v>1</v>
      </c>
      <c r="AS55" s="17" t="s">
        <v>99</v>
      </c>
      <c r="AT55" s="18" t="s">
        <v>99</v>
      </c>
      <c r="AU55" s="19">
        <v>46241819.030000001</v>
      </c>
      <c r="AV55" s="20">
        <v>0.18331509164029</v>
      </c>
      <c r="AW55" s="17" t="s">
        <v>99</v>
      </c>
      <c r="AX55" s="18" t="s">
        <v>99</v>
      </c>
      <c r="AY55" s="19">
        <v>1337043085.8399999</v>
      </c>
      <c r="AZ55" s="20">
        <v>0.35569980886072</v>
      </c>
      <c r="BA55" s="17" t="s">
        <v>99</v>
      </c>
      <c r="BB55" s="18" t="s">
        <v>99</v>
      </c>
    </row>
    <row r="56" spans="1:54" s="1" customFormat="1">
      <c r="A56" s="10" t="s">
        <v>51</v>
      </c>
      <c r="B56" s="11" t="s">
        <v>24</v>
      </c>
      <c r="C56" s="17">
        <v>33715175.140000001</v>
      </c>
      <c r="D56" s="18">
        <v>2.4615702401699999E-3</v>
      </c>
      <c r="E56" s="18">
        <v>0.09</v>
      </c>
      <c r="F56" s="18">
        <v>8.7499999999999994E-2</v>
      </c>
      <c r="G56" s="17" t="s">
        <v>99</v>
      </c>
      <c r="H56" s="18" t="s">
        <v>99</v>
      </c>
      <c r="I56" s="17" t="s">
        <v>99</v>
      </c>
      <c r="J56" s="18" t="s">
        <v>99</v>
      </c>
      <c r="K56" s="17">
        <v>16724980.560000001</v>
      </c>
      <c r="L56" s="18">
        <v>2.0538659343E-3</v>
      </c>
      <c r="M56" s="18">
        <v>0.09</v>
      </c>
      <c r="N56" s="18">
        <v>8.7900000000000006E-2</v>
      </c>
      <c r="O56" s="17">
        <v>390145235.19</v>
      </c>
      <c r="P56" s="18">
        <v>1.2447142531E-3</v>
      </c>
      <c r="Q56" s="18">
        <v>0.09</v>
      </c>
      <c r="R56" s="18">
        <v>8.8800000000000004E-2</v>
      </c>
      <c r="S56" s="17">
        <v>295324924.91000003</v>
      </c>
      <c r="T56" s="18">
        <v>1.88101901642E-3</v>
      </c>
      <c r="U56" s="18">
        <v>0.09</v>
      </c>
      <c r="V56" s="18">
        <v>8.8099999999999998E-2</v>
      </c>
      <c r="W56" s="17" t="s">
        <v>99</v>
      </c>
      <c r="X56" s="18" t="s">
        <v>99</v>
      </c>
      <c r="Y56" s="17" t="s">
        <v>99</v>
      </c>
      <c r="Z56" s="18" t="s">
        <v>99</v>
      </c>
      <c r="AA56" s="17">
        <v>106703623.55</v>
      </c>
      <c r="AB56" s="18">
        <v>5.4613846293999997E-4</v>
      </c>
      <c r="AC56" s="18">
        <v>0.09</v>
      </c>
      <c r="AD56" s="18">
        <v>8.9499999999999996E-2</v>
      </c>
      <c r="AE56" s="17">
        <v>842613939.35000002</v>
      </c>
      <c r="AF56" s="18">
        <v>9.2050941429E-4</v>
      </c>
      <c r="AG56" s="18">
        <v>0.09</v>
      </c>
      <c r="AH56" s="18">
        <v>8.9099999999999999E-2</v>
      </c>
      <c r="AI56" s="17" t="s">
        <v>99</v>
      </c>
      <c r="AJ56" s="18" t="s">
        <v>99</v>
      </c>
      <c r="AK56" s="17" t="s">
        <v>99</v>
      </c>
      <c r="AL56" s="18" t="s">
        <v>99</v>
      </c>
      <c r="AM56" s="17" t="s">
        <v>99</v>
      </c>
      <c r="AN56" s="18" t="s">
        <v>99</v>
      </c>
      <c r="AO56" s="17" t="s">
        <v>99</v>
      </c>
      <c r="AP56" s="18" t="s">
        <v>99</v>
      </c>
      <c r="AQ56" s="17" t="s">
        <v>99</v>
      </c>
      <c r="AR56" s="18" t="s">
        <v>99</v>
      </c>
      <c r="AS56" s="17" t="s">
        <v>99</v>
      </c>
      <c r="AT56" s="18" t="s">
        <v>99</v>
      </c>
      <c r="AU56" s="17" t="s">
        <v>99</v>
      </c>
      <c r="AV56" s="18" t="s">
        <v>99</v>
      </c>
      <c r="AW56" s="17" t="s">
        <v>99</v>
      </c>
      <c r="AX56" s="18" t="s">
        <v>99</v>
      </c>
      <c r="AY56" s="17">
        <v>842613939.35000002</v>
      </c>
      <c r="AZ56" s="18">
        <v>8.1838244857000003E-4</v>
      </c>
      <c r="BA56" s="18">
        <v>0.09</v>
      </c>
      <c r="BB56" s="18">
        <v>8.9200000000000002E-2</v>
      </c>
    </row>
    <row r="57" spans="1:54" s="1" customFormat="1">
      <c r="A57" s="12" t="s">
        <v>34</v>
      </c>
      <c r="B57" s="8" t="s">
        <v>41</v>
      </c>
      <c r="C57" s="19">
        <v>33715175.140000001</v>
      </c>
      <c r="D57" s="20">
        <v>1</v>
      </c>
      <c r="E57" s="17" t="s">
        <v>99</v>
      </c>
      <c r="F57" s="18" t="s">
        <v>99</v>
      </c>
      <c r="G57" s="17" t="s">
        <v>99</v>
      </c>
      <c r="H57" s="18" t="s">
        <v>99</v>
      </c>
      <c r="I57" s="17" t="s">
        <v>99</v>
      </c>
      <c r="J57" s="18" t="s">
        <v>99</v>
      </c>
      <c r="K57" s="19">
        <v>16724980.560000001</v>
      </c>
      <c r="L57" s="20">
        <v>1</v>
      </c>
      <c r="M57" s="20" t="s">
        <v>24</v>
      </c>
      <c r="N57" s="20" t="s">
        <v>24</v>
      </c>
      <c r="O57" s="19">
        <v>390145235.19</v>
      </c>
      <c r="P57" s="20">
        <v>1</v>
      </c>
      <c r="Q57" s="17" t="s">
        <v>99</v>
      </c>
      <c r="R57" s="18" t="s">
        <v>99</v>
      </c>
      <c r="S57" s="19">
        <v>295324924.91000003</v>
      </c>
      <c r="T57" s="20">
        <v>1</v>
      </c>
      <c r="U57" s="17" t="s">
        <v>99</v>
      </c>
      <c r="V57" s="18" t="s">
        <v>99</v>
      </c>
      <c r="W57" s="17" t="s">
        <v>99</v>
      </c>
      <c r="X57" s="18" t="s">
        <v>99</v>
      </c>
      <c r="Y57" s="17" t="s">
        <v>99</v>
      </c>
      <c r="Z57" s="18" t="s">
        <v>99</v>
      </c>
      <c r="AA57" s="19">
        <v>106703623.55</v>
      </c>
      <c r="AB57" s="20">
        <v>1</v>
      </c>
      <c r="AC57" s="17" t="s">
        <v>99</v>
      </c>
      <c r="AD57" s="18" t="s">
        <v>99</v>
      </c>
      <c r="AE57" s="19">
        <v>842613939.35000002</v>
      </c>
      <c r="AF57" s="20">
        <v>1</v>
      </c>
      <c r="AG57" s="17" t="s">
        <v>99</v>
      </c>
      <c r="AH57" s="18" t="s">
        <v>99</v>
      </c>
      <c r="AI57" s="17" t="s">
        <v>99</v>
      </c>
      <c r="AJ57" s="18" t="s">
        <v>99</v>
      </c>
      <c r="AK57" s="17" t="s">
        <v>99</v>
      </c>
      <c r="AL57" s="18" t="s">
        <v>99</v>
      </c>
      <c r="AM57" s="17" t="s">
        <v>99</v>
      </c>
      <c r="AN57" s="18" t="s">
        <v>99</v>
      </c>
      <c r="AO57" s="17" t="s">
        <v>99</v>
      </c>
      <c r="AP57" s="18" t="s">
        <v>99</v>
      </c>
      <c r="AQ57" s="17" t="s">
        <v>99</v>
      </c>
      <c r="AR57" s="18" t="s">
        <v>99</v>
      </c>
      <c r="AS57" s="17" t="s">
        <v>99</v>
      </c>
      <c r="AT57" s="18" t="s">
        <v>99</v>
      </c>
      <c r="AU57" s="17" t="s">
        <v>99</v>
      </c>
      <c r="AV57" s="18" t="s">
        <v>99</v>
      </c>
      <c r="AW57" s="17" t="s">
        <v>99</v>
      </c>
      <c r="AX57" s="18" t="s">
        <v>99</v>
      </c>
      <c r="AY57" s="19">
        <v>842613939.35000002</v>
      </c>
      <c r="AZ57" s="20">
        <v>1</v>
      </c>
      <c r="BA57" s="17" t="s">
        <v>99</v>
      </c>
      <c r="BB57" s="18" t="s">
        <v>99</v>
      </c>
    </row>
    <row r="58" spans="1:54" s="1" customFormat="1">
      <c r="A58" s="10" t="s">
        <v>90</v>
      </c>
      <c r="B58" s="11" t="s">
        <v>24</v>
      </c>
      <c r="C58" s="17" t="s">
        <v>99</v>
      </c>
      <c r="D58" s="18" t="s">
        <v>99</v>
      </c>
      <c r="E58" s="17" t="s">
        <v>99</v>
      </c>
      <c r="F58" s="18" t="s">
        <v>99</v>
      </c>
      <c r="G58" s="17" t="s">
        <v>99</v>
      </c>
      <c r="H58" s="18" t="s">
        <v>99</v>
      </c>
      <c r="I58" s="17" t="s">
        <v>99</v>
      </c>
      <c r="J58" s="18" t="s">
        <v>99</v>
      </c>
      <c r="K58" s="17" t="s">
        <v>99</v>
      </c>
      <c r="L58" s="18" t="s">
        <v>99</v>
      </c>
      <c r="M58" s="17" t="s">
        <v>99</v>
      </c>
      <c r="N58" s="18" t="s">
        <v>99</v>
      </c>
      <c r="O58" s="17">
        <v>201895369.00999999</v>
      </c>
      <c r="P58" s="18">
        <v>6.4412434338999996E-4</v>
      </c>
      <c r="Q58" s="18">
        <v>0.13500000000000001</v>
      </c>
      <c r="R58" s="18">
        <v>0.13439999999999999</v>
      </c>
      <c r="S58" s="17" t="s">
        <v>99</v>
      </c>
      <c r="T58" s="18" t="s">
        <v>99</v>
      </c>
      <c r="U58" s="17" t="s">
        <v>99</v>
      </c>
      <c r="V58" s="18" t="s">
        <v>99</v>
      </c>
      <c r="W58" s="17" t="s">
        <v>99</v>
      </c>
      <c r="X58" s="18" t="s">
        <v>99</v>
      </c>
      <c r="Y58" s="17" t="s">
        <v>99</v>
      </c>
      <c r="Z58" s="18" t="s">
        <v>99</v>
      </c>
      <c r="AA58" s="17" t="s">
        <v>99</v>
      </c>
      <c r="AB58" s="18" t="s">
        <v>99</v>
      </c>
      <c r="AC58" s="17" t="s">
        <v>99</v>
      </c>
      <c r="AD58" s="18" t="s">
        <v>99</v>
      </c>
      <c r="AE58" s="17">
        <v>201895369.00999999</v>
      </c>
      <c r="AF58" s="18">
        <v>2.2055959341999999E-4</v>
      </c>
      <c r="AG58" s="18">
        <v>0.13500000000000001</v>
      </c>
      <c r="AH58" s="18">
        <v>0.1348</v>
      </c>
      <c r="AI58" s="17" t="s">
        <v>99</v>
      </c>
      <c r="AJ58" s="18" t="s">
        <v>99</v>
      </c>
      <c r="AK58" s="17" t="s">
        <v>99</v>
      </c>
      <c r="AL58" s="18" t="s">
        <v>99</v>
      </c>
      <c r="AM58" s="17" t="s">
        <v>99</v>
      </c>
      <c r="AN58" s="18" t="s">
        <v>99</v>
      </c>
      <c r="AO58" s="17" t="s">
        <v>99</v>
      </c>
      <c r="AP58" s="18" t="s">
        <v>99</v>
      </c>
      <c r="AQ58" s="17" t="s">
        <v>99</v>
      </c>
      <c r="AR58" s="18" t="s">
        <v>99</v>
      </c>
      <c r="AS58" s="17" t="s">
        <v>99</v>
      </c>
      <c r="AT58" s="18" t="s">
        <v>99</v>
      </c>
      <c r="AU58" s="17" t="s">
        <v>99</v>
      </c>
      <c r="AV58" s="18" t="s">
        <v>99</v>
      </c>
      <c r="AW58" s="17" t="s">
        <v>99</v>
      </c>
      <c r="AX58" s="18" t="s">
        <v>99</v>
      </c>
      <c r="AY58" s="17">
        <v>201895369.00999999</v>
      </c>
      <c r="AZ58" s="18">
        <v>1.9608935804E-4</v>
      </c>
      <c r="BA58" s="18">
        <v>0.13500000000000001</v>
      </c>
      <c r="BB58" s="18">
        <v>0.1348</v>
      </c>
    </row>
    <row r="59" spans="1:54" s="1" customFormat="1">
      <c r="A59" s="12" t="s">
        <v>36</v>
      </c>
      <c r="B59" s="8" t="s">
        <v>39</v>
      </c>
      <c r="C59" s="17" t="s">
        <v>99</v>
      </c>
      <c r="D59" s="18" t="s">
        <v>99</v>
      </c>
      <c r="E59" s="17" t="s">
        <v>99</v>
      </c>
      <c r="F59" s="18" t="s">
        <v>99</v>
      </c>
      <c r="G59" s="17" t="s">
        <v>99</v>
      </c>
      <c r="H59" s="18" t="s">
        <v>99</v>
      </c>
      <c r="I59" s="17" t="s">
        <v>99</v>
      </c>
      <c r="J59" s="18" t="s">
        <v>99</v>
      </c>
      <c r="K59" s="17" t="s">
        <v>99</v>
      </c>
      <c r="L59" s="18" t="s">
        <v>99</v>
      </c>
      <c r="M59" s="17" t="s">
        <v>99</v>
      </c>
      <c r="N59" s="18" t="s">
        <v>99</v>
      </c>
      <c r="O59" s="19">
        <v>201895369.00999999</v>
      </c>
      <c r="P59" s="20">
        <v>1</v>
      </c>
      <c r="Q59" s="17" t="s">
        <v>99</v>
      </c>
      <c r="R59" s="18" t="s">
        <v>99</v>
      </c>
      <c r="S59" s="17" t="s">
        <v>99</v>
      </c>
      <c r="T59" s="18" t="s">
        <v>99</v>
      </c>
      <c r="U59" s="17" t="s">
        <v>99</v>
      </c>
      <c r="V59" s="18" t="s">
        <v>99</v>
      </c>
      <c r="W59" s="17" t="s">
        <v>99</v>
      </c>
      <c r="X59" s="18" t="s">
        <v>99</v>
      </c>
      <c r="Y59" s="17" t="s">
        <v>99</v>
      </c>
      <c r="Z59" s="18" t="s">
        <v>99</v>
      </c>
      <c r="AA59" s="17" t="s">
        <v>99</v>
      </c>
      <c r="AB59" s="18" t="s">
        <v>99</v>
      </c>
      <c r="AC59" s="17" t="s">
        <v>99</v>
      </c>
      <c r="AD59" s="18" t="s">
        <v>99</v>
      </c>
      <c r="AE59" s="19">
        <v>201895369.00999999</v>
      </c>
      <c r="AF59" s="20">
        <v>1</v>
      </c>
      <c r="AG59" s="17" t="s">
        <v>99</v>
      </c>
      <c r="AH59" s="18" t="s">
        <v>99</v>
      </c>
      <c r="AI59" s="17" t="s">
        <v>99</v>
      </c>
      <c r="AJ59" s="18" t="s">
        <v>99</v>
      </c>
      <c r="AK59" s="17" t="s">
        <v>99</v>
      </c>
      <c r="AL59" s="18" t="s">
        <v>99</v>
      </c>
      <c r="AM59" s="17" t="s">
        <v>99</v>
      </c>
      <c r="AN59" s="18" t="s">
        <v>99</v>
      </c>
      <c r="AO59" s="17" t="s">
        <v>99</v>
      </c>
      <c r="AP59" s="18" t="s">
        <v>99</v>
      </c>
      <c r="AQ59" s="17" t="s">
        <v>99</v>
      </c>
      <c r="AR59" s="18" t="s">
        <v>99</v>
      </c>
      <c r="AS59" s="17" t="s">
        <v>99</v>
      </c>
      <c r="AT59" s="18" t="s">
        <v>99</v>
      </c>
      <c r="AU59" s="17" t="s">
        <v>99</v>
      </c>
      <c r="AV59" s="18" t="s">
        <v>99</v>
      </c>
      <c r="AW59" s="17" t="s">
        <v>99</v>
      </c>
      <c r="AX59" s="18" t="s">
        <v>99</v>
      </c>
      <c r="AY59" s="19">
        <v>201895369.00999999</v>
      </c>
      <c r="AZ59" s="20">
        <v>1</v>
      </c>
      <c r="BA59" s="17" t="s">
        <v>99</v>
      </c>
      <c r="BB59" s="18" t="s">
        <v>99</v>
      </c>
    </row>
    <row r="60" spans="1:54" s="1" customFormat="1">
      <c r="A60" s="10" t="s">
        <v>52</v>
      </c>
      <c r="B60" s="11" t="s">
        <v>24</v>
      </c>
      <c r="C60" s="17">
        <v>119208229.53</v>
      </c>
      <c r="D60" s="18">
        <v>8.7034823035999995E-3</v>
      </c>
      <c r="E60" s="18">
        <v>0.12</v>
      </c>
      <c r="F60" s="18">
        <v>0.1113</v>
      </c>
      <c r="G60" s="17">
        <v>707335142.49000001</v>
      </c>
      <c r="H60" s="18">
        <v>3.2297983931300002E-3</v>
      </c>
      <c r="I60" s="18">
        <v>0.12659999999999999</v>
      </c>
      <c r="J60" s="18">
        <v>0.1234</v>
      </c>
      <c r="K60" s="17">
        <v>217848412.38999999</v>
      </c>
      <c r="L60" s="18">
        <v>2.6752284192149998E-2</v>
      </c>
      <c r="M60" s="18">
        <v>0.12</v>
      </c>
      <c r="N60" s="18">
        <v>9.3200000000000005E-2</v>
      </c>
      <c r="O60" s="17">
        <v>6743240926.1300001</v>
      </c>
      <c r="P60" s="18">
        <v>2.1513547612009999E-2</v>
      </c>
      <c r="Q60" s="18">
        <v>0.13569999999999999</v>
      </c>
      <c r="R60" s="18">
        <v>0.1142</v>
      </c>
      <c r="S60" s="17">
        <v>1242186898.3699999</v>
      </c>
      <c r="T60" s="18">
        <v>7.91188613183E-3</v>
      </c>
      <c r="U60" s="18">
        <v>0.12</v>
      </c>
      <c r="V60" s="18">
        <v>0.11210000000000001</v>
      </c>
      <c r="W60" s="17">
        <v>1120376358.3099999</v>
      </c>
      <c r="X60" s="18">
        <v>0.12859216688839001</v>
      </c>
      <c r="Y60" s="18">
        <v>0.1487</v>
      </c>
      <c r="Z60" s="18">
        <v>2.01E-2</v>
      </c>
      <c r="AA60" s="17">
        <v>3504347150.75</v>
      </c>
      <c r="AB60" s="18">
        <v>1.7936211562970001E-2</v>
      </c>
      <c r="AC60" s="18">
        <v>0.13089999999999999</v>
      </c>
      <c r="AD60" s="18">
        <v>0.113</v>
      </c>
      <c r="AE60" s="17">
        <v>13654543117.969999</v>
      </c>
      <c r="AF60" s="18">
        <v>1.4916837831620001E-2</v>
      </c>
      <c r="AG60" s="18">
        <v>0.1333</v>
      </c>
      <c r="AH60" s="18">
        <v>0.11840000000000001</v>
      </c>
      <c r="AI60" s="17">
        <v>206407764</v>
      </c>
      <c r="AJ60" s="18">
        <v>1.020397801517E-2</v>
      </c>
      <c r="AK60" s="18">
        <v>0.12</v>
      </c>
      <c r="AL60" s="18">
        <v>0.10979999999999999</v>
      </c>
      <c r="AM60" s="17">
        <v>1041882762.4299999</v>
      </c>
      <c r="AN60" s="18">
        <v>3.8954702596409999E-2</v>
      </c>
      <c r="AO60" s="18">
        <v>0.1396</v>
      </c>
      <c r="AP60" s="18">
        <v>0.10059999999999999</v>
      </c>
      <c r="AQ60" s="17">
        <v>1248290526.4300001</v>
      </c>
      <c r="AR60" s="18">
        <v>2.6573975222289999E-2</v>
      </c>
      <c r="AS60" s="18">
        <v>0.13639999999999999</v>
      </c>
      <c r="AT60" s="18">
        <v>0.10979999999999999</v>
      </c>
      <c r="AU60" s="17">
        <v>652054613.78999996</v>
      </c>
      <c r="AV60" s="18">
        <v>9.6949744874599997E-3</v>
      </c>
      <c r="AW60" s="18">
        <v>0.12</v>
      </c>
      <c r="AX60" s="18">
        <v>0.1103</v>
      </c>
      <c r="AY60" s="17">
        <v>15554888258.190001</v>
      </c>
      <c r="AZ60" s="18">
        <v>1.510756818222E-2</v>
      </c>
      <c r="BA60" s="18">
        <v>0.13300000000000001</v>
      </c>
      <c r="BB60" s="18">
        <v>0.1179</v>
      </c>
    </row>
    <row r="61" spans="1:54" s="1" customFormat="1">
      <c r="A61" s="12" t="s">
        <v>34</v>
      </c>
      <c r="B61" s="8" t="s">
        <v>50</v>
      </c>
      <c r="C61" s="19">
        <v>119208229.53</v>
      </c>
      <c r="D61" s="20">
        <v>1</v>
      </c>
      <c r="E61" s="17" t="s">
        <v>99</v>
      </c>
      <c r="F61" s="18" t="s">
        <v>99</v>
      </c>
      <c r="G61" s="19">
        <v>707335142.49000001</v>
      </c>
      <c r="H61" s="20">
        <v>1</v>
      </c>
      <c r="I61" s="17" t="s">
        <v>99</v>
      </c>
      <c r="J61" s="18" t="s">
        <v>99</v>
      </c>
      <c r="K61" s="19">
        <v>217848412.38999999</v>
      </c>
      <c r="L61" s="20">
        <v>1</v>
      </c>
      <c r="M61" s="17" t="s">
        <v>99</v>
      </c>
      <c r="N61" s="18" t="s">
        <v>99</v>
      </c>
      <c r="O61" s="19">
        <v>3833564432.27</v>
      </c>
      <c r="P61" s="20">
        <v>0.5685047404156911</v>
      </c>
      <c r="Q61" s="17" t="s">
        <v>99</v>
      </c>
      <c r="R61" s="18" t="s">
        <v>99</v>
      </c>
      <c r="S61" s="19">
        <v>1242186898.3699999</v>
      </c>
      <c r="T61" s="20">
        <v>1</v>
      </c>
      <c r="U61" s="17" t="s">
        <v>99</v>
      </c>
      <c r="V61" s="18" t="s">
        <v>99</v>
      </c>
      <c r="W61" s="19">
        <v>48100391.189999998</v>
      </c>
      <c r="X61" s="20">
        <v>4.2932351109730003E-2</v>
      </c>
      <c r="Y61" s="17" t="s">
        <v>99</v>
      </c>
      <c r="Z61" s="18" t="s">
        <v>99</v>
      </c>
      <c r="AA61" s="19">
        <v>2857191278.9000001</v>
      </c>
      <c r="AB61" s="20">
        <v>0.81532769328760835</v>
      </c>
      <c r="AC61" s="17" t="s">
        <v>99</v>
      </c>
      <c r="AD61" s="18" t="s">
        <v>99</v>
      </c>
      <c r="AE61" s="19">
        <v>9025434785.1399994</v>
      </c>
      <c r="AF61" s="20">
        <v>0.66098401881071489</v>
      </c>
      <c r="AG61" s="17" t="s">
        <v>99</v>
      </c>
      <c r="AH61" s="18" t="s">
        <v>99</v>
      </c>
      <c r="AI61" s="19">
        <v>206407764</v>
      </c>
      <c r="AJ61" s="20">
        <v>1</v>
      </c>
      <c r="AK61" s="17" t="s">
        <v>99</v>
      </c>
      <c r="AL61" s="18" t="s">
        <v>99</v>
      </c>
      <c r="AM61" s="19">
        <v>360619999.39999998</v>
      </c>
      <c r="AN61" s="20">
        <v>0.34612339545663001</v>
      </c>
      <c r="AO61" s="17" t="s">
        <v>99</v>
      </c>
      <c r="AP61" s="18" t="s">
        <v>99</v>
      </c>
      <c r="AQ61" s="19">
        <v>567027763.39999998</v>
      </c>
      <c r="AR61" s="20">
        <v>0.45424342442271998</v>
      </c>
      <c r="AS61" s="17" t="s">
        <v>99</v>
      </c>
      <c r="AT61" s="18" t="s">
        <v>99</v>
      </c>
      <c r="AU61" s="19">
        <v>652054613.78999996</v>
      </c>
      <c r="AV61" s="20">
        <v>1</v>
      </c>
      <c r="AW61" s="17" t="s">
        <v>99</v>
      </c>
      <c r="AX61" s="18" t="s">
        <v>99</v>
      </c>
      <c r="AY61" s="19">
        <v>10244517162.33</v>
      </c>
      <c r="AZ61" s="20">
        <v>0.65860435589667643</v>
      </c>
      <c r="BA61" s="17" t="s">
        <v>99</v>
      </c>
      <c r="BB61" s="18" t="s">
        <v>99</v>
      </c>
    </row>
    <row r="62" spans="1:54" s="1" customFormat="1">
      <c r="A62" s="12" t="s">
        <v>36</v>
      </c>
      <c r="B62" s="8" t="s">
        <v>30</v>
      </c>
      <c r="C62" s="17" t="s">
        <v>99</v>
      </c>
      <c r="D62" s="18" t="s">
        <v>99</v>
      </c>
      <c r="E62" s="17" t="s">
        <v>99</v>
      </c>
      <c r="F62" s="18" t="s">
        <v>99</v>
      </c>
      <c r="G62" s="17" t="s">
        <v>99</v>
      </c>
      <c r="H62" s="18" t="s">
        <v>99</v>
      </c>
      <c r="I62" s="17" t="s">
        <v>99</v>
      </c>
      <c r="J62" s="18" t="s">
        <v>99</v>
      </c>
      <c r="K62" s="17" t="s">
        <v>99</v>
      </c>
      <c r="L62" s="18" t="s">
        <v>99</v>
      </c>
      <c r="M62" s="17" t="s">
        <v>99</v>
      </c>
      <c r="N62" s="18" t="s">
        <v>99</v>
      </c>
      <c r="O62" s="19">
        <v>2909676493.8600001</v>
      </c>
      <c r="P62" s="20">
        <v>0.43149525958431001</v>
      </c>
      <c r="Q62" s="17" t="s">
        <v>99</v>
      </c>
      <c r="R62" s="18" t="s">
        <v>99</v>
      </c>
      <c r="S62" s="17" t="s">
        <v>99</v>
      </c>
      <c r="T62" s="18" t="s">
        <v>99</v>
      </c>
      <c r="U62" s="17" t="s">
        <v>99</v>
      </c>
      <c r="V62" s="18" t="s">
        <v>99</v>
      </c>
      <c r="W62" s="19">
        <v>1072275967.12</v>
      </c>
      <c r="X62" s="20">
        <v>0.95706764889027995</v>
      </c>
      <c r="Y62" s="17" t="s">
        <v>99</v>
      </c>
      <c r="Z62" s="18" t="s">
        <v>99</v>
      </c>
      <c r="AA62" s="19">
        <v>647155871.85000002</v>
      </c>
      <c r="AB62" s="20">
        <v>0.18467230671238999</v>
      </c>
      <c r="AC62" s="17" t="s">
        <v>99</v>
      </c>
      <c r="AD62" s="18" t="s">
        <v>99</v>
      </c>
      <c r="AE62" s="19">
        <v>4629108332.8299999</v>
      </c>
      <c r="AF62" s="20">
        <v>0.33901598118928999</v>
      </c>
      <c r="AG62" s="17" t="s">
        <v>99</v>
      </c>
      <c r="AH62" s="18" t="s">
        <v>99</v>
      </c>
      <c r="AI62" s="17" t="s">
        <v>99</v>
      </c>
      <c r="AJ62" s="18" t="s">
        <v>99</v>
      </c>
      <c r="AK62" s="17" t="s">
        <v>99</v>
      </c>
      <c r="AL62" s="18" t="s">
        <v>99</v>
      </c>
      <c r="AM62" s="19">
        <v>681262763.02999997</v>
      </c>
      <c r="AN62" s="20">
        <v>0.65387660454337004</v>
      </c>
      <c r="AO62" s="17" t="s">
        <v>99</v>
      </c>
      <c r="AP62" s="18" t="s">
        <v>99</v>
      </c>
      <c r="AQ62" s="19">
        <v>681262763.02999997</v>
      </c>
      <c r="AR62" s="20">
        <v>0.54575657557727997</v>
      </c>
      <c r="AS62" s="17" t="s">
        <v>99</v>
      </c>
      <c r="AT62" s="18" t="s">
        <v>99</v>
      </c>
      <c r="AU62" s="17" t="s">
        <v>99</v>
      </c>
      <c r="AV62" s="18" t="s">
        <v>99</v>
      </c>
      <c r="AW62" s="17" t="s">
        <v>99</v>
      </c>
      <c r="AX62" s="18" t="s">
        <v>99</v>
      </c>
      <c r="AY62" s="19">
        <v>5310371095.8599997</v>
      </c>
      <c r="AZ62" s="20">
        <v>0.34139564410332002</v>
      </c>
      <c r="BA62" s="17" t="s">
        <v>99</v>
      </c>
      <c r="BB62" s="18" t="s">
        <v>99</v>
      </c>
    </row>
    <row r="63" spans="1:54" s="1" customFormat="1">
      <c r="A63" s="14" t="s">
        <v>53</v>
      </c>
      <c r="B63" s="30" t="s">
        <v>24</v>
      </c>
      <c r="C63" s="31">
        <v>15032710.5</v>
      </c>
      <c r="D63" s="32">
        <v>1.09754947563E-3</v>
      </c>
      <c r="E63" s="32" t="s">
        <v>99</v>
      </c>
      <c r="F63" s="32" t="s">
        <v>99</v>
      </c>
      <c r="G63" s="32" t="s">
        <v>99</v>
      </c>
      <c r="H63" s="32" t="s">
        <v>99</v>
      </c>
      <c r="I63" s="32" t="s">
        <v>99</v>
      </c>
      <c r="J63" s="32" t="s">
        <v>99</v>
      </c>
      <c r="K63" s="31">
        <v>94771983.780000001</v>
      </c>
      <c r="L63" s="32">
        <v>1.1638216756879999E-2</v>
      </c>
      <c r="M63" s="32" t="s">
        <v>99</v>
      </c>
      <c r="N63" s="32" t="s">
        <v>99</v>
      </c>
      <c r="O63" s="31">
        <v>127149736.06</v>
      </c>
      <c r="P63" s="32">
        <v>4.0565685411000002E-4</v>
      </c>
      <c r="Q63" s="32" t="s">
        <v>99</v>
      </c>
      <c r="R63" s="32" t="s">
        <v>99</v>
      </c>
      <c r="S63" s="32" t="s">
        <v>99</v>
      </c>
      <c r="T63" s="32" t="s">
        <v>99</v>
      </c>
      <c r="U63" s="32" t="s">
        <v>99</v>
      </c>
      <c r="V63" s="32" t="s">
        <v>99</v>
      </c>
      <c r="W63" s="32" t="s">
        <v>99</v>
      </c>
      <c r="X63" s="32" t="s">
        <v>99</v>
      </c>
      <c r="Y63" s="32" t="s">
        <v>99</v>
      </c>
      <c r="Z63" s="32" t="s">
        <v>99</v>
      </c>
      <c r="AA63" s="31">
        <v>161727624.08000001</v>
      </c>
      <c r="AB63" s="32">
        <v>8.2776641590999998E-4</v>
      </c>
      <c r="AC63" s="32" t="s">
        <v>99</v>
      </c>
      <c r="AD63" s="32" t="s">
        <v>99</v>
      </c>
      <c r="AE63" s="31">
        <v>398682054.42000002</v>
      </c>
      <c r="AF63" s="32">
        <v>4.3553823080999998E-4</v>
      </c>
      <c r="AG63" s="32" t="s">
        <v>99</v>
      </c>
      <c r="AH63" s="32" t="s">
        <v>99</v>
      </c>
      <c r="AI63" s="32" t="s">
        <v>99</v>
      </c>
      <c r="AJ63" s="32" t="s">
        <v>99</v>
      </c>
      <c r="AK63" s="32" t="s">
        <v>99</v>
      </c>
      <c r="AL63" s="32" t="s">
        <v>99</v>
      </c>
      <c r="AM63" s="32" t="s">
        <v>99</v>
      </c>
      <c r="AN63" s="32" t="s">
        <v>99</v>
      </c>
      <c r="AO63" s="32" t="s">
        <v>99</v>
      </c>
      <c r="AP63" s="32" t="s">
        <v>99</v>
      </c>
      <c r="AQ63" s="32" t="s">
        <v>99</v>
      </c>
      <c r="AR63" s="32" t="s">
        <v>99</v>
      </c>
      <c r="AS63" s="32" t="s">
        <v>99</v>
      </c>
      <c r="AT63" s="32" t="s">
        <v>99</v>
      </c>
      <c r="AU63" s="31">
        <v>27137525.359999999</v>
      </c>
      <c r="AV63" s="32">
        <v>4.0349015321000003E-4</v>
      </c>
      <c r="AW63" s="32" t="s">
        <v>99</v>
      </c>
      <c r="AX63" s="32" t="s">
        <v>99</v>
      </c>
      <c r="AY63" s="31">
        <v>425819579.77999997</v>
      </c>
      <c r="AZ63" s="32">
        <v>4.1357406289999998E-4</v>
      </c>
      <c r="BA63" s="32" t="s">
        <v>99</v>
      </c>
      <c r="BB63" s="32" t="s">
        <v>99</v>
      </c>
    </row>
    <row r="64" spans="1:54" s="1" customFormat="1">
      <c r="A64" s="10" t="s">
        <v>54</v>
      </c>
      <c r="B64" s="11" t="s">
        <v>24</v>
      </c>
      <c r="C64" s="17" t="s">
        <v>99</v>
      </c>
      <c r="D64" s="18" t="s">
        <v>99</v>
      </c>
      <c r="E64" s="17" t="s">
        <v>99</v>
      </c>
      <c r="F64" s="18" t="s">
        <v>99</v>
      </c>
      <c r="G64" s="17" t="s">
        <v>99</v>
      </c>
      <c r="H64" s="18" t="s">
        <v>99</v>
      </c>
      <c r="I64" s="17" t="s">
        <v>99</v>
      </c>
      <c r="J64" s="18" t="s">
        <v>99</v>
      </c>
      <c r="K64" s="17" t="s">
        <v>99</v>
      </c>
      <c r="L64" s="18" t="s">
        <v>99</v>
      </c>
      <c r="M64" s="17" t="s">
        <v>99</v>
      </c>
      <c r="N64" s="18" t="s">
        <v>99</v>
      </c>
      <c r="O64" s="17" t="s">
        <v>99</v>
      </c>
      <c r="P64" s="18" t="s">
        <v>99</v>
      </c>
      <c r="Q64" s="17" t="s">
        <v>99</v>
      </c>
      <c r="R64" s="18" t="s">
        <v>99</v>
      </c>
      <c r="S64" s="17" t="s">
        <v>99</v>
      </c>
      <c r="T64" s="18" t="s">
        <v>99</v>
      </c>
      <c r="U64" s="17" t="s">
        <v>99</v>
      </c>
      <c r="V64" s="18" t="s">
        <v>99</v>
      </c>
      <c r="W64" s="17" t="s">
        <v>99</v>
      </c>
      <c r="X64" s="18" t="s">
        <v>99</v>
      </c>
      <c r="Y64" s="17" t="s">
        <v>99</v>
      </c>
      <c r="Z64" s="18" t="s">
        <v>99</v>
      </c>
      <c r="AA64" s="17">
        <v>105532061.73999999</v>
      </c>
      <c r="AB64" s="18">
        <v>5.4014208770000001E-4</v>
      </c>
      <c r="AC64" s="18">
        <v>0.13500000000000001</v>
      </c>
      <c r="AD64" s="18">
        <v>0.13450000000000001</v>
      </c>
      <c r="AE64" s="17">
        <v>105532061.73999999</v>
      </c>
      <c r="AF64" s="18">
        <v>1.1528797686E-4</v>
      </c>
      <c r="AG64" s="18">
        <v>0.13500000000000001</v>
      </c>
      <c r="AH64" s="18">
        <v>0.13489999999999999</v>
      </c>
      <c r="AI64" s="17" t="s">
        <v>99</v>
      </c>
      <c r="AJ64" s="18" t="s">
        <v>99</v>
      </c>
      <c r="AK64" s="17" t="s">
        <v>99</v>
      </c>
      <c r="AL64" s="18" t="s">
        <v>99</v>
      </c>
      <c r="AM64" s="17" t="s">
        <v>99</v>
      </c>
      <c r="AN64" s="18" t="s">
        <v>99</v>
      </c>
      <c r="AO64" s="17" t="s">
        <v>99</v>
      </c>
      <c r="AP64" s="18" t="s">
        <v>99</v>
      </c>
      <c r="AQ64" s="17" t="s">
        <v>99</v>
      </c>
      <c r="AR64" s="18" t="s">
        <v>99</v>
      </c>
      <c r="AS64" s="17" t="s">
        <v>99</v>
      </c>
      <c r="AT64" s="18" t="s">
        <v>99</v>
      </c>
      <c r="AU64" s="17" t="s">
        <v>99</v>
      </c>
      <c r="AV64" s="18" t="s">
        <v>99</v>
      </c>
      <c r="AW64" s="17" t="s">
        <v>99</v>
      </c>
      <c r="AX64" s="18" t="s">
        <v>99</v>
      </c>
      <c r="AY64" s="17">
        <v>105532061.73999999</v>
      </c>
      <c r="AZ64" s="18">
        <v>1.0249722092E-4</v>
      </c>
      <c r="BA64" s="18">
        <v>0.13500000000000001</v>
      </c>
      <c r="BB64" s="18">
        <v>0.13489999999999999</v>
      </c>
    </row>
    <row r="65" spans="1:54" s="1" customFormat="1">
      <c r="A65" s="12" t="s">
        <v>36</v>
      </c>
      <c r="B65" s="8" t="s">
        <v>39</v>
      </c>
      <c r="C65" s="17" t="s">
        <v>99</v>
      </c>
      <c r="D65" s="18" t="s">
        <v>99</v>
      </c>
      <c r="E65" s="17" t="s">
        <v>99</v>
      </c>
      <c r="F65" s="18" t="s">
        <v>99</v>
      </c>
      <c r="G65" s="17" t="s">
        <v>99</v>
      </c>
      <c r="H65" s="18" t="s">
        <v>99</v>
      </c>
      <c r="I65" s="17" t="s">
        <v>99</v>
      </c>
      <c r="J65" s="18" t="s">
        <v>99</v>
      </c>
      <c r="K65" s="17" t="s">
        <v>99</v>
      </c>
      <c r="L65" s="18" t="s">
        <v>99</v>
      </c>
      <c r="M65" s="17" t="s">
        <v>99</v>
      </c>
      <c r="N65" s="18" t="s">
        <v>99</v>
      </c>
      <c r="O65" s="17" t="s">
        <v>99</v>
      </c>
      <c r="P65" s="18" t="s">
        <v>99</v>
      </c>
      <c r="Q65" s="17" t="s">
        <v>99</v>
      </c>
      <c r="R65" s="18" t="s">
        <v>99</v>
      </c>
      <c r="S65" s="17" t="s">
        <v>99</v>
      </c>
      <c r="T65" s="18" t="s">
        <v>99</v>
      </c>
      <c r="U65" s="17" t="s">
        <v>99</v>
      </c>
      <c r="V65" s="18" t="s">
        <v>99</v>
      </c>
      <c r="W65" s="17" t="s">
        <v>99</v>
      </c>
      <c r="X65" s="18" t="s">
        <v>99</v>
      </c>
      <c r="Y65" s="17" t="s">
        <v>99</v>
      </c>
      <c r="Z65" s="18" t="s">
        <v>99</v>
      </c>
      <c r="AA65" s="19">
        <v>105532061.73999999</v>
      </c>
      <c r="AB65" s="20">
        <v>1</v>
      </c>
      <c r="AC65" s="17" t="s">
        <v>99</v>
      </c>
      <c r="AD65" s="18" t="s">
        <v>99</v>
      </c>
      <c r="AE65" s="19">
        <v>105532061.73999999</v>
      </c>
      <c r="AF65" s="20">
        <v>1</v>
      </c>
      <c r="AG65" s="17" t="s">
        <v>99</v>
      </c>
      <c r="AH65" s="18" t="s">
        <v>99</v>
      </c>
      <c r="AI65" s="17" t="s">
        <v>99</v>
      </c>
      <c r="AJ65" s="18" t="s">
        <v>99</v>
      </c>
      <c r="AK65" s="17" t="s">
        <v>99</v>
      </c>
      <c r="AL65" s="18" t="s">
        <v>99</v>
      </c>
      <c r="AM65" s="17" t="s">
        <v>99</v>
      </c>
      <c r="AN65" s="18" t="s">
        <v>99</v>
      </c>
      <c r="AO65" s="17" t="s">
        <v>99</v>
      </c>
      <c r="AP65" s="18" t="s">
        <v>99</v>
      </c>
      <c r="AQ65" s="17" t="s">
        <v>99</v>
      </c>
      <c r="AR65" s="18" t="s">
        <v>99</v>
      </c>
      <c r="AS65" s="17" t="s">
        <v>99</v>
      </c>
      <c r="AT65" s="18" t="s">
        <v>99</v>
      </c>
      <c r="AU65" s="17" t="s">
        <v>99</v>
      </c>
      <c r="AV65" s="18" t="s">
        <v>99</v>
      </c>
      <c r="AW65" s="17" t="s">
        <v>99</v>
      </c>
      <c r="AX65" s="18" t="s">
        <v>99</v>
      </c>
      <c r="AY65" s="19">
        <v>105532061.73999999</v>
      </c>
      <c r="AZ65" s="20">
        <v>1</v>
      </c>
      <c r="BA65" s="17" t="s">
        <v>99</v>
      </c>
      <c r="BB65" s="18" t="s">
        <v>99</v>
      </c>
    </row>
    <row r="66" spans="1:54" s="1" customFormat="1">
      <c r="A66" s="10" t="s">
        <v>121</v>
      </c>
      <c r="B66" s="11" t="s">
        <v>24</v>
      </c>
      <c r="C66" s="17">
        <v>15032710.5</v>
      </c>
      <c r="D66" s="18">
        <v>1.09754947563E-3</v>
      </c>
      <c r="E66" s="18">
        <v>0.13500000000000001</v>
      </c>
      <c r="F66" s="18">
        <v>0.13389999999999999</v>
      </c>
      <c r="G66" s="17" t="s">
        <v>99</v>
      </c>
      <c r="H66" s="18" t="s">
        <v>99</v>
      </c>
      <c r="I66" s="17" t="s">
        <v>99</v>
      </c>
      <c r="J66" s="18" t="s">
        <v>99</v>
      </c>
      <c r="K66" s="17" t="s">
        <v>99</v>
      </c>
      <c r="L66" s="18" t="s">
        <v>99</v>
      </c>
      <c r="M66" s="17" t="s">
        <v>99</v>
      </c>
      <c r="N66" s="18" t="s">
        <v>99</v>
      </c>
      <c r="O66" s="17" t="s">
        <v>99</v>
      </c>
      <c r="P66" s="18" t="s">
        <v>99</v>
      </c>
      <c r="Q66" s="17" t="s">
        <v>99</v>
      </c>
      <c r="R66" s="18" t="s">
        <v>99</v>
      </c>
      <c r="S66" s="17" t="s">
        <v>99</v>
      </c>
      <c r="T66" s="18" t="s">
        <v>99</v>
      </c>
      <c r="U66" s="17" t="s">
        <v>99</v>
      </c>
      <c r="V66" s="18" t="s">
        <v>99</v>
      </c>
      <c r="W66" s="17" t="s">
        <v>99</v>
      </c>
      <c r="X66" s="18" t="s">
        <v>99</v>
      </c>
      <c r="Y66" s="17" t="s">
        <v>99</v>
      </c>
      <c r="Z66" s="18" t="s">
        <v>99</v>
      </c>
      <c r="AA66" s="17" t="s">
        <v>99</v>
      </c>
      <c r="AB66" s="18" t="s">
        <v>99</v>
      </c>
      <c r="AC66" s="17" t="s">
        <v>99</v>
      </c>
      <c r="AD66" s="18" t="s">
        <v>99</v>
      </c>
      <c r="AE66" s="17">
        <v>15032710.5</v>
      </c>
      <c r="AF66" s="18">
        <v>1.6422409949999999E-5</v>
      </c>
      <c r="AG66" s="18">
        <v>0.13500000000000001</v>
      </c>
      <c r="AH66" s="18">
        <v>0.13500000000000001</v>
      </c>
      <c r="AI66" s="17" t="s">
        <v>99</v>
      </c>
      <c r="AJ66" s="18" t="s">
        <v>99</v>
      </c>
      <c r="AK66" s="17" t="s">
        <v>99</v>
      </c>
      <c r="AL66" s="18" t="s">
        <v>99</v>
      </c>
      <c r="AM66" s="17" t="s">
        <v>99</v>
      </c>
      <c r="AN66" s="18" t="s">
        <v>99</v>
      </c>
      <c r="AO66" s="17" t="s">
        <v>99</v>
      </c>
      <c r="AP66" s="18" t="s">
        <v>99</v>
      </c>
      <c r="AQ66" s="17" t="s">
        <v>99</v>
      </c>
      <c r="AR66" s="18" t="s">
        <v>99</v>
      </c>
      <c r="AS66" s="17" t="s">
        <v>99</v>
      </c>
      <c r="AT66" s="18" t="s">
        <v>99</v>
      </c>
      <c r="AU66" s="17" t="s">
        <v>99</v>
      </c>
      <c r="AV66" s="18" t="s">
        <v>99</v>
      </c>
      <c r="AW66" s="17" t="s">
        <v>99</v>
      </c>
      <c r="AX66" s="18" t="s">
        <v>99</v>
      </c>
      <c r="AY66" s="17">
        <v>15032710.5</v>
      </c>
      <c r="AZ66" s="18">
        <v>1.460040696E-5</v>
      </c>
      <c r="BA66" s="18">
        <v>0.13500000000000001</v>
      </c>
      <c r="BB66" s="18">
        <v>0.13500000000000001</v>
      </c>
    </row>
    <row r="67" spans="1:54" s="1" customFormat="1">
      <c r="A67" s="12" t="s">
        <v>36</v>
      </c>
      <c r="B67" s="8" t="s">
        <v>39</v>
      </c>
      <c r="C67" s="19">
        <v>15032710.5</v>
      </c>
      <c r="D67" s="20">
        <v>1</v>
      </c>
      <c r="E67" s="17" t="s">
        <v>99</v>
      </c>
      <c r="F67" s="18" t="s">
        <v>99</v>
      </c>
      <c r="G67" s="17" t="s">
        <v>99</v>
      </c>
      <c r="H67" s="18" t="s">
        <v>99</v>
      </c>
      <c r="I67" s="17" t="s">
        <v>99</v>
      </c>
      <c r="J67" s="18" t="s">
        <v>99</v>
      </c>
      <c r="K67" s="17" t="s">
        <v>99</v>
      </c>
      <c r="L67" s="18" t="s">
        <v>99</v>
      </c>
      <c r="M67" s="17" t="s">
        <v>99</v>
      </c>
      <c r="N67" s="18" t="s">
        <v>99</v>
      </c>
      <c r="O67" s="17" t="s">
        <v>99</v>
      </c>
      <c r="P67" s="18" t="s">
        <v>99</v>
      </c>
      <c r="Q67" s="17" t="s">
        <v>99</v>
      </c>
      <c r="R67" s="18" t="s">
        <v>99</v>
      </c>
      <c r="S67" s="17" t="s">
        <v>99</v>
      </c>
      <c r="T67" s="18" t="s">
        <v>99</v>
      </c>
      <c r="U67" s="17" t="s">
        <v>99</v>
      </c>
      <c r="V67" s="18" t="s">
        <v>99</v>
      </c>
      <c r="W67" s="17" t="s">
        <v>99</v>
      </c>
      <c r="X67" s="18" t="s">
        <v>99</v>
      </c>
      <c r="Y67" s="17" t="s">
        <v>99</v>
      </c>
      <c r="Z67" s="18" t="s">
        <v>99</v>
      </c>
      <c r="AA67" s="17" t="s">
        <v>99</v>
      </c>
      <c r="AB67" s="18" t="s">
        <v>99</v>
      </c>
      <c r="AC67" s="17" t="s">
        <v>99</v>
      </c>
      <c r="AD67" s="18" t="s">
        <v>99</v>
      </c>
      <c r="AE67" s="19">
        <v>15032710.5</v>
      </c>
      <c r="AF67" s="20">
        <v>1</v>
      </c>
      <c r="AG67" s="17" t="s">
        <v>99</v>
      </c>
      <c r="AH67" s="18" t="s">
        <v>99</v>
      </c>
      <c r="AI67" s="17" t="s">
        <v>99</v>
      </c>
      <c r="AJ67" s="18" t="s">
        <v>99</v>
      </c>
      <c r="AK67" s="17" t="s">
        <v>99</v>
      </c>
      <c r="AL67" s="18" t="s">
        <v>99</v>
      </c>
      <c r="AM67" s="17" t="s">
        <v>99</v>
      </c>
      <c r="AN67" s="18" t="s">
        <v>99</v>
      </c>
      <c r="AO67" s="17" t="s">
        <v>99</v>
      </c>
      <c r="AP67" s="18" t="s">
        <v>99</v>
      </c>
      <c r="AQ67" s="17" t="s">
        <v>99</v>
      </c>
      <c r="AR67" s="18" t="s">
        <v>99</v>
      </c>
      <c r="AS67" s="17" t="s">
        <v>99</v>
      </c>
      <c r="AT67" s="18" t="s">
        <v>99</v>
      </c>
      <c r="AU67" s="17" t="s">
        <v>99</v>
      </c>
      <c r="AV67" s="18" t="s">
        <v>99</v>
      </c>
      <c r="AW67" s="17" t="s">
        <v>99</v>
      </c>
      <c r="AX67" s="18" t="s">
        <v>99</v>
      </c>
      <c r="AY67" s="19">
        <v>15032710.5</v>
      </c>
      <c r="AZ67" s="20">
        <v>1</v>
      </c>
      <c r="BA67" s="17" t="s">
        <v>99</v>
      </c>
      <c r="BB67" s="18" t="s">
        <v>99</v>
      </c>
    </row>
    <row r="68" spans="1:54" s="1" customFormat="1">
      <c r="A68" s="10" t="s">
        <v>55</v>
      </c>
      <c r="B68" s="11" t="s">
        <v>24</v>
      </c>
      <c r="C68" s="17" t="s">
        <v>99</v>
      </c>
      <c r="D68" s="18" t="s">
        <v>99</v>
      </c>
      <c r="E68" s="17" t="s">
        <v>99</v>
      </c>
      <c r="F68" s="18" t="s">
        <v>99</v>
      </c>
      <c r="G68" s="17" t="s">
        <v>99</v>
      </c>
      <c r="H68" s="18" t="s">
        <v>99</v>
      </c>
      <c r="I68" s="17" t="s">
        <v>99</v>
      </c>
      <c r="J68" s="18" t="s">
        <v>99</v>
      </c>
      <c r="K68" s="17">
        <v>94771983.780000001</v>
      </c>
      <c r="L68" s="18">
        <v>1.1638216756879999E-2</v>
      </c>
      <c r="M68" s="18">
        <v>0.13500000000000001</v>
      </c>
      <c r="N68" s="18">
        <v>0.1234</v>
      </c>
      <c r="O68" s="17">
        <v>127149736.06</v>
      </c>
      <c r="P68" s="18">
        <v>4.0565685411000002E-4</v>
      </c>
      <c r="Q68" s="18">
        <v>0.13500000000000001</v>
      </c>
      <c r="R68" s="18">
        <v>0.1346</v>
      </c>
      <c r="S68" s="17" t="s">
        <v>99</v>
      </c>
      <c r="T68" s="18" t="s">
        <v>99</v>
      </c>
      <c r="U68" s="17" t="s">
        <v>99</v>
      </c>
      <c r="V68" s="18" t="s">
        <v>99</v>
      </c>
      <c r="W68" s="17" t="s">
        <v>99</v>
      </c>
      <c r="X68" s="18" t="s">
        <v>99</v>
      </c>
      <c r="Y68" s="17" t="s">
        <v>99</v>
      </c>
      <c r="Z68" s="18" t="s">
        <v>99</v>
      </c>
      <c r="AA68" s="17">
        <v>56195562.340000004</v>
      </c>
      <c r="AB68" s="18">
        <v>2.876243282E-4</v>
      </c>
      <c r="AC68" s="18">
        <v>0.13500000000000001</v>
      </c>
      <c r="AD68" s="18">
        <v>0.13469999999999999</v>
      </c>
      <c r="AE68" s="17">
        <v>278117282.18000001</v>
      </c>
      <c r="AF68" s="18">
        <v>3.0382784401000002E-4</v>
      </c>
      <c r="AG68" s="18">
        <v>0.13500000000000001</v>
      </c>
      <c r="AH68" s="18">
        <v>0.13469999999999999</v>
      </c>
      <c r="AI68" s="17" t="s">
        <v>99</v>
      </c>
      <c r="AJ68" s="18" t="s">
        <v>99</v>
      </c>
      <c r="AK68" s="17" t="s">
        <v>99</v>
      </c>
      <c r="AL68" s="18" t="s">
        <v>99</v>
      </c>
      <c r="AM68" s="17" t="s">
        <v>99</v>
      </c>
      <c r="AN68" s="18" t="s">
        <v>99</v>
      </c>
      <c r="AO68" s="17" t="s">
        <v>99</v>
      </c>
      <c r="AP68" s="18" t="s">
        <v>99</v>
      </c>
      <c r="AQ68" s="17" t="s">
        <v>99</v>
      </c>
      <c r="AR68" s="18" t="s">
        <v>99</v>
      </c>
      <c r="AS68" s="17" t="s">
        <v>99</v>
      </c>
      <c r="AT68" s="18" t="s">
        <v>99</v>
      </c>
      <c r="AU68" s="17">
        <v>27137525.359999999</v>
      </c>
      <c r="AV68" s="18">
        <v>4.0349015321000003E-4</v>
      </c>
      <c r="AW68" s="18">
        <v>0.13500000000000001</v>
      </c>
      <c r="AX68" s="18">
        <v>0.1346</v>
      </c>
      <c r="AY68" s="17">
        <v>305254807.54000002</v>
      </c>
      <c r="AZ68" s="18">
        <v>2.9647643502E-4</v>
      </c>
      <c r="BA68" s="18">
        <v>0.13500000000000001</v>
      </c>
      <c r="BB68" s="18">
        <v>0.13469999999999999</v>
      </c>
    </row>
    <row r="69" spans="1:54" s="1" customFormat="1">
      <c r="A69" s="12" t="s">
        <v>36</v>
      </c>
      <c r="B69" s="8" t="s">
        <v>39</v>
      </c>
      <c r="C69" s="17" t="s">
        <v>99</v>
      </c>
      <c r="D69" s="18" t="s">
        <v>99</v>
      </c>
      <c r="E69" s="17" t="s">
        <v>99</v>
      </c>
      <c r="F69" s="18" t="s">
        <v>99</v>
      </c>
      <c r="G69" s="17" t="s">
        <v>99</v>
      </c>
      <c r="H69" s="18" t="s">
        <v>99</v>
      </c>
      <c r="I69" s="17" t="s">
        <v>99</v>
      </c>
      <c r="J69" s="18" t="s">
        <v>99</v>
      </c>
      <c r="K69" s="19">
        <v>94771983.780000001</v>
      </c>
      <c r="L69" s="20">
        <v>1</v>
      </c>
      <c r="M69" s="20" t="s">
        <v>24</v>
      </c>
      <c r="N69" s="20" t="s">
        <v>24</v>
      </c>
      <c r="O69" s="19">
        <v>127149736.06</v>
      </c>
      <c r="P69" s="20">
        <v>1</v>
      </c>
      <c r="Q69" s="17" t="s">
        <v>99</v>
      </c>
      <c r="R69" s="18" t="s">
        <v>99</v>
      </c>
      <c r="S69" s="17" t="s">
        <v>99</v>
      </c>
      <c r="T69" s="18" t="s">
        <v>99</v>
      </c>
      <c r="U69" s="17" t="s">
        <v>99</v>
      </c>
      <c r="V69" s="18" t="s">
        <v>99</v>
      </c>
      <c r="W69" s="17" t="s">
        <v>99</v>
      </c>
      <c r="X69" s="18" t="s">
        <v>99</v>
      </c>
      <c r="Y69" s="17" t="s">
        <v>99</v>
      </c>
      <c r="Z69" s="18" t="s">
        <v>99</v>
      </c>
      <c r="AA69" s="19">
        <v>56195562.340000004</v>
      </c>
      <c r="AB69" s="20">
        <v>1</v>
      </c>
      <c r="AC69" s="17" t="s">
        <v>99</v>
      </c>
      <c r="AD69" s="18" t="s">
        <v>99</v>
      </c>
      <c r="AE69" s="19">
        <v>278117282.18000001</v>
      </c>
      <c r="AF69" s="20">
        <v>1</v>
      </c>
      <c r="AG69" s="17" t="s">
        <v>99</v>
      </c>
      <c r="AH69" s="18" t="s">
        <v>99</v>
      </c>
      <c r="AI69" s="17" t="s">
        <v>99</v>
      </c>
      <c r="AJ69" s="18" t="s">
        <v>99</v>
      </c>
      <c r="AK69" s="17" t="s">
        <v>99</v>
      </c>
      <c r="AL69" s="18" t="s">
        <v>99</v>
      </c>
      <c r="AM69" s="17" t="s">
        <v>99</v>
      </c>
      <c r="AN69" s="18" t="s">
        <v>99</v>
      </c>
      <c r="AO69" s="17" t="s">
        <v>99</v>
      </c>
      <c r="AP69" s="18" t="s">
        <v>99</v>
      </c>
      <c r="AQ69" s="17" t="s">
        <v>99</v>
      </c>
      <c r="AR69" s="18" t="s">
        <v>99</v>
      </c>
      <c r="AS69" s="17" t="s">
        <v>99</v>
      </c>
      <c r="AT69" s="18" t="s">
        <v>99</v>
      </c>
      <c r="AU69" s="19">
        <v>27137525.359999999</v>
      </c>
      <c r="AV69" s="20">
        <v>1</v>
      </c>
      <c r="AW69" s="17" t="s">
        <v>99</v>
      </c>
      <c r="AX69" s="18" t="s">
        <v>99</v>
      </c>
      <c r="AY69" s="19">
        <v>305254807.54000002</v>
      </c>
      <c r="AZ69" s="20">
        <v>1</v>
      </c>
      <c r="BA69" s="17" t="s">
        <v>99</v>
      </c>
      <c r="BB69" s="18" t="s">
        <v>99</v>
      </c>
    </row>
    <row r="70" spans="1:54" s="1" customFormat="1">
      <c r="A70" s="14" t="s">
        <v>56</v>
      </c>
      <c r="B70" s="30" t="s">
        <v>24</v>
      </c>
      <c r="C70" s="31">
        <v>1752794742.6199999</v>
      </c>
      <c r="D70" s="32">
        <v>0.12797285962880001</v>
      </c>
      <c r="E70" s="32" t="s">
        <v>99</v>
      </c>
      <c r="F70" s="32" t="s">
        <v>99</v>
      </c>
      <c r="G70" s="31">
        <v>4423921426.54</v>
      </c>
      <c r="H70" s="32">
        <v>2.0200289023509999E-2</v>
      </c>
      <c r="I70" s="32" t="s">
        <v>99</v>
      </c>
      <c r="J70" s="32" t="s">
        <v>99</v>
      </c>
      <c r="K70" s="31">
        <v>1032543133.04</v>
      </c>
      <c r="L70" s="32">
        <v>0.12679866257773001</v>
      </c>
      <c r="M70" s="32" t="s">
        <v>99</v>
      </c>
      <c r="N70" s="32" t="s">
        <v>99</v>
      </c>
      <c r="O70" s="31">
        <v>7460375347.25</v>
      </c>
      <c r="P70" s="32">
        <v>2.380148388509E-2</v>
      </c>
      <c r="Q70" s="32" t="s">
        <v>99</v>
      </c>
      <c r="R70" s="32" t="s">
        <v>99</v>
      </c>
      <c r="S70" s="31">
        <v>3398117145.5599999</v>
      </c>
      <c r="T70" s="32">
        <v>2.1643696253409998E-2</v>
      </c>
      <c r="U70" s="32" t="s">
        <v>99</v>
      </c>
      <c r="V70" s="32" t="s">
        <v>99</v>
      </c>
      <c r="W70" s="32" t="s">
        <v>99</v>
      </c>
      <c r="X70" s="32" t="s">
        <v>99</v>
      </c>
      <c r="Y70" s="32" t="s">
        <v>99</v>
      </c>
      <c r="Z70" s="32" t="s">
        <v>99</v>
      </c>
      <c r="AA70" s="31">
        <v>3572059458.5300002</v>
      </c>
      <c r="AB70" s="32">
        <v>1.8282781758649998E-2</v>
      </c>
      <c r="AC70" s="32" t="s">
        <v>99</v>
      </c>
      <c r="AD70" s="32" t="s">
        <v>99</v>
      </c>
      <c r="AE70" s="31">
        <v>21639811253.540001</v>
      </c>
      <c r="AF70" s="32">
        <v>2.3640304357840002E-2</v>
      </c>
      <c r="AG70" s="32" t="s">
        <v>99</v>
      </c>
      <c r="AH70" s="32" t="s">
        <v>99</v>
      </c>
      <c r="AI70" s="31">
        <v>280866362.10000002</v>
      </c>
      <c r="AJ70" s="32">
        <v>1.3884914639490001E-2</v>
      </c>
      <c r="AK70" s="32" t="s">
        <v>99</v>
      </c>
      <c r="AL70" s="32" t="s">
        <v>99</v>
      </c>
      <c r="AM70" s="31">
        <v>609842556.5</v>
      </c>
      <c r="AN70" s="32">
        <v>2.2801255837729999E-2</v>
      </c>
      <c r="AO70" s="32" t="s">
        <v>99</v>
      </c>
      <c r="AP70" s="32" t="s">
        <v>99</v>
      </c>
      <c r="AQ70" s="31">
        <v>890708918.60000002</v>
      </c>
      <c r="AR70" s="32">
        <v>1.8961672969550002E-2</v>
      </c>
      <c r="AS70" s="32" t="s">
        <v>99</v>
      </c>
      <c r="AT70" s="32" t="s">
        <v>99</v>
      </c>
      <c r="AU70" s="31">
        <v>915521925.12</v>
      </c>
      <c r="AV70" s="32">
        <v>1.361229798706E-2</v>
      </c>
      <c r="AW70" s="32" t="s">
        <v>99</v>
      </c>
      <c r="AX70" s="32" t="s">
        <v>99</v>
      </c>
      <c r="AY70" s="31">
        <v>23446042097.259998</v>
      </c>
      <c r="AZ70" s="32">
        <v>2.2771791973569998E-2</v>
      </c>
      <c r="BA70" s="32" t="s">
        <v>99</v>
      </c>
      <c r="BB70" s="32" t="s">
        <v>99</v>
      </c>
    </row>
    <row r="71" spans="1:54" s="1" customFormat="1">
      <c r="A71" s="10" t="s">
        <v>57</v>
      </c>
      <c r="B71" s="11" t="s">
        <v>24</v>
      </c>
      <c r="C71" s="17">
        <v>351668743.81</v>
      </c>
      <c r="D71" s="18">
        <v>2.5675598912490001E-2</v>
      </c>
      <c r="E71" s="18">
        <v>0.08</v>
      </c>
      <c r="F71" s="18">
        <v>5.4300000000000001E-2</v>
      </c>
      <c r="G71" s="17">
        <v>229373693.19</v>
      </c>
      <c r="H71" s="18">
        <v>1.0473546996200001E-3</v>
      </c>
      <c r="I71" s="18">
        <v>0.08</v>
      </c>
      <c r="J71" s="18">
        <v>7.9000000000000001E-2</v>
      </c>
      <c r="K71" s="17">
        <v>269741817.19999999</v>
      </c>
      <c r="L71" s="18">
        <v>3.3124913204880001E-2</v>
      </c>
      <c r="M71" s="18">
        <v>0.08</v>
      </c>
      <c r="N71" s="18">
        <v>4.6899999999999997E-2</v>
      </c>
      <c r="O71" s="17" t="s">
        <v>99</v>
      </c>
      <c r="P71" s="18" t="s">
        <v>99</v>
      </c>
      <c r="Q71" s="17" t="s">
        <v>99</v>
      </c>
      <c r="R71" s="18" t="s">
        <v>99</v>
      </c>
      <c r="S71" s="17">
        <v>499451524.89999998</v>
      </c>
      <c r="T71" s="18">
        <v>3.1811666976699999E-3</v>
      </c>
      <c r="U71" s="18">
        <v>0.08</v>
      </c>
      <c r="V71" s="18">
        <v>7.6799999999999993E-2</v>
      </c>
      <c r="W71" s="17" t="s">
        <v>99</v>
      </c>
      <c r="X71" s="18" t="s">
        <v>99</v>
      </c>
      <c r="Y71" s="17" t="s">
        <v>99</v>
      </c>
      <c r="Z71" s="18" t="s">
        <v>99</v>
      </c>
      <c r="AA71" s="17" t="s">
        <v>99</v>
      </c>
      <c r="AB71" s="18" t="s">
        <v>99</v>
      </c>
      <c r="AC71" s="17" t="s">
        <v>99</v>
      </c>
      <c r="AD71" s="18" t="s">
        <v>99</v>
      </c>
      <c r="AE71" s="17">
        <v>1350235779.0999999</v>
      </c>
      <c r="AF71" s="18">
        <v>1.4750583726799999E-3</v>
      </c>
      <c r="AG71" s="18">
        <v>0.08</v>
      </c>
      <c r="AH71" s="18">
        <v>7.85E-2</v>
      </c>
      <c r="AI71" s="17" t="s">
        <v>99</v>
      </c>
      <c r="AJ71" s="18" t="s">
        <v>99</v>
      </c>
      <c r="AK71" s="17" t="s">
        <v>99</v>
      </c>
      <c r="AL71" s="18" t="s">
        <v>99</v>
      </c>
      <c r="AM71" s="17" t="s">
        <v>99</v>
      </c>
      <c r="AN71" s="18" t="s">
        <v>99</v>
      </c>
      <c r="AO71" s="17" t="s">
        <v>99</v>
      </c>
      <c r="AP71" s="18" t="s">
        <v>99</v>
      </c>
      <c r="AQ71" s="17" t="s">
        <v>99</v>
      </c>
      <c r="AR71" s="18" t="s">
        <v>99</v>
      </c>
      <c r="AS71" s="17" t="s">
        <v>99</v>
      </c>
      <c r="AT71" s="18" t="s">
        <v>99</v>
      </c>
      <c r="AU71" s="17" t="s">
        <v>99</v>
      </c>
      <c r="AV71" s="18" t="s">
        <v>99</v>
      </c>
      <c r="AW71" s="17" t="s">
        <v>99</v>
      </c>
      <c r="AX71" s="18" t="s">
        <v>99</v>
      </c>
      <c r="AY71" s="17">
        <v>1350235779.0999999</v>
      </c>
      <c r="AZ71" s="18">
        <v>1.3114063409700001E-3</v>
      </c>
      <c r="BA71" s="18">
        <v>0.08</v>
      </c>
      <c r="BB71" s="18">
        <v>7.8700000000000006E-2</v>
      </c>
    </row>
    <row r="72" spans="1:54" s="1" customFormat="1">
      <c r="A72" s="12" t="s">
        <v>58</v>
      </c>
      <c r="B72" s="8" t="s">
        <v>50</v>
      </c>
      <c r="C72" s="19">
        <v>351668743.81</v>
      </c>
      <c r="D72" s="20">
        <v>1</v>
      </c>
      <c r="E72" s="17" t="s">
        <v>99</v>
      </c>
      <c r="F72" s="18" t="s">
        <v>99</v>
      </c>
      <c r="G72" s="19">
        <v>229373693.19</v>
      </c>
      <c r="H72" s="20">
        <v>1</v>
      </c>
      <c r="I72" s="17" t="s">
        <v>99</v>
      </c>
      <c r="J72" s="18" t="s">
        <v>99</v>
      </c>
      <c r="K72" s="19">
        <v>269741817.19999999</v>
      </c>
      <c r="L72" s="20">
        <v>1</v>
      </c>
      <c r="M72" s="17" t="s">
        <v>99</v>
      </c>
      <c r="N72" s="18" t="s">
        <v>99</v>
      </c>
      <c r="O72" s="17" t="s">
        <v>99</v>
      </c>
      <c r="P72" s="18" t="s">
        <v>99</v>
      </c>
      <c r="Q72" s="17" t="s">
        <v>99</v>
      </c>
      <c r="R72" s="18" t="s">
        <v>99</v>
      </c>
      <c r="S72" s="19">
        <v>499451524.89999998</v>
      </c>
      <c r="T72" s="20">
        <v>1</v>
      </c>
      <c r="U72" s="17" t="s">
        <v>99</v>
      </c>
      <c r="V72" s="18" t="s">
        <v>99</v>
      </c>
      <c r="W72" s="17" t="s">
        <v>99</v>
      </c>
      <c r="X72" s="18" t="s">
        <v>99</v>
      </c>
      <c r="Y72" s="17" t="s">
        <v>99</v>
      </c>
      <c r="Z72" s="18" t="s">
        <v>99</v>
      </c>
      <c r="AA72" s="17" t="s">
        <v>99</v>
      </c>
      <c r="AB72" s="18" t="s">
        <v>99</v>
      </c>
      <c r="AC72" s="17" t="s">
        <v>99</v>
      </c>
      <c r="AD72" s="18" t="s">
        <v>99</v>
      </c>
      <c r="AE72" s="19">
        <v>1350235779.0999999</v>
      </c>
      <c r="AF72" s="20">
        <v>1</v>
      </c>
      <c r="AG72" s="17" t="s">
        <v>99</v>
      </c>
      <c r="AH72" s="18" t="s">
        <v>99</v>
      </c>
      <c r="AI72" s="17" t="s">
        <v>99</v>
      </c>
      <c r="AJ72" s="18" t="s">
        <v>99</v>
      </c>
      <c r="AK72" s="17" t="s">
        <v>99</v>
      </c>
      <c r="AL72" s="18" t="s">
        <v>99</v>
      </c>
      <c r="AM72" s="17" t="s">
        <v>99</v>
      </c>
      <c r="AN72" s="18" t="s">
        <v>99</v>
      </c>
      <c r="AO72" s="17" t="s">
        <v>99</v>
      </c>
      <c r="AP72" s="18" t="s">
        <v>99</v>
      </c>
      <c r="AQ72" s="17" t="s">
        <v>99</v>
      </c>
      <c r="AR72" s="18" t="s">
        <v>99</v>
      </c>
      <c r="AS72" s="17" t="s">
        <v>99</v>
      </c>
      <c r="AT72" s="18" t="s">
        <v>99</v>
      </c>
      <c r="AU72" s="17" t="s">
        <v>99</v>
      </c>
      <c r="AV72" s="18" t="s">
        <v>99</v>
      </c>
      <c r="AW72" s="17" t="s">
        <v>99</v>
      </c>
      <c r="AX72" s="18" t="s">
        <v>99</v>
      </c>
      <c r="AY72" s="19">
        <v>1350235779.0999999</v>
      </c>
      <c r="AZ72" s="20">
        <v>1</v>
      </c>
      <c r="BA72" s="17" t="s">
        <v>99</v>
      </c>
      <c r="BB72" s="18" t="s">
        <v>99</v>
      </c>
    </row>
    <row r="73" spans="1:54" s="1" customFormat="1">
      <c r="A73" s="10" t="s">
        <v>59</v>
      </c>
      <c r="B73" s="11" t="s">
        <v>24</v>
      </c>
      <c r="C73" s="17" t="s">
        <v>99</v>
      </c>
      <c r="D73" s="18" t="s">
        <v>99</v>
      </c>
      <c r="E73" s="17" t="s">
        <v>99</v>
      </c>
      <c r="F73" s="18" t="s">
        <v>99</v>
      </c>
      <c r="G73" s="17">
        <v>806418388</v>
      </c>
      <c r="H73" s="18">
        <v>3.68222735914E-3</v>
      </c>
      <c r="I73" s="18">
        <v>0.08</v>
      </c>
      <c r="J73" s="18">
        <v>7.6300000000000007E-2</v>
      </c>
      <c r="K73" s="17" t="s">
        <v>99</v>
      </c>
      <c r="L73" s="18" t="s">
        <v>99</v>
      </c>
      <c r="M73" s="17" t="s">
        <v>99</v>
      </c>
      <c r="N73" s="18" t="s">
        <v>99</v>
      </c>
      <c r="O73" s="17">
        <v>294783983.42000002</v>
      </c>
      <c r="P73" s="18">
        <v>9.4047496330999997E-4</v>
      </c>
      <c r="Q73" s="18">
        <v>0.08</v>
      </c>
      <c r="R73" s="18">
        <v>7.9100000000000004E-2</v>
      </c>
      <c r="S73" s="17">
        <v>251707277.5</v>
      </c>
      <c r="T73" s="18">
        <v>1.6032042527100001E-3</v>
      </c>
      <c r="U73" s="18">
        <v>0.08</v>
      </c>
      <c r="V73" s="18">
        <v>7.8399999999999997E-2</v>
      </c>
      <c r="W73" s="17" t="s">
        <v>99</v>
      </c>
      <c r="X73" s="18" t="s">
        <v>99</v>
      </c>
      <c r="Y73" s="17" t="s">
        <v>99</v>
      </c>
      <c r="Z73" s="18" t="s">
        <v>99</v>
      </c>
      <c r="AA73" s="17" t="s">
        <v>99</v>
      </c>
      <c r="AB73" s="18" t="s">
        <v>99</v>
      </c>
      <c r="AC73" s="17" t="s">
        <v>99</v>
      </c>
      <c r="AD73" s="18" t="s">
        <v>99</v>
      </c>
      <c r="AE73" s="17">
        <v>1352909648.9200001</v>
      </c>
      <c r="AF73" s="18">
        <v>1.4779794284899999E-3</v>
      </c>
      <c r="AG73" s="18">
        <v>0.08</v>
      </c>
      <c r="AH73" s="18">
        <v>7.85E-2</v>
      </c>
      <c r="AI73" s="17" t="s">
        <v>99</v>
      </c>
      <c r="AJ73" s="18" t="s">
        <v>99</v>
      </c>
      <c r="AK73" s="17" t="s">
        <v>99</v>
      </c>
      <c r="AL73" s="18" t="s">
        <v>99</v>
      </c>
      <c r="AM73" s="17" t="s">
        <v>99</v>
      </c>
      <c r="AN73" s="18" t="s">
        <v>99</v>
      </c>
      <c r="AO73" s="17" t="s">
        <v>99</v>
      </c>
      <c r="AP73" s="18" t="s">
        <v>99</v>
      </c>
      <c r="AQ73" s="17" t="s">
        <v>99</v>
      </c>
      <c r="AR73" s="18" t="s">
        <v>99</v>
      </c>
      <c r="AS73" s="17" t="s">
        <v>99</v>
      </c>
      <c r="AT73" s="18" t="s">
        <v>99</v>
      </c>
      <c r="AU73" s="17">
        <v>251707277.5</v>
      </c>
      <c r="AV73" s="18">
        <v>3.7424712318E-3</v>
      </c>
      <c r="AW73" s="18">
        <v>0.08</v>
      </c>
      <c r="AX73" s="18">
        <v>7.6300000000000007E-2</v>
      </c>
      <c r="AY73" s="17">
        <v>1604616926.4200001</v>
      </c>
      <c r="AZ73" s="18">
        <v>1.5584721162799999E-3</v>
      </c>
      <c r="BA73" s="18">
        <v>0.08</v>
      </c>
      <c r="BB73" s="18">
        <v>7.8399999999999997E-2</v>
      </c>
    </row>
    <row r="74" spans="1:54" s="1" customFormat="1">
      <c r="A74" s="12" t="s">
        <v>58</v>
      </c>
      <c r="B74" s="8" t="s">
        <v>50</v>
      </c>
      <c r="C74" s="17" t="s">
        <v>99</v>
      </c>
      <c r="D74" s="18" t="s">
        <v>99</v>
      </c>
      <c r="E74" s="17" t="s">
        <v>99</v>
      </c>
      <c r="F74" s="18" t="s">
        <v>99</v>
      </c>
      <c r="G74" s="19">
        <v>806418388</v>
      </c>
      <c r="H74" s="20">
        <v>1</v>
      </c>
      <c r="I74" s="17" t="s">
        <v>99</v>
      </c>
      <c r="J74" s="18" t="s">
        <v>99</v>
      </c>
      <c r="K74" s="17" t="s">
        <v>99</v>
      </c>
      <c r="L74" s="18" t="s">
        <v>99</v>
      </c>
      <c r="M74" s="17" t="s">
        <v>99</v>
      </c>
      <c r="N74" s="18" t="s">
        <v>99</v>
      </c>
      <c r="O74" s="19">
        <v>294783983.42000002</v>
      </c>
      <c r="P74" s="20">
        <v>1</v>
      </c>
      <c r="Q74" s="17" t="s">
        <v>99</v>
      </c>
      <c r="R74" s="18" t="s">
        <v>99</v>
      </c>
      <c r="S74" s="19">
        <v>251707277.5</v>
      </c>
      <c r="T74" s="20">
        <v>1</v>
      </c>
      <c r="U74" s="17" t="s">
        <v>99</v>
      </c>
      <c r="V74" s="18" t="s">
        <v>99</v>
      </c>
      <c r="W74" s="17" t="s">
        <v>99</v>
      </c>
      <c r="X74" s="18" t="s">
        <v>99</v>
      </c>
      <c r="Y74" s="17" t="s">
        <v>99</v>
      </c>
      <c r="Z74" s="18" t="s">
        <v>99</v>
      </c>
      <c r="AA74" s="17" t="s">
        <v>99</v>
      </c>
      <c r="AB74" s="18" t="s">
        <v>99</v>
      </c>
      <c r="AC74" s="17" t="s">
        <v>99</v>
      </c>
      <c r="AD74" s="18" t="s">
        <v>99</v>
      </c>
      <c r="AE74" s="19">
        <v>1352909648.9200001</v>
      </c>
      <c r="AF74" s="20">
        <v>1</v>
      </c>
      <c r="AG74" s="17" t="s">
        <v>99</v>
      </c>
      <c r="AH74" s="18" t="s">
        <v>99</v>
      </c>
      <c r="AI74" s="17" t="s">
        <v>99</v>
      </c>
      <c r="AJ74" s="18" t="s">
        <v>99</v>
      </c>
      <c r="AK74" s="17" t="s">
        <v>99</v>
      </c>
      <c r="AL74" s="18" t="s">
        <v>99</v>
      </c>
      <c r="AM74" s="17" t="s">
        <v>99</v>
      </c>
      <c r="AN74" s="18" t="s">
        <v>99</v>
      </c>
      <c r="AO74" s="17" t="s">
        <v>99</v>
      </c>
      <c r="AP74" s="18" t="s">
        <v>99</v>
      </c>
      <c r="AQ74" s="17" t="s">
        <v>99</v>
      </c>
      <c r="AR74" s="18" t="s">
        <v>99</v>
      </c>
      <c r="AS74" s="17" t="s">
        <v>99</v>
      </c>
      <c r="AT74" s="18" t="s">
        <v>99</v>
      </c>
      <c r="AU74" s="19">
        <v>251707277.5</v>
      </c>
      <c r="AV74" s="20">
        <v>1</v>
      </c>
      <c r="AW74" s="17" t="s">
        <v>99</v>
      </c>
      <c r="AX74" s="18" t="s">
        <v>99</v>
      </c>
      <c r="AY74" s="19">
        <v>1604616926.4200001</v>
      </c>
      <c r="AZ74" s="20">
        <v>1</v>
      </c>
      <c r="BA74" s="17" t="s">
        <v>99</v>
      </c>
      <c r="BB74" s="18" t="s">
        <v>99</v>
      </c>
    </row>
    <row r="75" spans="1:54" s="1" customFormat="1">
      <c r="A75" s="10" t="s">
        <v>60</v>
      </c>
      <c r="B75" s="11" t="s">
        <v>24</v>
      </c>
      <c r="C75" s="17" t="s">
        <v>99</v>
      </c>
      <c r="D75" s="18" t="s">
        <v>99</v>
      </c>
      <c r="E75" s="17" t="s">
        <v>99</v>
      </c>
      <c r="F75" s="18" t="s">
        <v>99</v>
      </c>
      <c r="G75" s="17" t="s">
        <v>99</v>
      </c>
      <c r="H75" s="18" t="s">
        <v>99</v>
      </c>
      <c r="I75" s="17" t="s">
        <v>99</v>
      </c>
      <c r="J75" s="18" t="s">
        <v>99</v>
      </c>
      <c r="K75" s="17" t="s">
        <v>99</v>
      </c>
      <c r="L75" s="18" t="s">
        <v>99</v>
      </c>
      <c r="M75" s="17" t="s">
        <v>99</v>
      </c>
      <c r="N75" s="18" t="s">
        <v>99</v>
      </c>
      <c r="O75" s="17">
        <v>1109997213.3900001</v>
      </c>
      <c r="P75" s="18">
        <v>3.5413205847299998E-3</v>
      </c>
      <c r="Q75" s="18">
        <v>9.06E-2</v>
      </c>
      <c r="R75" s="18">
        <v>8.7099999999999997E-2</v>
      </c>
      <c r="S75" s="17">
        <v>508383175.31999999</v>
      </c>
      <c r="T75" s="18">
        <v>3.2380552393099999E-3</v>
      </c>
      <c r="U75" s="18">
        <v>9.1200000000000003E-2</v>
      </c>
      <c r="V75" s="18">
        <v>8.7999999999999995E-2</v>
      </c>
      <c r="W75" s="17" t="s">
        <v>99</v>
      </c>
      <c r="X75" s="18" t="s">
        <v>99</v>
      </c>
      <c r="Y75" s="17" t="s">
        <v>99</v>
      </c>
      <c r="Z75" s="18" t="s">
        <v>99</v>
      </c>
      <c r="AA75" s="17">
        <v>1346539052.23</v>
      </c>
      <c r="AB75" s="18">
        <v>6.8919568409300004E-3</v>
      </c>
      <c r="AC75" s="18">
        <v>9.3899999999999997E-2</v>
      </c>
      <c r="AD75" s="18">
        <v>8.6999999999999994E-2</v>
      </c>
      <c r="AE75" s="17">
        <v>2964919440.9400001</v>
      </c>
      <c r="AF75" s="18">
        <v>3.2390115218199999E-3</v>
      </c>
      <c r="AG75" s="18">
        <v>9.2200000000000004E-2</v>
      </c>
      <c r="AH75" s="18">
        <v>8.8999999999999996E-2</v>
      </c>
      <c r="AI75" s="17">
        <v>94214684.560000002</v>
      </c>
      <c r="AJ75" s="18">
        <v>4.6575988777099999E-3</v>
      </c>
      <c r="AK75" s="18">
        <v>0.09</v>
      </c>
      <c r="AL75" s="18">
        <v>8.5300000000000001E-2</v>
      </c>
      <c r="AM75" s="17">
        <v>13218497.26</v>
      </c>
      <c r="AN75" s="18">
        <v>4.9422319680000003E-4</v>
      </c>
      <c r="AO75" s="18">
        <v>9.1499999999999998E-2</v>
      </c>
      <c r="AP75" s="18">
        <v>9.0999999999999998E-2</v>
      </c>
      <c r="AQ75" s="17">
        <v>107433181.81999999</v>
      </c>
      <c r="AR75" s="18">
        <v>2.2870691167600002E-3</v>
      </c>
      <c r="AS75" s="18">
        <v>9.0200000000000002E-2</v>
      </c>
      <c r="AT75" s="18">
        <v>8.7900000000000006E-2</v>
      </c>
      <c r="AU75" s="17">
        <v>182929137.72</v>
      </c>
      <c r="AV75" s="18">
        <v>2.7198539596200002E-3</v>
      </c>
      <c r="AW75" s="18">
        <v>0.09</v>
      </c>
      <c r="AX75" s="18">
        <v>8.7300000000000003E-2</v>
      </c>
      <c r="AY75" s="17">
        <v>3255281760.48</v>
      </c>
      <c r="AZ75" s="18">
        <v>3.16166791638E-3</v>
      </c>
      <c r="BA75" s="18">
        <v>9.1999999999999998E-2</v>
      </c>
      <c r="BB75" s="18">
        <v>8.8800000000000004E-2</v>
      </c>
    </row>
    <row r="76" spans="1:54" s="1" customFormat="1">
      <c r="A76" s="12" t="s">
        <v>58</v>
      </c>
      <c r="B76" s="8" t="s">
        <v>35</v>
      </c>
      <c r="C76" s="17" t="s">
        <v>99</v>
      </c>
      <c r="D76" s="18" t="s">
        <v>99</v>
      </c>
      <c r="E76" s="17" t="s">
        <v>99</v>
      </c>
      <c r="F76" s="18" t="s">
        <v>99</v>
      </c>
      <c r="G76" s="17" t="s">
        <v>99</v>
      </c>
      <c r="H76" s="18" t="s">
        <v>99</v>
      </c>
      <c r="I76" s="17" t="s">
        <v>99</v>
      </c>
      <c r="J76" s="18" t="s">
        <v>99</v>
      </c>
      <c r="K76" s="17" t="s">
        <v>99</v>
      </c>
      <c r="L76" s="18" t="s">
        <v>99</v>
      </c>
      <c r="M76" s="17" t="s">
        <v>99</v>
      </c>
      <c r="N76" s="18" t="s">
        <v>99</v>
      </c>
      <c r="O76" s="26">
        <v>1109997213.3900001</v>
      </c>
      <c r="P76" s="20">
        <v>1</v>
      </c>
      <c r="Q76" s="17" t="s">
        <v>99</v>
      </c>
      <c r="R76" s="18" t="s">
        <v>99</v>
      </c>
      <c r="S76" s="19">
        <v>508383175.31999999</v>
      </c>
      <c r="T76" s="20">
        <v>1</v>
      </c>
      <c r="U76" s="17" t="s">
        <v>99</v>
      </c>
      <c r="V76" s="18" t="s">
        <v>99</v>
      </c>
      <c r="W76" s="17" t="s">
        <v>99</v>
      </c>
      <c r="X76" s="18" t="s">
        <v>99</v>
      </c>
      <c r="Y76" s="17" t="s">
        <v>99</v>
      </c>
      <c r="Z76" s="18" t="s">
        <v>99</v>
      </c>
      <c r="AA76" s="19">
        <v>1346539052.23</v>
      </c>
      <c r="AB76" s="20">
        <v>1</v>
      </c>
      <c r="AC76" s="17" t="s">
        <v>99</v>
      </c>
      <c r="AD76" s="18" t="s">
        <v>99</v>
      </c>
      <c r="AE76" s="19">
        <v>2964919440.9400001</v>
      </c>
      <c r="AF76" s="20">
        <v>1</v>
      </c>
      <c r="AG76" s="17" t="s">
        <v>99</v>
      </c>
      <c r="AH76" s="18" t="s">
        <v>99</v>
      </c>
      <c r="AI76" s="19">
        <v>94214684.560000002</v>
      </c>
      <c r="AJ76" s="20">
        <v>1</v>
      </c>
      <c r="AK76" s="17" t="s">
        <v>99</v>
      </c>
      <c r="AL76" s="18" t="s">
        <v>99</v>
      </c>
      <c r="AM76" s="19">
        <v>13218497.26</v>
      </c>
      <c r="AN76" s="20">
        <v>1</v>
      </c>
      <c r="AO76" s="17" t="s">
        <v>99</v>
      </c>
      <c r="AP76" s="18" t="s">
        <v>99</v>
      </c>
      <c r="AQ76" s="19">
        <v>107433181.82000001</v>
      </c>
      <c r="AR76" s="20">
        <v>1</v>
      </c>
      <c r="AS76" s="17" t="s">
        <v>99</v>
      </c>
      <c r="AT76" s="18" t="s">
        <v>99</v>
      </c>
      <c r="AU76" s="19">
        <v>182929137.72</v>
      </c>
      <c r="AV76" s="20">
        <v>1</v>
      </c>
      <c r="AW76" s="17" t="s">
        <v>99</v>
      </c>
      <c r="AX76" s="18" t="s">
        <v>99</v>
      </c>
      <c r="AY76" s="19">
        <v>3255281760.4800005</v>
      </c>
      <c r="AZ76" s="20">
        <v>1</v>
      </c>
      <c r="BA76" s="17" t="s">
        <v>99</v>
      </c>
      <c r="BB76" s="18" t="s">
        <v>99</v>
      </c>
    </row>
    <row r="77" spans="1:54" s="1" customFormat="1">
      <c r="A77" s="10" t="s">
        <v>61</v>
      </c>
      <c r="B77" s="11" t="s">
        <v>24</v>
      </c>
      <c r="C77" s="17">
        <v>361331499.37</v>
      </c>
      <c r="D77" s="18">
        <v>2.638108394781E-2</v>
      </c>
      <c r="E77" s="18">
        <v>0.08</v>
      </c>
      <c r="F77" s="18">
        <v>5.3600000000000002E-2</v>
      </c>
      <c r="G77" s="17">
        <v>464646310.49000001</v>
      </c>
      <c r="H77" s="18">
        <v>2.1216447718299999E-3</v>
      </c>
      <c r="I77" s="18">
        <v>0.08</v>
      </c>
      <c r="J77" s="18">
        <v>7.7899999999999997E-2</v>
      </c>
      <c r="K77" s="17">
        <v>199578825.43000001</v>
      </c>
      <c r="L77" s="18">
        <v>2.4508737052809999E-2</v>
      </c>
      <c r="M77" s="18">
        <v>0.08</v>
      </c>
      <c r="N77" s="18">
        <v>5.5500000000000001E-2</v>
      </c>
      <c r="O77" s="17">
        <v>1435747337.8</v>
      </c>
      <c r="P77" s="18">
        <v>4.5805895190399997E-3</v>
      </c>
      <c r="Q77" s="18">
        <v>0.08</v>
      </c>
      <c r="R77" s="18">
        <v>7.5399999999999995E-2</v>
      </c>
      <c r="S77" s="17">
        <v>312730258.13999999</v>
      </c>
      <c r="T77" s="18">
        <v>1.9918791573400002E-3</v>
      </c>
      <c r="U77" s="18">
        <v>0.08</v>
      </c>
      <c r="V77" s="18">
        <v>7.8E-2</v>
      </c>
      <c r="W77" s="17" t="s">
        <v>99</v>
      </c>
      <c r="X77" s="18" t="s">
        <v>99</v>
      </c>
      <c r="Y77" s="17" t="s">
        <v>99</v>
      </c>
      <c r="Z77" s="18" t="s">
        <v>99</v>
      </c>
      <c r="AA77" s="17" t="s">
        <v>99</v>
      </c>
      <c r="AB77" s="18" t="s">
        <v>99</v>
      </c>
      <c r="AC77" s="17" t="s">
        <v>99</v>
      </c>
      <c r="AD77" s="18" t="s">
        <v>99</v>
      </c>
      <c r="AE77" s="17">
        <v>2774034231.23</v>
      </c>
      <c r="AF77" s="18">
        <v>3.0304799222600001E-3</v>
      </c>
      <c r="AG77" s="18">
        <v>0.08</v>
      </c>
      <c r="AH77" s="18">
        <v>7.6999999999999999E-2</v>
      </c>
      <c r="AI77" s="17" t="s">
        <v>99</v>
      </c>
      <c r="AJ77" s="18" t="s">
        <v>99</v>
      </c>
      <c r="AK77" s="17" t="s">
        <v>99</v>
      </c>
      <c r="AL77" s="18" t="s">
        <v>99</v>
      </c>
      <c r="AM77" s="17" t="s">
        <v>99</v>
      </c>
      <c r="AN77" s="18" t="s">
        <v>99</v>
      </c>
      <c r="AO77" s="17" t="s">
        <v>99</v>
      </c>
      <c r="AP77" s="18" t="s">
        <v>99</v>
      </c>
      <c r="AQ77" s="17" t="s">
        <v>99</v>
      </c>
      <c r="AR77" s="18" t="s">
        <v>99</v>
      </c>
      <c r="AS77" s="17" t="s">
        <v>99</v>
      </c>
      <c r="AT77" s="18" t="s">
        <v>99</v>
      </c>
      <c r="AU77" s="17" t="s">
        <v>99</v>
      </c>
      <c r="AV77" s="18" t="s">
        <v>99</v>
      </c>
      <c r="AW77" s="17" t="s">
        <v>99</v>
      </c>
      <c r="AX77" s="18" t="s">
        <v>99</v>
      </c>
      <c r="AY77" s="17">
        <v>2774034231.23</v>
      </c>
      <c r="AZ77" s="18">
        <v>2.6942598746099999E-3</v>
      </c>
      <c r="BA77" s="18">
        <v>0.08</v>
      </c>
      <c r="BB77" s="18">
        <v>7.7299999999999994E-2</v>
      </c>
    </row>
    <row r="78" spans="1:54" s="1" customFormat="1">
      <c r="A78" s="12" t="s">
        <v>58</v>
      </c>
      <c r="B78" s="8" t="s">
        <v>50</v>
      </c>
      <c r="C78" s="19">
        <v>361331499.37</v>
      </c>
      <c r="D78" s="20">
        <v>1</v>
      </c>
      <c r="E78" s="17" t="s">
        <v>99</v>
      </c>
      <c r="F78" s="18" t="s">
        <v>99</v>
      </c>
      <c r="G78" s="19">
        <v>464646310.49000001</v>
      </c>
      <c r="H78" s="20">
        <v>1</v>
      </c>
      <c r="I78" s="20" t="s">
        <v>24</v>
      </c>
      <c r="J78" s="20" t="s">
        <v>24</v>
      </c>
      <c r="K78" s="19">
        <v>199578825.43000001</v>
      </c>
      <c r="L78" s="20">
        <v>1</v>
      </c>
      <c r="M78" s="17" t="s">
        <v>99</v>
      </c>
      <c r="N78" s="18" t="s">
        <v>99</v>
      </c>
      <c r="O78" s="19">
        <v>1435747337.8</v>
      </c>
      <c r="P78" s="20">
        <v>1</v>
      </c>
      <c r="Q78" s="17" t="s">
        <v>99</v>
      </c>
      <c r="R78" s="18" t="s">
        <v>99</v>
      </c>
      <c r="S78" s="19">
        <v>312730258.13999999</v>
      </c>
      <c r="T78" s="20">
        <v>1</v>
      </c>
      <c r="U78" s="17" t="s">
        <v>99</v>
      </c>
      <c r="V78" s="18" t="s">
        <v>99</v>
      </c>
      <c r="W78" s="17" t="s">
        <v>99</v>
      </c>
      <c r="X78" s="18" t="s">
        <v>99</v>
      </c>
      <c r="Y78" s="17" t="s">
        <v>99</v>
      </c>
      <c r="Z78" s="18" t="s">
        <v>99</v>
      </c>
      <c r="AA78" s="17" t="s">
        <v>99</v>
      </c>
      <c r="AB78" s="18" t="s">
        <v>99</v>
      </c>
      <c r="AC78" s="17" t="s">
        <v>99</v>
      </c>
      <c r="AD78" s="18" t="s">
        <v>99</v>
      </c>
      <c r="AE78" s="19">
        <v>2774034231.23</v>
      </c>
      <c r="AF78" s="20">
        <v>1</v>
      </c>
      <c r="AG78" s="17" t="s">
        <v>99</v>
      </c>
      <c r="AH78" s="18" t="s">
        <v>99</v>
      </c>
      <c r="AI78" s="17" t="s">
        <v>99</v>
      </c>
      <c r="AJ78" s="18" t="s">
        <v>99</v>
      </c>
      <c r="AK78" s="17" t="s">
        <v>99</v>
      </c>
      <c r="AL78" s="18" t="s">
        <v>99</v>
      </c>
      <c r="AM78" s="17" t="s">
        <v>99</v>
      </c>
      <c r="AN78" s="18" t="s">
        <v>99</v>
      </c>
      <c r="AO78" s="17" t="s">
        <v>99</v>
      </c>
      <c r="AP78" s="18" t="s">
        <v>99</v>
      </c>
      <c r="AQ78" s="17" t="s">
        <v>99</v>
      </c>
      <c r="AR78" s="18" t="s">
        <v>99</v>
      </c>
      <c r="AS78" s="17" t="s">
        <v>99</v>
      </c>
      <c r="AT78" s="18" t="s">
        <v>99</v>
      </c>
      <c r="AU78" s="17" t="s">
        <v>99</v>
      </c>
      <c r="AV78" s="18" t="s">
        <v>99</v>
      </c>
      <c r="AW78" s="17" t="s">
        <v>99</v>
      </c>
      <c r="AX78" s="18" t="s">
        <v>99</v>
      </c>
      <c r="AY78" s="19">
        <v>2774034231.23</v>
      </c>
      <c r="AZ78" s="20">
        <v>1</v>
      </c>
      <c r="BA78" s="17" t="s">
        <v>99</v>
      </c>
      <c r="BB78" s="18" t="s">
        <v>99</v>
      </c>
    </row>
    <row r="79" spans="1:54" s="1" customFormat="1">
      <c r="A79" s="10" t="s">
        <v>62</v>
      </c>
      <c r="B79" s="11" t="s">
        <v>24</v>
      </c>
      <c r="C79" s="17" t="s">
        <v>99</v>
      </c>
      <c r="D79" s="18" t="s">
        <v>99</v>
      </c>
      <c r="E79" s="17" t="s">
        <v>99</v>
      </c>
      <c r="F79" s="18" t="s">
        <v>99</v>
      </c>
      <c r="G79" s="17" t="s">
        <v>99</v>
      </c>
      <c r="H79" s="18" t="s">
        <v>99</v>
      </c>
      <c r="I79" s="17" t="s">
        <v>99</v>
      </c>
      <c r="J79" s="18" t="s">
        <v>99</v>
      </c>
      <c r="K79" s="17" t="s">
        <v>99</v>
      </c>
      <c r="L79" s="18" t="s">
        <v>99</v>
      </c>
      <c r="M79" s="17" t="s">
        <v>99</v>
      </c>
      <c r="N79" s="18" t="s">
        <v>99</v>
      </c>
      <c r="O79" s="17">
        <v>2124636022.5899999</v>
      </c>
      <c r="P79" s="18">
        <v>6.7784109645400003E-3</v>
      </c>
      <c r="Q79" s="18">
        <v>0.09</v>
      </c>
      <c r="R79" s="18">
        <v>8.3199999999999996E-2</v>
      </c>
      <c r="S79" s="17">
        <v>501481065.88</v>
      </c>
      <c r="T79" s="18">
        <v>3.1940934940799998E-3</v>
      </c>
      <c r="U79" s="18">
        <v>0.09</v>
      </c>
      <c r="V79" s="18">
        <v>8.6800000000000002E-2</v>
      </c>
      <c r="W79" s="17" t="s">
        <v>99</v>
      </c>
      <c r="X79" s="18" t="s">
        <v>99</v>
      </c>
      <c r="Y79" s="17" t="s">
        <v>99</v>
      </c>
      <c r="Z79" s="18" t="s">
        <v>99</v>
      </c>
      <c r="AA79" s="17">
        <v>1755336885.4000001</v>
      </c>
      <c r="AB79" s="18">
        <v>8.9842964713399993E-3</v>
      </c>
      <c r="AC79" s="18">
        <v>0.09</v>
      </c>
      <c r="AD79" s="18">
        <v>8.1000000000000003E-2</v>
      </c>
      <c r="AE79" s="17">
        <v>4381453973.8699999</v>
      </c>
      <c r="AF79" s="18">
        <v>4.7864976389399997E-3</v>
      </c>
      <c r="AG79" s="18">
        <v>0.09</v>
      </c>
      <c r="AH79" s="18">
        <v>8.5199999999999998E-2</v>
      </c>
      <c r="AI79" s="17">
        <v>15611622.98</v>
      </c>
      <c r="AJ79" s="18">
        <v>7.7177648059999996E-4</v>
      </c>
      <c r="AK79" s="18">
        <v>0.09</v>
      </c>
      <c r="AL79" s="18">
        <v>8.9200000000000002E-2</v>
      </c>
      <c r="AM79" s="17">
        <v>110849038.92</v>
      </c>
      <c r="AN79" s="18">
        <v>4.1445079042800002E-3</v>
      </c>
      <c r="AO79" s="18">
        <v>0.09</v>
      </c>
      <c r="AP79" s="18">
        <v>8.5900000000000004E-2</v>
      </c>
      <c r="AQ79" s="17">
        <v>126460661.90000001</v>
      </c>
      <c r="AR79" s="18">
        <v>2.6921316991299999E-3</v>
      </c>
      <c r="AS79" s="18">
        <v>0.09</v>
      </c>
      <c r="AT79" s="18">
        <v>8.7300000000000003E-2</v>
      </c>
      <c r="AU79" s="17">
        <v>466477400</v>
      </c>
      <c r="AV79" s="18">
        <v>6.9357480130200003E-3</v>
      </c>
      <c r="AW79" s="18">
        <v>0.09</v>
      </c>
      <c r="AX79" s="18">
        <v>8.3099999999999993E-2</v>
      </c>
      <c r="AY79" s="17">
        <v>4974392035.7700005</v>
      </c>
      <c r="AZ79" s="18">
        <v>4.8313408362800001E-3</v>
      </c>
      <c r="BA79" s="18">
        <v>0.09</v>
      </c>
      <c r="BB79" s="18">
        <v>8.5199999999999998E-2</v>
      </c>
    </row>
    <row r="80" spans="1:54" s="1" customFormat="1">
      <c r="A80" s="12" t="s">
        <v>58</v>
      </c>
      <c r="B80" s="8" t="s">
        <v>35</v>
      </c>
      <c r="C80" s="17" t="s">
        <v>99</v>
      </c>
      <c r="D80" s="18" t="s">
        <v>99</v>
      </c>
      <c r="E80" s="17" t="s">
        <v>99</v>
      </c>
      <c r="F80" s="18" t="s">
        <v>99</v>
      </c>
      <c r="G80" s="17" t="s">
        <v>99</v>
      </c>
      <c r="H80" s="18" t="s">
        <v>99</v>
      </c>
      <c r="I80" s="17" t="s">
        <v>99</v>
      </c>
      <c r="J80" s="18" t="s">
        <v>99</v>
      </c>
      <c r="K80" s="17" t="s">
        <v>99</v>
      </c>
      <c r="L80" s="18" t="s">
        <v>99</v>
      </c>
      <c r="M80" s="17" t="s">
        <v>99</v>
      </c>
      <c r="N80" s="18" t="s">
        <v>99</v>
      </c>
      <c r="O80" s="19">
        <v>2124636022.5899999</v>
      </c>
      <c r="P80" s="20">
        <v>1</v>
      </c>
      <c r="Q80" s="17" t="s">
        <v>99</v>
      </c>
      <c r="R80" s="18" t="s">
        <v>99</v>
      </c>
      <c r="S80" s="19">
        <v>501481065.88</v>
      </c>
      <c r="T80" s="20">
        <v>1</v>
      </c>
      <c r="U80" s="17" t="s">
        <v>99</v>
      </c>
      <c r="V80" s="18" t="s">
        <v>99</v>
      </c>
      <c r="W80" s="17" t="s">
        <v>99</v>
      </c>
      <c r="X80" s="18" t="s">
        <v>99</v>
      </c>
      <c r="Y80" s="17" t="s">
        <v>99</v>
      </c>
      <c r="Z80" s="18" t="s">
        <v>99</v>
      </c>
      <c r="AA80" s="19">
        <v>1755336885.4000001</v>
      </c>
      <c r="AB80" s="20">
        <v>1</v>
      </c>
      <c r="AC80" s="17" t="s">
        <v>99</v>
      </c>
      <c r="AD80" s="18" t="s">
        <v>99</v>
      </c>
      <c r="AE80" s="19">
        <v>4381453973.8699999</v>
      </c>
      <c r="AF80" s="20">
        <v>1</v>
      </c>
      <c r="AG80" s="17" t="s">
        <v>99</v>
      </c>
      <c r="AH80" s="18" t="s">
        <v>99</v>
      </c>
      <c r="AI80" s="19">
        <v>15611622.98</v>
      </c>
      <c r="AJ80" s="20">
        <v>1</v>
      </c>
      <c r="AK80" s="17" t="s">
        <v>99</v>
      </c>
      <c r="AL80" s="18" t="s">
        <v>99</v>
      </c>
      <c r="AM80" s="19">
        <v>110849038.92</v>
      </c>
      <c r="AN80" s="20">
        <v>1</v>
      </c>
      <c r="AO80" s="17" t="s">
        <v>99</v>
      </c>
      <c r="AP80" s="18" t="s">
        <v>99</v>
      </c>
      <c r="AQ80" s="19">
        <v>126460661.90000001</v>
      </c>
      <c r="AR80" s="20">
        <v>1</v>
      </c>
      <c r="AS80" s="17" t="s">
        <v>99</v>
      </c>
      <c r="AT80" s="18" t="s">
        <v>99</v>
      </c>
      <c r="AU80" s="19">
        <v>466477400</v>
      </c>
      <c r="AV80" s="20">
        <v>1</v>
      </c>
      <c r="AW80" s="17" t="s">
        <v>99</v>
      </c>
      <c r="AX80" s="18" t="s">
        <v>99</v>
      </c>
      <c r="AY80" s="19">
        <v>4974392035.7700005</v>
      </c>
      <c r="AZ80" s="20">
        <v>1</v>
      </c>
      <c r="BA80" s="17" t="s">
        <v>99</v>
      </c>
      <c r="BB80" s="18" t="s">
        <v>99</v>
      </c>
    </row>
    <row r="81" spans="1:54" s="1" customFormat="1">
      <c r="A81" s="10" t="s">
        <v>81</v>
      </c>
      <c r="B81" s="11" t="s">
        <v>24</v>
      </c>
      <c r="C81" s="17" t="s">
        <v>99</v>
      </c>
      <c r="D81" s="18" t="s">
        <v>99</v>
      </c>
      <c r="E81" s="17" t="s">
        <v>99</v>
      </c>
      <c r="F81" s="18" t="s">
        <v>99</v>
      </c>
      <c r="G81" s="17" t="s">
        <v>99</v>
      </c>
      <c r="H81" s="18" t="s">
        <v>99</v>
      </c>
      <c r="I81" s="17" t="s">
        <v>99</v>
      </c>
      <c r="J81" s="18" t="s">
        <v>99</v>
      </c>
      <c r="K81" s="17">
        <v>40822917.479999997</v>
      </c>
      <c r="L81" s="18">
        <v>5.01314780308E-3</v>
      </c>
      <c r="M81" s="18">
        <v>0.08</v>
      </c>
      <c r="N81" s="18">
        <v>7.4999999999999997E-2</v>
      </c>
      <c r="O81" s="17" t="s">
        <v>99</v>
      </c>
      <c r="P81" s="18" t="s">
        <v>99</v>
      </c>
      <c r="Q81" s="17" t="s">
        <v>99</v>
      </c>
      <c r="R81" s="18" t="s">
        <v>99</v>
      </c>
      <c r="S81" s="17">
        <v>104754565.54000001</v>
      </c>
      <c r="T81" s="18">
        <v>6.6721537269000004E-4</v>
      </c>
      <c r="U81" s="18">
        <v>0.08</v>
      </c>
      <c r="V81" s="18">
        <v>7.9299999999999995E-2</v>
      </c>
      <c r="W81" s="17" t="s">
        <v>99</v>
      </c>
      <c r="X81" s="18" t="s">
        <v>99</v>
      </c>
      <c r="Y81" s="17" t="s">
        <v>99</v>
      </c>
      <c r="Z81" s="18" t="s">
        <v>99</v>
      </c>
      <c r="AA81" s="17">
        <v>470183520.89999998</v>
      </c>
      <c r="AB81" s="18">
        <v>2.40652844638E-3</v>
      </c>
      <c r="AC81" s="18">
        <v>0.08</v>
      </c>
      <c r="AD81" s="18">
        <v>7.7600000000000002E-2</v>
      </c>
      <c r="AE81" s="17">
        <v>615761003.91999996</v>
      </c>
      <c r="AF81" s="18">
        <v>6.7268505135E-4</v>
      </c>
      <c r="AG81" s="18">
        <v>0.08</v>
      </c>
      <c r="AH81" s="18">
        <v>7.9299999999999995E-2</v>
      </c>
      <c r="AI81" s="17">
        <v>16809461.559999999</v>
      </c>
      <c r="AJ81" s="18">
        <v>8.3099285066000003E-4</v>
      </c>
      <c r="AK81" s="18">
        <v>0.08</v>
      </c>
      <c r="AL81" s="18">
        <v>7.9200000000000007E-2</v>
      </c>
      <c r="AM81" s="17">
        <v>119860897.29000001</v>
      </c>
      <c r="AN81" s="18">
        <v>4.4814500971100003E-3</v>
      </c>
      <c r="AO81" s="18">
        <v>0.08</v>
      </c>
      <c r="AP81" s="18">
        <v>7.5499999999999998E-2</v>
      </c>
      <c r="AQ81" s="17">
        <v>136670358.84999999</v>
      </c>
      <c r="AR81" s="18">
        <v>2.9094787253500002E-3</v>
      </c>
      <c r="AS81" s="18">
        <v>0.08</v>
      </c>
      <c r="AT81" s="18">
        <v>7.7100000000000002E-2</v>
      </c>
      <c r="AU81" s="17">
        <v>14408109.9</v>
      </c>
      <c r="AV81" s="18">
        <v>2.1422478262E-4</v>
      </c>
      <c r="AW81" s="18">
        <v>0.08</v>
      </c>
      <c r="AX81" s="18">
        <v>7.9799999999999996E-2</v>
      </c>
      <c r="AY81" s="17">
        <v>766839472.66999996</v>
      </c>
      <c r="AZ81" s="18">
        <v>7.4478706795000002E-4</v>
      </c>
      <c r="BA81" s="18">
        <v>0.08</v>
      </c>
      <c r="BB81" s="18">
        <v>7.9299999999999995E-2</v>
      </c>
    </row>
    <row r="82" spans="1:54" s="1" customFormat="1">
      <c r="A82" s="12" t="s">
        <v>58</v>
      </c>
      <c r="B82" s="8" t="s">
        <v>50</v>
      </c>
      <c r="C82" s="17" t="s">
        <v>99</v>
      </c>
      <c r="D82" s="18" t="s">
        <v>99</v>
      </c>
      <c r="E82" s="17" t="s">
        <v>99</v>
      </c>
      <c r="F82" s="18" t="s">
        <v>99</v>
      </c>
      <c r="G82" s="17" t="s">
        <v>99</v>
      </c>
      <c r="H82" s="18" t="s">
        <v>99</v>
      </c>
      <c r="I82" s="17" t="s">
        <v>99</v>
      </c>
      <c r="J82" s="18" t="s">
        <v>99</v>
      </c>
      <c r="K82" s="19">
        <v>40822917.479999997</v>
      </c>
      <c r="L82" s="20">
        <v>1</v>
      </c>
      <c r="M82" s="17" t="s">
        <v>99</v>
      </c>
      <c r="N82" s="18" t="s">
        <v>99</v>
      </c>
      <c r="O82" s="17" t="s">
        <v>99</v>
      </c>
      <c r="P82" s="18" t="s">
        <v>99</v>
      </c>
      <c r="Q82" s="17" t="s">
        <v>99</v>
      </c>
      <c r="R82" s="18" t="s">
        <v>99</v>
      </c>
      <c r="S82" s="19">
        <v>104754565.54000001</v>
      </c>
      <c r="T82" s="20">
        <v>1</v>
      </c>
      <c r="U82" s="17" t="s">
        <v>99</v>
      </c>
      <c r="V82" s="18" t="s">
        <v>99</v>
      </c>
      <c r="W82" s="17" t="s">
        <v>99</v>
      </c>
      <c r="X82" s="18" t="s">
        <v>99</v>
      </c>
      <c r="Y82" s="17" t="s">
        <v>99</v>
      </c>
      <c r="Z82" s="18" t="s">
        <v>99</v>
      </c>
      <c r="AA82" s="19">
        <v>470183520.89999998</v>
      </c>
      <c r="AB82" s="20">
        <v>1</v>
      </c>
      <c r="AC82" s="17" t="s">
        <v>99</v>
      </c>
      <c r="AD82" s="18" t="s">
        <v>99</v>
      </c>
      <c r="AE82" s="19">
        <v>615761003.91999996</v>
      </c>
      <c r="AF82" s="20">
        <v>1</v>
      </c>
      <c r="AG82" s="17" t="s">
        <v>99</v>
      </c>
      <c r="AH82" s="18" t="s">
        <v>99</v>
      </c>
      <c r="AI82" s="19">
        <v>16809461.559999999</v>
      </c>
      <c r="AJ82" s="20">
        <v>1</v>
      </c>
      <c r="AK82" s="17" t="s">
        <v>99</v>
      </c>
      <c r="AL82" s="18" t="s">
        <v>99</v>
      </c>
      <c r="AM82" s="19">
        <v>119860897.29000001</v>
      </c>
      <c r="AN82" s="20">
        <v>1</v>
      </c>
      <c r="AO82" s="17" t="s">
        <v>99</v>
      </c>
      <c r="AP82" s="18" t="s">
        <v>99</v>
      </c>
      <c r="AQ82" s="19">
        <v>136670358.84999999</v>
      </c>
      <c r="AR82" s="20">
        <v>1</v>
      </c>
      <c r="AS82" s="17" t="s">
        <v>99</v>
      </c>
      <c r="AT82" s="18" t="s">
        <v>99</v>
      </c>
      <c r="AU82" s="19">
        <v>14408109.9</v>
      </c>
      <c r="AV82" s="20">
        <v>1</v>
      </c>
      <c r="AW82" s="17" t="s">
        <v>99</v>
      </c>
      <c r="AX82" s="18" t="s">
        <v>99</v>
      </c>
      <c r="AY82" s="19">
        <v>766839472.66999996</v>
      </c>
      <c r="AZ82" s="20">
        <v>1</v>
      </c>
      <c r="BA82" s="17" t="s">
        <v>99</v>
      </c>
      <c r="BB82" s="18" t="s">
        <v>99</v>
      </c>
    </row>
    <row r="83" spans="1:54" s="1" customFormat="1">
      <c r="A83" s="10" t="s">
        <v>63</v>
      </c>
      <c r="B83" s="11" t="s">
        <v>24</v>
      </c>
      <c r="C83" s="17">
        <v>288357337.44</v>
      </c>
      <c r="D83" s="18">
        <v>2.1053185618290001E-2</v>
      </c>
      <c r="E83" s="18">
        <v>0.08</v>
      </c>
      <c r="F83" s="18">
        <v>5.8900000000000001E-2</v>
      </c>
      <c r="G83" s="17">
        <v>914203677.36000001</v>
      </c>
      <c r="H83" s="18">
        <v>4.1743911630599999E-3</v>
      </c>
      <c r="I83" s="18">
        <v>0.08</v>
      </c>
      <c r="J83" s="18">
        <v>7.5800000000000006E-2</v>
      </c>
      <c r="K83" s="17">
        <v>341443672.08999997</v>
      </c>
      <c r="L83" s="18">
        <v>4.193006527405E-2</v>
      </c>
      <c r="M83" s="18">
        <v>0.08</v>
      </c>
      <c r="N83" s="18">
        <v>3.8100000000000002E-2</v>
      </c>
      <c r="O83" s="17">
        <v>1938456507.1700001</v>
      </c>
      <c r="P83" s="18">
        <v>6.1844262747899996E-3</v>
      </c>
      <c r="Q83" s="18">
        <v>0.08</v>
      </c>
      <c r="R83" s="18">
        <v>7.3800000000000004E-2</v>
      </c>
      <c r="S83" s="17" t="s">
        <v>99</v>
      </c>
      <c r="T83" s="18" t="s">
        <v>99</v>
      </c>
      <c r="U83" s="17" t="s">
        <v>99</v>
      </c>
      <c r="V83" s="18" t="s">
        <v>99</v>
      </c>
      <c r="W83" s="17" t="s">
        <v>99</v>
      </c>
      <c r="X83" s="18" t="s">
        <v>99</v>
      </c>
      <c r="Y83" s="17" t="s">
        <v>99</v>
      </c>
      <c r="Z83" s="18" t="s">
        <v>99</v>
      </c>
      <c r="AA83" s="17" t="s">
        <v>99</v>
      </c>
      <c r="AB83" s="18" t="s">
        <v>99</v>
      </c>
      <c r="AC83" s="17" t="s">
        <v>99</v>
      </c>
      <c r="AD83" s="18" t="s">
        <v>99</v>
      </c>
      <c r="AE83" s="17">
        <v>3482461194.0599999</v>
      </c>
      <c r="AF83" s="18">
        <v>3.8043974403199998E-3</v>
      </c>
      <c r="AG83" s="18">
        <v>0.08</v>
      </c>
      <c r="AH83" s="18">
        <v>7.6200000000000004E-2</v>
      </c>
      <c r="AI83" s="17" t="s">
        <v>99</v>
      </c>
      <c r="AJ83" s="18" t="s">
        <v>99</v>
      </c>
      <c r="AK83" s="17" t="s">
        <v>99</v>
      </c>
      <c r="AL83" s="18" t="s">
        <v>99</v>
      </c>
      <c r="AM83" s="17">
        <v>365914123.02999997</v>
      </c>
      <c r="AN83" s="18">
        <v>1.368107463954E-2</v>
      </c>
      <c r="AO83" s="18">
        <v>0.08</v>
      </c>
      <c r="AP83" s="18">
        <v>6.6299999999999998E-2</v>
      </c>
      <c r="AQ83" s="17">
        <v>365914123.02999997</v>
      </c>
      <c r="AR83" s="18">
        <v>7.78968728273E-3</v>
      </c>
      <c r="AS83" s="18">
        <v>0.08</v>
      </c>
      <c r="AT83" s="18">
        <v>7.22E-2</v>
      </c>
      <c r="AU83" s="17" t="s">
        <v>99</v>
      </c>
      <c r="AV83" s="18" t="s">
        <v>99</v>
      </c>
      <c r="AW83" s="17" t="s">
        <v>99</v>
      </c>
      <c r="AX83" s="18" t="s">
        <v>99</v>
      </c>
      <c r="AY83" s="17">
        <v>3848375317.0900002</v>
      </c>
      <c r="AZ83" s="18">
        <v>3.73770557067E-3</v>
      </c>
      <c r="BA83" s="18">
        <v>0.08</v>
      </c>
      <c r="BB83" s="18">
        <v>7.6300000000000007E-2</v>
      </c>
    </row>
    <row r="84" spans="1:54" s="1" customFormat="1">
      <c r="A84" s="12" t="s">
        <v>58</v>
      </c>
      <c r="B84" s="8" t="s">
        <v>50</v>
      </c>
      <c r="C84" s="19">
        <v>288357337.44</v>
      </c>
      <c r="D84" s="20">
        <v>1</v>
      </c>
      <c r="E84" s="17" t="s">
        <v>99</v>
      </c>
      <c r="F84" s="18" t="s">
        <v>99</v>
      </c>
      <c r="G84" s="19">
        <v>914203677.36000001</v>
      </c>
      <c r="H84" s="20">
        <v>1</v>
      </c>
      <c r="I84" s="17" t="s">
        <v>99</v>
      </c>
      <c r="J84" s="18" t="s">
        <v>99</v>
      </c>
      <c r="K84" s="19">
        <v>341443672.08999997</v>
      </c>
      <c r="L84" s="20">
        <v>1</v>
      </c>
      <c r="M84" s="17" t="s">
        <v>99</v>
      </c>
      <c r="N84" s="18" t="s">
        <v>99</v>
      </c>
      <c r="O84" s="19">
        <v>1938456507.1700001</v>
      </c>
      <c r="P84" s="20">
        <v>1</v>
      </c>
      <c r="Q84" s="17" t="s">
        <v>99</v>
      </c>
      <c r="R84" s="18" t="s">
        <v>99</v>
      </c>
      <c r="S84" s="17" t="s">
        <v>99</v>
      </c>
      <c r="T84" s="18" t="s">
        <v>99</v>
      </c>
      <c r="U84" s="17" t="s">
        <v>99</v>
      </c>
      <c r="V84" s="18" t="s">
        <v>99</v>
      </c>
      <c r="W84" s="17" t="s">
        <v>99</v>
      </c>
      <c r="X84" s="18" t="s">
        <v>99</v>
      </c>
      <c r="Y84" s="17" t="s">
        <v>99</v>
      </c>
      <c r="Z84" s="18" t="s">
        <v>99</v>
      </c>
      <c r="AA84" s="17" t="s">
        <v>99</v>
      </c>
      <c r="AB84" s="18" t="s">
        <v>99</v>
      </c>
      <c r="AC84" s="17" t="s">
        <v>99</v>
      </c>
      <c r="AD84" s="18" t="s">
        <v>99</v>
      </c>
      <c r="AE84" s="19">
        <v>3482461194.0599999</v>
      </c>
      <c r="AF84" s="20">
        <v>1</v>
      </c>
      <c r="AG84" s="17" t="s">
        <v>99</v>
      </c>
      <c r="AH84" s="18" t="s">
        <v>99</v>
      </c>
      <c r="AI84" s="17" t="s">
        <v>99</v>
      </c>
      <c r="AJ84" s="18" t="s">
        <v>99</v>
      </c>
      <c r="AK84" s="17" t="s">
        <v>99</v>
      </c>
      <c r="AL84" s="18" t="s">
        <v>99</v>
      </c>
      <c r="AM84" s="19">
        <v>365914123.02999997</v>
      </c>
      <c r="AN84" s="20">
        <v>1</v>
      </c>
      <c r="AO84" s="17" t="s">
        <v>99</v>
      </c>
      <c r="AP84" s="18" t="s">
        <v>99</v>
      </c>
      <c r="AQ84" s="19">
        <v>365914123.02999997</v>
      </c>
      <c r="AR84" s="20">
        <v>1</v>
      </c>
      <c r="AS84" s="20" t="s">
        <v>24</v>
      </c>
      <c r="AT84" s="20" t="s">
        <v>24</v>
      </c>
      <c r="AU84" s="17" t="s">
        <v>99</v>
      </c>
      <c r="AV84" s="18" t="s">
        <v>99</v>
      </c>
      <c r="AW84" s="17" t="s">
        <v>99</v>
      </c>
      <c r="AX84" s="18" t="s">
        <v>99</v>
      </c>
      <c r="AY84" s="19">
        <v>3848375317.0900002</v>
      </c>
      <c r="AZ84" s="20">
        <v>1</v>
      </c>
      <c r="BA84" s="17" t="s">
        <v>99</v>
      </c>
      <c r="BB84" s="18" t="s">
        <v>99</v>
      </c>
    </row>
    <row r="85" spans="1:54" s="1" customFormat="1">
      <c r="A85" s="10" t="s">
        <v>149</v>
      </c>
      <c r="B85" s="11" t="s">
        <v>24</v>
      </c>
      <c r="C85" s="17">
        <v>616898200.90999997</v>
      </c>
      <c r="D85" s="18">
        <v>4.5040200629720001E-2</v>
      </c>
      <c r="E85" s="18">
        <v>0.08</v>
      </c>
      <c r="F85" s="18">
        <v>3.5000000000000003E-2</v>
      </c>
      <c r="G85" s="17">
        <v>617463363.64999998</v>
      </c>
      <c r="H85" s="18">
        <v>2.81943036608E-3</v>
      </c>
      <c r="I85" s="18">
        <v>0.08</v>
      </c>
      <c r="J85" s="18">
        <v>7.7200000000000005E-2</v>
      </c>
      <c r="K85" s="17">
        <v>105224677.55</v>
      </c>
      <c r="L85" s="18">
        <v>1.2921831501829999E-2</v>
      </c>
      <c r="M85" s="18">
        <v>0.08</v>
      </c>
      <c r="N85" s="18">
        <v>6.7100000000000007E-2</v>
      </c>
      <c r="O85" s="17" t="s">
        <v>99</v>
      </c>
      <c r="P85" s="18" t="s">
        <v>99</v>
      </c>
      <c r="Q85" s="17" t="s">
        <v>99</v>
      </c>
      <c r="R85" s="18" t="s">
        <v>99</v>
      </c>
      <c r="S85" s="17">
        <v>811856012.27999997</v>
      </c>
      <c r="T85" s="18">
        <v>5.1709709167199998E-3</v>
      </c>
      <c r="U85" s="18">
        <v>0.08</v>
      </c>
      <c r="V85" s="18">
        <v>7.4800000000000005E-2</v>
      </c>
      <c r="W85" s="17" t="s">
        <v>99</v>
      </c>
      <c r="X85" s="18" t="s">
        <v>99</v>
      </c>
      <c r="Y85" s="17" t="s">
        <v>99</v>
      </c>
      <c r="Z85" s="18" t="s">
        <v>99</v>
      </c>
      <c r="AA85" s="17" t="s">
        <v>99</v>
      </c>
      <c r="AB85" s="18" t="s">
        <v>99</v>
      </c>
      <c r="AC85" s="17" t="s">
        <v>99</v>
      </c>
      <c r="AD85" s="18" t="s">
        <v>99</v>
      </c>
      <c r="AE85" s="17">
        <v>2151442254.3899999</v>
      </c>
      <c r="AF85" s="18">
        <v>2.3503324084599999E-3</v>
      </c>
      <c r="AG85" s="18">
        <v>0.08</v>
      </c>
      <c r="AH85" s="18">
        <v>7.7600000000000002E-2</v>
      </c>
      <c r="AI85" s="17" t="s">
        <v>99</v>
      </c>
      <c r="AJ85" s="18" t="s">
        <v>99</v>
      </c>
      <c r="AK85" s="17" t="s">
        <v>99</v>
      </c>
      <c r="AL85" s="18" t="s">
        <v>99</v>
      </c>
      <c r="AM85" s="17" t="s">
        <v>99</v>
      </c>
      <c r="AN85" s="18" t="s">
        <v>99</v>
      </c>
      <c r="AO85" s="17" t="s">
        <v>99</v>
      </c>
      <c r="AP85" s="18" t="s">
        <v>99</v>
      </c>
      <c r="AQ85" s="17" t="s">
        <v>99</v>
      </c>
      <c r="AR85" s="18" t="s">
        <v>99</v>
      </c>
      <c r="AS85" s="17" t="s">
        <v>99</v>
      </c>
      <c r="AT85" s="18" t="s">
        <v>99</v>
      </c>
      <c r="AU85" s="17" t="s">
        <v>99</v>
      </c>
      <c r="AV85" s="18" t="s">
        <v>99</v>
      </c>
      <c r="AW85" s="17" t="s">
        <v>99</v>
      </c>
      <c r="AX85" s="18" t="s">
        <v>99</v>
      </c>
      <c r="AY85" s="17">
        <v>2151442254.3899999</v>
      </c>
      <c r="AZ85" s="18">
        <v>2.08957210163E-3</v>
      </c>
      <c r="BA85" s="18">
        <v>0.08</v>
      </c>
      <c r="BB85" s="18">
        <v>7.7899999999999997E-2</v>
      </c>
    </row>
    <row r="86" spans="1:54" s="1" customFormat="1">
      <c r="A86" s="12" t="s">
        <v>58</v>
      </c>
      <c r="B86" s="8" t="s">
        <v>50</v>
      </c>
      <c r="C86" s="19">
        <v>616898200.90999997</v>
      </c>
      <c r="D86" s="20">
        <v>1</v>
      </c>
      <c r="E86" s="17" t="s">
        <v>99</v>
      </c>
      <c r="F86" s="18" t="s">
        <v>99</v>
      </c>
      <c r="G86" s="19">
        <v>617463363.64999998</v>
      </c>
      <c r="H86" s="20">
        <v>1</v>
      </c>
      <c r="I86" s="17" t="s">
        <v>99</v>
      </c>
      <c r="J86" s="18" t="s">
        <v>99</v>
      </c>
      <c r="K86" s="19">
        <v>105224677.55</v>
      </c>
      <c r="L86" s="20">
        <v>1</v>
      </c>
      <c r="M86" s="17" t="s">
        <v>99</v>
      </c>
      <c r="N86" s="18" t="s">
        <v>99</v>
      </c>
      <c r="O86" s="17" t="s">
        <v>99</v>
      </c>
      <c r="P86" s="18" t="s">
        <v>99</v>
      </c>
      <c r="Q86" s="17" t="s">
        <v>99</v>
      </c>
      <c r="R86" s="18" t="s">
        <v>99</v>
      </c>
      <c r="S86" s="19">
        <v>811856012.27999997</v>
      </c>
      <c r="T86" s="20">
        <v>1</v>
      </c>
      <c r="U86" s="17" t="s">
        <v>99</v>
      </c>
      <c r="V86" s="18" t="s">
        <v>99</v>
      </c>
      <c r="W86" s="17" t="s">
        <v>99</v>
      </c>
      <c r="X86" s="18" t="s">
        <v>99</v>
      </c>
      <c r="Y86" s="17" t="s">
        <v>99</v>
      </c>
      <c r="Z86" s="18" t="s">
        <v>99</v>
      </c>
      <c r="AA86" s="17" t="s">
        <v>99</v>
      </c>
      <c r="AB86" s="18" t="s">
        <v>99</v>
      </c>
      <c r="AC86" s="17" t="s">
        <v>99</v>
      </c>
      <c r="AD86" s="18" t="s">
        <v>99</v>
      </c>
      <c r="AE86" s="19">
        <v>2151442254.3899999</v>
      </c>
      <c r="AF86" s="20">
        <v>1</v>
      </c>
      <c r="AG86" s="17" t="s">
        <v>99</v>
      </c>
      <c r="AH86" s="18" t="s">
        <v>99</v>
      </c>
      <c r="AI86" s="17" t="s">
        <v>99</v>
      </c>
      <c r="AJ86" s="18" t="s">
        <v>99</v>
      </c>
      <c r="AK86" s="17" t="s">
        <v>99</v>
      </c>
      <c r="AL86" s="18" t="s">
        <v>99</v>
      </c>
      <c r="AM86" s="17" t="s">
        <v>99</v>
      </c>
      <c r="AN86" s="18" t="s">
        <v>99</v>
      </c>
      <c r="AO86" s="17" t="s">
        <v>99</v>
      </c>
      <c r="AP86" s="18" t="s">
        <v>99</v>
      </c>
      <c r="AQ86" s="17" t="s">
        <v>99</v>
      </c>
      <c r="AR86" s="18" t="s">
        <v>99</v>
      </c>
      <c r="AS86" s="17" t="s">
        <v>99</v>
      </c>
      <c r="AT86" s="18" t="s">
        <v>99</v>
      </c>
      <c r="AU86" s="17" t="s">
        <v>99</v>
      </c>
      <c r="AV86" s="18" t="s">
        <v>99</v>
      </c>
      <c r="AW86" s="17" t="s">
        <v>99</v>
      </c>
      <c r="AX86" s="18" t="s">
        <v>99</v>
      </c>
      <c r="AY86" s="19">
        <v>2151442254.3899999</v>
      </c>
      <c r="AZ86" s="20">
        <v>1</v>
      </c>
      <c r="BA86" s="17" t="s">
        <v>99</v>
      </c>
      <c r="BB86" s="18" t="s">
        <v>99</v>
      </c>
    </row>
    <row r="87" spans="1:54" s="1" customFormat="1">
      <c r="A87" s="10" t="s">
        <v>64</v>
      </c>
      <c r="B87" s="11" t="s">
        <v>24</v>
      </c>
      <c r="C87" s="17">
        <v>98471394.540000007</v>
      </c>
      <c r="D87" s="18">
        <v>7.1894704180199996E-3</v>
      </c>
      <c r="E87" s="18">
        <v>0.08</v>
      </c>
      <c r="F87" s="18">
        <v>7.2800000000000004E-2</v>
      </c>
      <c r="G87" s="17">
        <v>658631882.27999997</v>
      </c>
      <c r="H87" s="18">
        <v>3.0074119993000002E-3</v>
      </c>
      <c r="I87" s="18">
        <v>0.08</v>
      </c>
      <c r="J87" s="18">
        <v>7.6999999999999999E-2</v>
      </c>
      <c r="K87" s="17">
        <v>24774400.539999999</v>
      </c>
      <c r="L87" s="18">
        <v>3.0423531512800001E-3</v>
      </c>
      <c r="M87" s="18">
        <v>0.08</v>
      </c>
      <c r="N87" s="18">
        <v>7.6999999999999999E-2</v>
      </c>
      <c r="O87" s="17">
        <v>170132818.90000001</v>
      </c>
      <c r="P87" s="18">
        <v>5.4278951913999999E-4</v>
      </c>
      <c r="Q87" s="18">
        <v>0.08</v>
      </c>
      <c r="R87" s="18">
        <v>7.9500000000000001E-2</v>
      </c>
      <c r="S87" s="17">
        <v>200935558</v>
      </c>
      <c r="T87" s="18">
        <v>1.2798229129700001E-3</v>
      </c>
      <c r="U87" s="18">
        <v>0.08</v>
      </c>
      <c r="V87" s="18">
        <v>7.8700000000000006E-2</v>
      </c>
      <c r="W87" s="17" t="s">
        <v>99</v>
      </c>
      <c r="X87" s="18" t="s">
        <v>99</v>
      </c>
      <c r="Y87" s="17" t="s">
        <v>99</v>
      </c>
      <c r="Z87" s="18" t="s">
        <v>99</v>
      </c>
      <c r="AA87" s="17" t="s">
        <v>99</v>
      </c>
      <c r="AB87" s="18" t="s">
        <v>99</v>
      </c>
      <c r="AC87" s="17" t="s">
        <v>99</v>
      </c>
      <c r="AD87" s="18" t="s">
        <v>99</v>
      </c>
      <c r="AE87" s="17">
        <v>1152946054.26</v>
      </c>
      <c r="AF87" s="18">
        <v>1.2595301923599999E-3</v>
      </c>
      <c r="AG87" s="18">
        <v>0.08</v>
      </c>
      <c r="AH87" s="18">
        <v>7.8700000000000006E-2</v>
      </c>
      <c r="AI87" s="17">
        <v>50341969</v>
      </c>
      <c r="AJ87" s="18">
        <v>2.4887065048399999E-3</v>
      </c>
      <c r="AK87" s="18">
        <v>0.08</v>
      </c>
      <c r="AL87" s="18">
        <v>7.7499999999999999E-2</v>
      </c>
      <c r="AM87" s="17" t="s">
        <v>99</v>
      </c>
      <c r="AN87" s="18" t="s">
        <v>99</v>
      </c>
      <c r="AO87" s="17" t="s">
        <v>99</v>
      </c>
      <c r="AP87" s="18" t="s">
        <v>99</v>
      </c>
      <c r="AQ87" s="17">
        <v>50341969</v>
      </c>
      <c r="AR87" s="18">
        <v>1.07169461638E-3</v>
      </c>
      <c r="AS87" s="18">
        <v>0.08</v>
      </c>
      <c r="AT87" s="18">
        <v>7.8899999999999998E-2</v>
      </c>
      <c r="AU87" s="17" t="s">
        <v>99</v>
      </c>
      <c r="AV87" s="18" t="s">
        <v>99</v>
      </c>
      <c r="AW87" s="17" t="s">
        <v>99</v>
      </c>
      <c r="AX87" s="18" t="s">
        <v>99</v>
      </c>
      <c r="AY87" s="17">
        <v>1203288023.26</v>
      </c>
      <c r="AZ87" s="18">
        <v>1.1686844387800001E-3</v>
      </c>
      <c r="BA87" s="18">
        <v>0.08</v>
      </c>
      <c r="BB87" s="18">
        <v>7.8799999999999995E-2</v>
      </c>
    </row>
    <row r="88" spans="1:54" s="1" customFormat="1">
      <c r="A88" s="12" t="s">
        <v>58</v>
      </c>
      <c r="B88" s="8" t="s">
        <v>50</v>
      </c>
      <c r="C88" s="19">
        <v>98471394.540000007</v>
      </c>
      <c r="D88" s="20">
        <v>1</v>
      </c>
      <c r="E88" s="17" t="s">
        <v>99</v>
      </c>
      <c r="F88" s="18" t="s">
        <v>99</v>
      </c>
      <c r="G88" s="19">
        <v>658631882.27999997</v>
      </c>
      <c r="H88" s="20">
        <v>1</v>
      </c>
      <c r="I88" s="17" t="s">
        <v>99</v>
      </c>
      <c r="J88" s="18" t="s">
        <v>99</v>
      </c>
      <c r="K88" s="19">
        <v>24774400.539999999</v>
      </c>
      <c r="L88" s="20">
        <v>1</v>
      </c>
      <c r="M88" s="17" t="s">
        <v>99</v>
      </c>
      <c r="N88" s="18" t="s">
        <v>99</v>
      </c>
      <c r="O88" s="19">
        <v>170132818.90000001</v>
      </c>
      <c r="P88" s="20">
        <v>1</v>
      </c>
      <c r="Q88" s="17" t="s">
        <v>99</v>
      </c>
      <c r="R88" s="18" t="s">
        <v>99</v>
      </c>
      <c r="S88" s="19">
        <v>200935558</v>
      </c>
      <c r="T88" s="20">
        <v>1</v>
      </c>
      <c r="U88" s="17" t="s">
        <v>99</v>
      </c>
      <c r="V88" s="18" t="s">
        <v>99</v>
      </c>
      <c r="W88" s="17" t="s">
        <v>99</v>
      </c>
      <c r="X88" s="18" t="s">
        <v>99</v>
      </c>
      <c r="Y88" s="17" t="s">
        <v>99</v>
      </c>
      <c r="Z88" s="18" t="s">
        <v>99</v>
      </c>
      <c r="AA88" s="17" t="s">
        <v>99</v>
      </c>
      <c r="AB88" s="18" t="s">
        <v>99</v>
      </c>
      <c r="AC88" s="17" t="s">
        <v>99</v>
      </c>
      <c r="AD88" s="18" t="s">
        <v>99</v>
      </c>
      <c r="AE88" s="19">
        <v>1152946054.26</v>
      </c>
      <c r="AF88" s="20">
        <v>1</v>
      </c>
      <c r="AG88" s="17" t="s">
        <v>99</v>
      </c>
      <c r="AH88" s="18" t="s">
        <v>99</v>
      </c>
      <c r="AI88" s="19">
        <v>50341969</v>
      </c>
      <c r="AJ88" s="20">
        <v>1</v>
      </c>
      <c r="AK88" s="17" t="s">
        <v>99</v>
      </c>
      <c r="AL88" s="18" t="s">
        <v>99</v>
      </c>
      <c r="AM88" s="17" t="s">
        <v>99</v>
      </c>
      <c r="AN88" s="18" t="s">
        <v>99</v>
      </c>
      <c r="AO88" s="17" t="s">
        <v>99</v>
      </c>
      <c r="AP88" s="18" t="s">
        <v>99</v>
      </c>
      <c r="AQ88" s="19">
        <v>50341969</v>
      </c>
      <c r="AR88" s="20">
        <v>1</v>
      </c>
      <c r="AS88" s="17" t="s">
        <v>99</v>
      </c>
      <c r="AT88" s="18" t="s">
        <v>99</v>
      </c>
      <c r="AU88" s="17" t="s">
        <v>99</v>
      </c>
      <c r="AV88" s="18" t="s">
        <v>99</v>
      </c>
      <c r="AW88" s="17" t="s">
        <v>99</v>
      </c>
      <c r="AX88" s="18" t="s">
        <v>99</v>
      </c>
      <c r="AY88" s="19">
        <v>1203288023.26</v>
      </c>
      <c r="AZ88" s="20">
        <v>1</v>
      </c>
      <c r="BA88" s="17" t="s">
        <v>99</v>
      </c>
      <c r="BB88" s="18" t="s">
        <v>99</v>
      </c>
    </row>
    <row r="89" spans="1:54" s="1" customFormat="1">
      <c r="A89" s="10" t="s">
        <v>65</v>
      </c>
      <c r="B89" s="11" t="s">
        <v>24</v>
      </c>
      <c r="C89" s="17">
        <v>36067566.549999997</v>
      </c>
      <c r="D89" s="18">
        <v>2.6333201024799999E-3</v>
      </c>
      <c r="E89" s="18">
        <v>0.08</v>
      </c>
      <c r="F89" s="18">
        <v>7.7399999999999997E-2</v>
      </c>
      <c r="G89" s="17">
        <v>733184111.57000005</v>
      </c>
      <c r="H89" s="18">
        <v>3.3478286644799998E-3</v>
      </c>
      <c r="I89" s="18">
        <v>0.08</v>
      </c>
      <c r="J89" s="18">
        <v>7.6700000000000004E-2</v>
      </c>
      <c r="K89" s="17">
        <v>50956822.75</v>
      </c>
      <c r="L89" s="18">
        <v>6.2576145898000004E-3</v>
      </c>
      <c r="M89" s="18">
        <v>0.08</v>
      </c>
      <c r="N89" s="18">
        <v>7.3700000000000002E-2</v>
      </c>
      <c r="O89" s="17">
        <v>386621463.98000002</v>
      </c>
      <c r="P89" s="18">
        <v>1.2334720595400001E-3</v>
      </c>
      <c r="Q89" s="18">
        <v>0.08</v>
      </c>
      <c r="R89" s="18">
        <v>7.8799999999999995E-2</v>
      </c>
      <c r="S89" s="17">
        <v>206817708</v>
      </c>
      <c r="T89" s="18">
        <v>1.31728820992E-3</v>
      </c>
      <c r="U89" s="18">
        <v>0.08</v>
      </c>
      <c r="V89" s="18">
        <v>7.8700000000000006E-2</v>
      </c>
      <c r="W89" s="17" t="s">
        <v>99</v>
      </c>
      <c r="X89" s="18" t="s">
        <v>99</v>
      </c>
      <c r="Y89" s="17" t="s">
        <v>99</v>
      </c>
      <c r="Z89" s="18" t="s">
        <v>99</v>
      </c>
      <c r="AA89" s="17" t="s">
        <v>99</v>
      </c>
      <c r="AB89" s="18" t="s">
        <v>99</v>
      </c>
      <c r="AC89" s="17" t="s">
        <v>99</v>
      </c>
      <c r="AD89" s="18" t="s">
        <v>99</v>
      </c>
      <c r="AE89" s="17">
        <v>1413647672.8499999</v>
      </c>
      <c r="AF89" s="18">
        <v>1.5443323811500001E-3</v>
      </c>
      <c r="AG89" s="18">
        <v>0.08</v>
      </c>
      <c r="AH89" s="18">
        <v>7.85E-2</v>
      </c>
      <c r="AI89" s="17">
        <v>103888624</v>
      </c>
      <c r="AJ89" s="18">
        <v>5.1358399256800002E-3</v>
      </c>
      <c r="AK89" s="18">
        <v>0.08</v>
      </c>
      <c r="AL89" s="18">
        <v>7.4899999999999994E-2</v>
      </c>
      <c r="AM89" s="17" t="s">
        <v>99</v>
      </c>
      <c r="AN89" s="18" t="s">
        <v>99</v>
      </c>
      <c r="AO89" s="17" t="s">
        <v>99</v>
      </c>
      <c r="AP89" s="18" t="s">
        <v>99</v>
      </c>
      <c r="AQ89" s="17">
        <v>103888624</v>
      </c>
      <c r="AR89" s="18">
        <v>2.2116115292100001E-3</v>
      </c>
      <c r="AS89" s="18">
        <v>0.08</v>
      </c>
      <c r="AT89" s="18">
        <v>7.7799999999999994E-2</v>
      </c>
      <c r="AU89" s="17" t="s">
        <v>99</v>
      </c>
      <c r="AV89" s="18" t="s">
        <v>99</v>
      </c>
      <c r="AW89" s="17" t="s">
        <v>99</v>
      </c>
      <c r="AX89" s="18" t="s">
        <v>99</v>
      </c>
      <c r="AY89" s="17">
        <v>1517536296.8499999</v>
      </c>
      <c r="AZ89" s="18">
        <v>1.4738957100200001E-3</v>
      </c>
      <c r="BA89" s="18">
        <v>0.08</v>
      </c>
      <c r="BB89" s="18">
        <v>7.85E-2</v>
      </c>
    </row>
    <row r="90" spans="1:54" s="1" customFormat="1">
      <c r="A90" s="12" t="s">
        <v>58</v>
      </c>
      <c r="B90" s="8" t="s">
        <v>50</v>
      </c>
      <c r="C90" s="19">
        <v>36067566.549999997</v>
      </c>
      <c r="D90" s="20">
        <v>1</v>
      </c>
      <c r="E90" s="17" t="s">
        <v>99</v>
      </c>
      <c r="F90" s="18" t="s">
        <v>99</v>
      </c>
      <c r="G90" s="19">
        <v>733184111.57000005</v>
      </c>
      <c r="H90" s="20">
        <v>1</v>
      </c>
      <c r="I90" s="17" t="s">
        <v>99</v>
      </c>
      <c r="J90" s="18" t="s">
        <v>99</v>
      </c>
      <c r="K90" s="19">
        <v>50956822.75</v>
      </c>
      <c r="L90" s="20">
        <v>1</v>
      </c>
      <c r="M90" s="17" t="s">
        <v>99</v>
      </c>
      <c r="N90" s="18" t="s">
        <v>99</v>
      </c>
      <c r="O90" s="19">
        <v>386621463.98000002</v>
      </c>
      <c r="P90" s="20">
        <v>1</v>
      </c>
      <c r="Q90" s="17" t="s">
        <v>99</v>
      </c>
      <c r="R90" s="18" t="s">
        <v>99</v>
      </c>
      <c r="S90" s="19">
        <v>206817708</v>
      </c>
      <c r="T90" s="20">
        <v>1</v>
      </c>
      <c r="U90" s="17" t="s">
        <v>99</v>
      </c>
      <c r="V90" s="18" t="s">
        <v>99</v>
      </c>
      <c r="W90" s="17" t="s">
        <v>99</v>
      </c>
      <c r="X90" s="18" t="s">
        <v>99</v>
      </c>
      <c r="Y90" s="17" t="s">
        <v>99</v>
      </c>
      <c r="Z90" s="18" t="s">
        <v>99</v>
      </c>
      <c r="AA90" s="17" t="s">
        <v>99</v>
      </c>
      <c r="AB90" s="18" t="s">
        <v>99</v>
      </c>
      <c r="AC90" s="17" t="s">
        <v>99</v>
      </c>
      <c r="AD90" s="18" t="s">
        <v>99</v>
      </c>
      <c r="AE90" s="19">
        <v>1413647672.8499999</v>
      </c>
      <c r="AF90" s="20">
        <v>1</v>
      </c>
      <c r="AG90" s="17" t="s">
        <v>99</v>
      </c>
      <c r="AH90" s="18" t="s">
        <v>99</v>
      </c>
      <c r="AI90" s="19">
        <v>103888624</v>
      </c>
      <c r="AJ90" s="20">
        <v>1</v>
      </c>
      <c r="AK90" s="17" t="s">
        <v>99</v>
      </c>
      <c r="AL90" s="18" t="s">
        <v>99</v>
      </c>
      <c r="AM90" s="17" t="s">
        <v>99</v>
      </c>
      <c r="AN90" s="18" t="s">
        <v>99</v>
      </c>
      <c r="AO90" s="17" t="s">
        <v>99</v>
      </c>
      <c r="AP90" s="18" t="s">
        <v>99</v>
      </c>
      <c r="AQ90" s="19">
        <v>103888624</v>
      </c>
      <c r="AR90" s="20">
        <v>1</v>
      </c>
      <c r="AS90" s="17" t="s">
        <v>99</v>
      </c>
      <c r="AT90" s="18" t="s">
        <v>99</v>
      </c>
      <c r="AU90" s="17" t="s">
        <v>99</v>
      </c>
      <c r="AV90" s="18" t="s">
        <v>99</v>
      </c>
      <c r="AW90" s="17" t="s">
        <v>99</v>
      </c>
      <c r="AX90" s="18" t="s">
        <v>99</v>
      </c>
      <c r="AY90" s="19">
        <v>1517536296.8499999</v>
      </c>
      <c r="AZ90" s="20">
        <v>1</v>
      </c>
      <c r="BA90" s="17" t="s">
        <v>99</v>
      </c>
      <c r="BB90" s="18" t="s">
        <v>99</v>
      </c>
    </row>
    <row r="91" spans="1:54" s="1" customFormat="1">
      <c r="A91" s="10" t="s">
        <v>138</v>
      </c>
      <c r="B91" s="11" t="s">
        <v>24</v>
      </c>
      <c r="C91" s="17">
        <v>2606547.73</v>
      </c>
      <c r="D91" s="18">
        <v>1.9030600598E-4</v>
      </c>
      <c r="E91" s="18">
        <v>0.05</v>
      </c>
      <c r="F91" s="18">
        <v>4.9799999999999997E-2</v>
      </c>
      <c r="G91" s="17">
        <v>1181518975.3599999</v>
      </c>
      <c r="H91" s="18">
        <v>5.3949929232100001E-3</v>
      </c>
      <c r="I91" s="18">
        <v>0.05</v>
      </c>
      <c r="J91" s="18">
        <v>4.4600000000000001E-2</v>
      </c>
      <c r="K91" s="17">
        <v>10165693.07</v>
      </c>
      <c r="L91" s="18">
        <v>1.2483704014E-3</v>
      </c>
      <c r="M91" s="18">
        <v>0.05</v>
      </c>
      <c r="N91" s="18">
        <v>4.8800000000000003E-2</v>
      </c>
      <c r="O91" s="17" t="s">
        <v>99</v>
      </c>
      <c r="P91" s="18" t="s">
        <v>99</v>
      </c>
      <c r="Q91" s="17" t="s">
        <v>99</v>
      </c>
      <c r="R91" s="18" t="s">
        <v>99</v>
      </c>
      <c r="S91" s="17">
        <v>1181518975.3599999</v>
      </c>
      <c r="T91" s="18">
        <v>7.5254727029500004E-3</v>
      </c>
      <c r="U91" s="18">
        <v>0.05</v>
      </c>
      <c r="V91" s="18">
        <v>4.2500000000000003E-2</v>
      </c>
      <c r="W91" s="17" t="s">
        <v>99</v>
      </c>
      <c r="X91" s="18" t="s">
        <v>99</v>
      </c>
      <c r="Y91" s="17" t="s">
        <v>99</v>
      </c>
      <c r="Z91" s="18" t="s">
        <v>99</v>
      </c>
      <c r="AA91" s="17">
        <v>1181518975.3599999</v>
      </c>
      <c r="AB91" s="18">
        <v>6.0473387470199999E-3</v>
      </c>
      <c r="AC91" s="18">
        <v>0.05</v>
      </c>
      <c r="AD91" s="18">
        <v>4.3999999999999997E-2</v>
      </c>
      <c r="AE91" s="17">
        <v>3557329166.8800001</v>
      </c>
      <c r="AF91" s="18">
        <v>3.88618658549E-3</v>
      </c>
      <c r="AG91" s="18">
        <v>0.05</v>
      </c>
      <c r="AH91" s="18">
        <v>4.6100000000000002E-2</v>
      </c>
      <c r="AI91" s="17" t="s">
        <v>99</v>
      </c>
      <c r="AJ91" s="18" t="s">
        <v>99</v>
      </c>
      <c r="AK91" s="17" t="s">
        <v>99</v>
      </c>
      <c r="AL91" s="18" t="s">
        <v>99</v>
      </c>
      <c r="AM91" s="17">
        <v>26023.63</v>
      </c>
      <c r="AN91" s="18">
        <v>9.7299120999999992E-7</v>
      </c>
      <c r="AO91" s="18">
        <v>0.05</v>
      </c>
      <c r="AP91" s="18">
        <v>0.05</v>
      </c>
      <c r="AQ91" s="17">
        <v>26023.63</v>
      </c>
      <c r="AR91" s="18">
        <v>5.5399867999999999E-7</v>
      </c>
      <c r="AS91" s="18">
        <v>0.05</v>
      </c>
      <c r="AT91" s="18">
        <v>0.05</v>
      </c>
      <c r="AU91" s="17" t="s">
        <v>99</v>
      </c>
      <c r="AV91" s="18" t="s">
        <v>99</v>
      </c>
      <c r="AW91" s="17" t="s">
        <v>99</v>
      </c>
      <c r="AX91" s="18" t="s">
        <v>99</v>
      </c>
      <c r="AY91" s="17">
        <v>3557355190.5100002</v>
      </c>
      <c r="AZ91" s="18">
        <v>3.45505446243E-3</v>
      </c>
      <c r="BA91" s="18">
        <v>0.05</v>
      </c>
      <c r="BB91" s="18">
        <v>4.65E-2</v>
      </c>
    </row>
    <row r="92" spans="1:54" s="1" customFormat="1">
      <c r="A92" s="12" t="s">
        <v>142</v>
      </c>
      <c r="B92" s="8" t="s">
        <v>124</v>
      </c>
      <c r="C92" s="19">
        <v>2606547.73</v>
      </c>
      <c r="D92" s="20">
        <v>1</v>
      </c>
      <c r="E92" s="17" t="s">
        <v>99</v>
      </c>
      <c r="F92" s="18" t="s">
        <v>99</v>
      </c>
      <c r="G92" s="19">
        <v>1181518975.3599999</v>
      </c>
      <c r="H92" s="20">
        <v>1</v>
      </c>
      <c r="I92" s="17" t="s">
        <v>99</v>
      </c>
      <c r="J92" s="18" t="s">
        <v>99</v>
      </c>
      <c r="K92" s="19">
        <v>10165693.07</v>
      </c>
      <c r="L92" s="20">
        <v>1</v>
      </c>
      <c r="M92" s="17" t="s">
        <v>99</v>
      </c>
      <c r="N92" s="18" t="s">
        <v>99</v>
      </c>
      <c r="O92" s="17" t="s">
        <v>99</v>
      </c>
      <c r="P92" s="18" t="s">
        <v>99</v>
      </c>
      <c r="Q92" s="17" t="s">
        <v>99</v>
      </c>
      <c r="R92" s="18" t="s">
        <v>99</v>
      </c>
      <c r="S92" s="19">
        <v>1181518975.3599999</v>
      </c>
      <c r="T92" s="20">
        <v>1</v>
      </c>
      <c r="U92" s="17" t="s">
        <v>99</v>
      </c>
      <c r="V92" s="18" t="s">
        <v>99</v>
      </c>
      <c r="W92" s="17" t="s">
        <v>99</v>
      </c>
      <c r="X92" s="18" t="s">
        <v>99</v>
      </c>
      <c r="Y92" s="17" t="s">
        <v>99</v>
      </c>
      <c r="Z92" s="18" t="s">
        <v>99</v>
      </c>
      <c r="AA92" s="19">
        <v>1181518975.3599999</v>
      </c>
      <c r="AB92" s="20">
        <v>1</v>
      </c>
      <c r="AC92" s="17" t="s">
        <v>99</v>
      </c>
      <c r="AD92" s="18" t="s">
        <v>99</v>
      </c>
      <c r="AE92" s="19">
        <v>3557329166.8800001</v>
      </c>
      <c r="AF92" s="20">
        <v>1</v>
      </c>
      <c r="AG92" s="17" t="s">
        <v>99</v>
      </c>
      <c r="AH92" s="18" t="s">
        <v>99</v>
      </c>
      <c r="AI92" s="17" t="s">
        <v>99</v>
      </c>
      <c r="AJ92" s="18" t="s">
        <v>99</v>
      </c>
      <c r="AK92" s="17" t="s">
        <v>99</v>
      </c>
      <c r="AL92" s="18" t="s">
        <v>99</v>
      </c>
      <c r="AM92" s="19">
        <v>26023.63</v>
      </c>
      <c r="AN92" s="20">
        <v>1</v>
      </c>
      <c r="AO92" s="17" t="s">
        <v>99</v>
      </c>
      <c r="AP92" s="18" t="s">
        <v>99</v>
      </c>
      <c r="AQ92" s="19">
        <v>26023.63</v>
      </c>
      <c r="AR92" s="20">
        <v>1</v>
      </c>
      <c r="AS92" s="17" t="s">
        <v>99</v>
      </c>
      <c r="AT92" s="18" t="s">
        <v>99</v>
      </c>
      <c r="AU92" s="17" t="s">
        <v>99</v>
      </c>
      <c r="AV92" s="18" t="s">
        <v>99</v>
      </c>
      <c r="AW92" s="17" t="s">
        <v>99</v>
      </c>
      <c r="AX92" s="18" t="s">
        <v>99</v>
      </c>
      <c r="AY92" s="19">
        <v>3557355190.5100002</v>
      </c>
      <c r="AZ92" s="20">
        <v>1</v>
      </c>
      <c r="BA92" s="17" t="s">
        <v>99</v>
      </c>
      <c r="BB92" s="18" t="s">
        <v>99</v>
      </c>
    </row>
    <row r="93" spans="1:54" s="1" customFormat="1">
      <c r="A93" s="14" t="s">
        <v>122</v>
      </c>
      <c r="B93" s="30" t="s">
        <v>24</v>
      </c>
      <c r="C93" s="31">
        <v>79028656.079999998</v>
      </c>
      <c r="D93" s="32">
        <v>5.7699414912999996E-3</v>
      </c>
      <c r="E93" s="32">
        <v>0.15</v>
      </c>
      <c r="F93" s="32">
        <f>+E93-D93</f>
        <v>0.14423005850869999</v>
      </c>
      <c r="G93" s="31">
        <v>27238025084.119999</v>
      </c>
      <c r="H93" s="32">
        <v>0.1243729094798</v>
      </c>
      <c r="I93" s="32">
        <v>0.15</v>
      </c>
      <c r="J93" s="32">
        <v>2.5627090520199999E-2</v>
      </c>
      <c r="K93" s="31">
        <v>82338477.540000007</v>
      </c>
      <c r="L93" s="32">
        <v>1.0111353702019999E-2</v>
      </c>
      <c r="M93" s="32">
        <v>0.15</v>
      </c>
      <c r="N93" s="32">
        <v>0.13988864629798001</v>
      </c>
      <c r="O93" s="31">
        <v>3397710770.3499999</v>
      </c>
      <c r="P93" s="32">
        <v>1.0840011980960001E-2</v>
      </c>
      <c r="Q93" s="32">
        <v>0.15</v>
      </c>
      <c r="R93" s="32">
        <v>0.13915998801904</v>
      </c>
      <c r="S93" s="31">
        <v>2339422478.2399998</v>
      </c>
      <c r="T93" s="32">
        <v>1.490053089946E-2</v>
      </c>
      <c r="U93" s="32">
        <v>0.15</v>
      </c>
      <c r="V93" s="32">
        <v>0.13509946910053999</v>
      </c>
      <c r="W93" s="32" t="s">
        <v>99</v>
      </c>
      <c r="X93" s="32" t="s">
        <v>99</v>
      </c>
      <c r="Y93" s="32" t="s">
        <v>99</v>
      </c>
      <c r="Z93" s="32" t="s">
        <v>99</v>
      </c>
      <c r="AA93" s="31">
        <v>1797847005.1199999</v>
      </c>
      <c r="AB93" s="32">
        <v>9.2018749440399995E-3</v>
      </c>
      <c r="AC93" s="32">
        <v>0.15</v>
      </c>
      <c r="AD93" s="32">
        <v>0.14079812505595998</v>
      </c>
      <c r="AE93" s="31">
        <v>34934372471.449997</v>
      </c>
      <c r="AF93" s="32">
        <v>3.8163881750119998E-2</v>
      </c>
      <c r="AG93" s="32">
        <v>0.15</v>
      </c>
      <c r="AH93" s="32">
        <v>0.11183611824987999</v>
      </c>
      <c r="AI93" s="31">
        <v>109022299.29000001</v>
      </c>
      <c r="AJ93" s="32">
        <v>5.3896283916799997E-3</v>
      </c>
      <c r="AK93" s="32">
        <v>0.15</v>
      </c>
      <c r="AL93" s="32">
        <v>0.14461037160831999</v>
      </c>
      <c r="AM93" s="32" t="s">
        <v>99</v>
      </c>
      <c r="AN93" s="32" t="s">
        <v>99</v>
      </c>
      <c r="AO93" s="32" t="s">
        <v>99</v>
      </c>
      <c r="AP93" s="32" t="s">
        <v>99</v>
      </c>
      <c r="AQ93" s="31">
        <v>109022299.29000001</v>
      </c>
      <c r="AR93" s="32">
        <v>2.3208987160199999E-3</v>
      </c>
      <c r="AS93" s="32">
        <v>0.15</v>
      </c>
      <c r="AT93" s="32">
        <v>0.14767910128397999</v>
      </c>
      <c r="AU93" s="31">
        <v>109022299.29000001</v>
      </c>
      <c r="AV93" s="32">
        <v>1.6209814144800001E-3</v>
      </c>
      <c r="AW93" s="32">
        <v>0.15</v>
      </c>
      <c r="AX93" s="32">
        <v>0.14837901858552</v>
      </c>
      <c r="AY93" s="31">
        <v>35152417070.029999</v>
      </c>
      <c r="AZ93" s="32">
        <v>3.4141520584429999E-2</v>
      </c>
      <c r="BA93" s="32">
        <v>0.15</v>
      </c>
      <c r="BB93" s="32">
        <v>0.11585847941557</v>
      </c>
    </row>
    <row r="94" spans="1:54" s="1" customFormat="1">
      <c r="A94" s="10" t="s">
        <v>119</v>
      </c>
      <c r="B94" s="11" t="s">
        <v>24</v>
      </c>
      <c r="C94" s="17" t="s">
        <v>99</v>
      </c>
      <c r="D94" s="18" t="s">
        <v>99</v>
      </c>
      <c r="E94" s="17" t="s">
        <v>99</v>
      </c>
      <c r="F94" s="18" t="s">
        <v>99</v>
      </c>
      <c r="G94" s="17" t="s">
        <v>99</v>
      </c>
      <c r="H94" s="18" t="s">
        <v>99</v>
      </c>
      <c r="I94" s="17" t="s">
        <v>99</v>
      </c>
      <c r="J94" s="18" t="s">
        <v>99</v>
      </c>
      <c r="K94" s="17" t="s">
        <v>99</v>
      </c>
      <c r="L94" s="18" t="s">
        <v>99</v>
      </c>
      <c r="M94" s="17" t="s">
        <v>99</v>
      </c>
      <c r="N94" s="18" t="s">
        <v>99</v>
      </c>
      <c r="O94" s="17">
        <v>795998449.37</v>
      </c>
      <c r="P94" s="18">
        <v>2.53954303683E-3</v>
      </c>
      <c r="Q94" s="17" t="s">
        <v>99</v>
      </c>
      <c r="R94" s="18" t="s">
        <v>99</v>
      </c>
      <c r="S94" s="17">
        <v>249194600.91</v>
      </c>
      <c r="T94" s="18">
        <v>1.5872002108999999E-3</v>
      </c>
      <c r="U94" s="17" t="s">
        <v>99</v>
      </c>
      <c r="V94" s="18" t="s">
        <v>99</v>
      </c>
      <c r="W94" s="17" t="s">
        <v>99</v>
      </c>
      <c r="X94" s="18" t="s">
        <v>99</v>
      </c>
      <c r="Y94" s="17" t="s">
        <v>99</v>
      </c>
      <c r="Z94" s="18" t="s">
        <v>99</v>
      </c>
      <c r="AA94" s="17" t="s">
        <v>99</v>
      </c>
      <c r="AB94" s="18" t="s">
        <v>99</v>
      </c>
      <c r="AC94" s="17" t="s">
        <v>99</v>
      </c>
      <c r="AD94" s="18" t="s">
        <v>99</v>
      </c>
      <c r="AE94" s="17">
        <v>1045193050.28</v>
      </c>
      <c r="AF94" s="18">
        <v>1.14181595818E-3</v>
      </c>
      <c r="AG94" s="17" t="s">
        <v>99</v>
      </c>
      <c r="AH94" s="18" t="s">
        <v>99</v>
      </c>
      <c r="AI94" s="17">
        <v>109022299.29000001</v>
      </c>
      <c r="AJ94" s="18">
        <v>5.3896283916799997E-3</v>
      </c>
      <c r="AK94" s="17" t="s">
        <v>99</v>
      </c>
      <c r="AL94" s="18" t="s">
        <v>99</v>
      </c>
      <c r="AM94" s="17" t="s">
        <v>99</v>
      </c>
      <c r="AN94" s="18" t="s">
        <v>99</v>
      </c>
      <c r="AO94" s="17" t="s">
        <v>99</v>
      </c>
      <c r="AP94" s="18" t="s">
        <v>99</v>
      </c>
      <c r="AQ94" s="17">
        <v>109022299.29000001</v>
      </c>
      <c r="AR94" s="18">
        <v>2.3208987160199999E-3</v>
      </c>
      <c r="AS94" s="17" t="s">
        <v>99</v>
      </c>
      <c r="AT94" s="18" t="s">
        <v>99</v>
      </c>
      <c r="AU94" s="17">
        <v>109022299.29000001</v>
      </c>
      <c r="AV94" s="18">
        <v>1.6209814144800001E-3</v>
      </c>
      <c r="AW94" s="18">
        <v>0.12</v>
      </c>
      <c r="AX94" s="18">
        <v>0.11840000000000001</v>
      </c>
      <c r="AY94" s="17">
        <v>1263237648.8599999</v>
      </c>
      <c r="AZ94" s="18">
        <v>1.2269100615700001E-3</v>
      </c>
      <c r="BA94" s="17" t="s">
        <v>99</v>
      </c>
      <c r="BB94" s="18" t="s">
        <v>99</v>
      </c>
    </row>
    <row r="95" spans="1:54" s="1" customFormat="1">
      <c r="A95" s="12" t="s">
        <v>67</v>
      </c>
      <c r="B95" s="8" t="s">
        <v>50</v>
      </c>
      <c r="C95" s="17" t="s">
        <v>99</v>
      </c>
      <c r="D95" s="18" t="s">
        <v>99</v>
      </c>
      <c r="E95" s="17" t="s">
        <v>99</v>
      </c>
      <c r="F95" s="18" t="s">
        <v>99</v>
      </c>
      <c r="G95" s="17" t="s">
        <v>99</v>
      </c>
      <c r="H95" s="18" t="s">
        <v>99</v>
      </c>
      <c r="I95" s="17" t="s">
        <v>99</v>
      </c>
      <c r="J95" s="18" t="s">
        <v>99</v>
      </c>
      <c r="K95" s="17" t="s">
        <v>99</v>
      </c>
      <c r="L95" s="18" t="s">
        <v>99</v>
      </c>
      <c r="M95" s="17" t="s">
        <v>99</v>
      </c>
      <c r="N95" s="18" t="s">
        <v>99</v>
      </c>
      <c r="O95" s="19">
        <v>795998449.37</v>
      </c>
      <c r="P95" s="20">
        <v>1</v>
      </c>
      <c r="Q95" s="17" t="s">
        <v>99</v>
      </c>
      <c r="R95" s="18" t="s">
        <v>99</v>
      </c>
      <c r="S95" s="19">
        <v>249194600.91</v>
      </c>
      <c r="T95" s="20">
        <v>1</v>
      </c>
      <c r="U95" s="17" t="s">
        <v>99</v>
      </c>
      <c r="V95" s="18" t="s">
        <v>99</v>
      </c>
      <c r="W95" s="17" t="s">
        <v>99</v>
      </c>
      <c r="X95" s="18" t="s">
        <v>99</v>
      </c>
      <c r="Y95" s="17" t="s">
        <v>99</v>
      </c>
      <c r="Z95" s="18" t="s">
        <v>99</v>
      </c>
      <c r="AA95" s="17" t="s">
        <v>99</v>
      </c>
      <c r="AB95" s="18" t="s">
        <v>99</v>
      </c>
      <c r="AC95" s="17" t="s">
        <v>99</v>
      </c>
      <c r="AD95" s="18" t="s">
        <v>99</v>
      </c>
      <c r="AE95" s="19">
        <v>1045193050.28</v>
      </c>
      <c r="AF95" s="20">
        <v>1</v>
      </c>
      <c r="AG95" s="17" t="s">
        <v>99</v>
      </c>
      <c r="AH95" s="18" t="s">
        <v>99</v>
      </c>
      <c r="AI95" s="19">
        <v>109022299.29000001</v>
      </c>
      <c r="AJ95" s="20">
        <v>1</v>
      </c>
      <c r="AK95" s="17" t="s">
        <v>99</v>
      </c>
      <c r="AL95" s="18" t="s">
        <v>99</v>
      </c>
      <c r="AM95" s="17" t="s">
        <v>99</v>
      </c>
      <c r="AN95" s="18" t="s">
        <v>99</v>
      </c>
      <c r="AO95" s="17" t="s">
        <v>99</v>
      </c>
      <c r="AP95" s="18" t="s">
        <v>99</v>
      </c>
      <c r="AQ95" s="19">
        <v>109022299.29000001</v>
      </c>
      <c r="AR95" s="20">
        <v>1</v>
      </c>
      <c r="AS95" s="17" t="s">
        <v>99</v>
      </c>
      <c r="AT95" s="18" t="s">
        <v>99</v>
      </c>
      <c r="AU95" s="19">
        <v>109022299.29000001</v>
      </c>
      <c r="AV95" s="20">
        <v>1</v>
      </c>
      <c r="AW95" s="17" t="s">
        <v>99</v>
      </c>
      <c r="AX95" s="18" t="s">
        <v>99</v>
      </c>
      <c r="AY95" s="19">
        <v>1263237648.8600001</v>
      </c>
      <c r="AZ95" s="20">
        <v>1</v>
      </c>
      <c r="BA95" s="17" t="s">
        <v>99</v>
      </c>
      <c r="BB95" s="18" t="s">
        <v>99</v>
      </c>
    </row>
    <row r="96" spans="1:54" s="1" customFormat="1">
      <c r="A96" s="10" t="s">
        <v>66</v>
      </c>
      <c r="B96" s="11" t="s">
        <v>24</v>
      </c>
      <c r="C96" s="17" t="s">
        <v>99</v>
      </c>
      <c r="D96" s="18" t="s">
        <v>99</v>
      </c>
      <c r="E96" s="17" t="s">
        <v>99</v>
      </c>
      <c r="F96" s="18" t="s">
        <v>99</v>
      </c>
      <c r="G96" s="17">
        <v>25528758306.16</v>
      </c>
      <c r="H96" s="18">
        <v>0.11656814090368001</v>
      </c>
      <c r="I96" s="17" t="s">
        <v>99</v>
      </c>
      <c r="J96" s="18" t="s">
        <v>99</v>
      </c>
      <c r="K96" s="17">
        <v>45702575.530000001</v>
      </c>
      <c r="L96" s="18">
        <v>5.61238099226E-3</v>
      </c>
      <c r="M96" s="17" t="s">
        <v>99</v>
      </c>
      <c r="N96" s="18" t="s">
        <v>99</v>
      </c>
      <c r="O96" s="17" t="s">
        <v>99</v>
      </c>
      <c r="P96" s="18" t="s">
        <v>99</v>
      </c>
      <c r="Q96" s="17" t="s">
        <v>99</v>
      </c>
      <c r="R96" s="18" t="s">
        <v>99</v>
      </c>
      <c r="S96" s="17" t="s">
        <v>99</v>
      </c>
      <c r="T96" s="18" t="s">
        <v>99</v>
      </c>
      <c r="U96" s="17" t="s">
        <v>99</v>
      </c>
      <c r="V96" s="18" t="s">
        <v>99</v>
      </c>
      <c r="W96" s="17" t="s">
        <v>99</v>
      </c>
      <c r="X96" s="18" t="s">
        <v>99</v>
      </c>
      <c r="Y96" s="17" t="s">
        <v>99</v>
      </c>
      <c r="Z96" s="18" t="s">
        <v>99</v>
      </c>
      <c r="AA96" s="17">
        <v>558301680</v>
      </c>
      <c r="AB96" s="18">
        <v>2.8575413957799998E-3</v>
      </c>
      <c r="AC96" s="17" t="s">
        <v>99</v>
      </c>
      <c r="AD96" s="18" t="s">
        <v>99</v>
      </c>
      <c r="AE96" s="17">
        <v>26132762561.689999</v>
      </c>
      <c r="AF96" s="18">
        <v>2.8548606705999999E-2</v>
      </c>
      <c r="AG96" s="17" t="s">
        <v>99</v>
      </c>
      <c r="AH96" s="18" t="s">
        <v>99</v>
      </c>
      <c r="AI96" s="17" t="s">
        <v>99</v>
      </c>
      <c r="AJ96" s="18" t="s">
        <v>99</v>
      </c>
      <c r="AK96" s="17" t="s">
        <v>99</v>
      </c>
      <c r="AL96" s="18" t="s">
        <v>99</v>
      </c>
      <c r="AM96" s="17" t="s">
        <v>99</v>
      </c>
      <c r="AN96" s="18" t="s">
        <v>99</v>
      </c>
      <c r="AO96" s="17" t="s">
        <v>99</v>
      </c>
      <c r="AP96" s="18" t="s">
        <v>99</v>
      </c>
      <c r="AQ96" s="17" t="s">
        <v>99</v>
      </c>
      <c r="AR96" s="18" t="s">
        <v>99</v>
      </c>
      <c r="AS96" s="17" t="s">
        <v>99</v>
      </c>
      <c r="AT96" s="18" t="s">
        <v>99</v>
      </c>
      <c r="AU96" s="17" t="s">
        <v>99</v>
      </c>
      <c r="AV96" s="18" t="s">
        <v>99</v>
      </c>
      <c r="AW96" s="17" t="s">
        <v>99</v>
      </c>
      <c r="AX96" s="18" t="s">
        <v>99</v>
      </c>
      <c r="AY96" s="17">
        <v>26132762561.689999</v>
      </c>
      <c r="AZ96" s="18">
        <v>2.5381249009149998E-2</v>
      </c>
      <c r="BA96" s="17" t="s">
        <v>99</v>
      </c>
      <c r="BB96" s="18" t="s">
        <v>99</v>
      </c>
    </row>
    <row r="97" spans="1:54" s="1" customFormat="1">
      <c r="A97" s="12" t="s">
        <v>67</v>
      </c>
      <c r="B97" s="8" t="s">
        <v>35</v>
      </c>
      <c r="C97" s="17" t="s">
        <v>99</v>
      </c>
      <c r="D97" s="18" t="s">
        <v>99</v>
      </c>
      <c r="E97" s="17" t="s">
        <v>99</v>
      </c>
      <c r="F97" s="18" t="s">
        <v>99</v>
      </c>
      <c r="G97" s="19">
        <v>25528758306.16</v>
      </c>
      <c r="H97" s="20">
        <v>1</v>
      </c>
      <c r="I97" s="17" t="s">
        <v>99</v>
      </c>
      <c r="J97" s="18" t="s">
        <v>99</v>
      </c>
      <c r="K97" s="19">
        <v>45702575.530000001</v>
      </c>
      <c r="L97" s="20">
        <v>1</v>
      </c>
      <c r="M97" s="17" t="s">
        <v>99</v>
      </c>
      <c r="N97" s="18" t="s">
        <v>99</v>
      </c>
      <c r="O97" s="17" t="s">
        <v>99</v>
      </c>
      <c r="P97" s="18" t="s">
        <v>99</v>
      </c>
      <c r="Q97" s="17" t="s">
        <v>99</v>
      </c>
      <c r="R97" s="18" t="s">
        <v>99</v>
      </c>
      <c r="S97" s="17" t="s">
        <v>99</v>
      </c>
      <c r="T97" s="18" t="s">
        <v>99</v>
      </c>
      <c r="U97" s="17" t="s">
        <v>99</v>
      </c>
      <c r="V97" s="18" t="s">
        <v>99</v>
      </c>
      <c r="W97" s="17" t="s">
        <v>99</v>
      </c>
      <c r="X97" s="18" t="s">
        <v>99</v>
      </c>
      <c r="Y97" s="17" t="s">
        <v>99</v>
      </c>
      <c r="Z97" s="18" t="s">
        <v>99</v>
      </c>
      <c r="AA97" s="19">
        <v>558301680</v>
      </c>
      <c r="AB97" s="20">
        <v>1</v>
      </c>
      <c r="AC97" s="17" t="s">
        <v>99</v>
      </c>
      <c r="AD97" s="18" t="s">
        <v>99</v>
      </c>
      <c r="AE97" s="19">
        <v>26132762561.689999</v>
      </c>
      <c r="AF97" s="20">
        <v>1</v>
      </c>
      <c r="AG97" s="17" t="s">
        <v>99</v>
      </c>
      <c r="AH97" s="18" t="s">
        <v>99</v>
      </c>
      <c r="AI97" s="17" t="s">
        <v>99</v>
      </c>
      <c r="AJ97" s="18" t="s">
        <v>99</v>
      </c>
      <c r="AK97" s="17" t="s">
        <v>99</v>
      </c>
      <c r="AL97" s="18" t="s">
        <v>99</v>
      </c>
      <c r="AM97" s="17" t="s">
        <v>99</v>
      </c>
      <c r="AN97" s="18" t="s">
        <v>99</v>
      </c>
      <c r="AO97" s="17" t="s">
        <v>99</v>
      </c>
      <c r="AP97" s="18" t="s">
        <v>99</v>
      </c>
      <c r="AQ97" s="17" t="s">
        <v>99</v>
      </c>
      <c r="AR97" s="18" t="s">
        <v>99</v>
      </c>
      <c r="AS97" s="17" t="s">
        <v>99</v>
      </c>
      <c r="AT97" s="18" t="s">
        <v>99</v>
      </c>
      <c r="AU97" s="17" t="s">
        <v>99</v>
      </c>
      <c r="AV97" s="18" t="s">
        <v>99</v>
      </c>
      <c r="AW97" s="17" t="s">
        <v>99</v>
      </c>
      <c r="AX97" s="18" t="s">
        <v>99</v>
      </c>
      <c r="AY97" s="19">
        <v>26132762561.689999</v>
      </c>
      <c r="AZ97" s="20">
        <v>1</v>
      </c>
      <c r="BA97" s="17" t="s">
        <v>99</v>
      </c>
      <c r="BB97" s="18" t="s">
        <v>99</v>
      </c>
    </row>
    <row r="98" spans="1:54" s="1" customFormat="1">
      <c r="A98" s="10" t="s">
        <v>68</v>
      </c>
      <c r="B98" s="11" t="s">
        <v>24</v>
      </c>
      <c r="C98" s="17">
        <v>79028656.079999998</v>
      </c>
      <c r="D98" s="18">
        <v>5.7699414912999996E-3</v>
      </c>
      <c r="E98" s="17" t="s">
        <v>99</v>
      </c>
      <c r="F98" s="18" t="s">
        <v>99</v>
      </c>
      <c r="G98" s="17">
        <v>1709266777.96</v>
      </c>
      <c r="H98" s="18">
        <v>7.8047685761199999E-3</v>
      </c>
      <c r="I98" s="17" t="s">
        <v>99</v>
      </c>
      <c r="J98" s="18" t="s">
        <v>99</v>
      </c>
      <c r="K98" s="17">
        <v>36635902.009999998</v>
      </c>
      <c r="L98" s="18">
        <v>4.4989727097600003E-3</v>
      </c>
      <c r="M98" s="17" t="s">
        <v>99</v>
      </c>
      <c r="N98" s="18" t="s">
        <v>99</v>
      </c>
      <c r="O98" s="17">
        <v>2601712320.98</v>
      </c>
      <c r="P98" s="18">
        <v>8.30046894413E-3</v>
      </c>
      <c r="Q98" s="17" t="s">
        <v>99</v>
      </c>
      <c r="R98" s="18" t="s">
        <v>99</v>
      </c>
      <c r="S98" s="17">
        <v>2090227877.3299999</v>
      </c>
      <c r="T98" s="18">
        <v>1.331333068857E-2</v>
      </c>
      <c r="U98" s="17" t="s">
        <v>99</v>
      </c>
      <c r="V98" s="18" t="s">
        <v>99</v>
      </c>
      <c r="W98" s="17" t="s">
        <v>99</v>
      </c>
      <c r="X98" s="18" t="s">
        <v>99</v>
      </c>
      <c r="Y98" s="17" t="s">
        <v>99</v>
      </c>
      <c r="Z98" s="18" t="s">
        <v>99</v>
      </c>
      <c r="AA98" s="17">
        <v>1239545325.1199999</v>
      </c>
      <c r="AB98" s="18">
        <v>6.3443335482599996E-3</v>
      </c>
      <c r="AC98" s="17" t="s">
        <v>99</v>
      </c>
      <c r="AD98" s="18" t="s">
        <v>99</v>
      </c>
      <c r="AE98" s="17">
        <v>7756416859.4799995</v>
      </c>
      <c r="AF98" s="18">
        <v>8.4734590859400008E-3</v>
      </c>
      <c r="AG98" s="17" t="s">
        <v>99</v>
      </c>
      <c r="AH98" s="18" t="s">
        <v>99</v>
      </c>
      <c r="AI98" s="17" t="s">
        <v>99</v>
      </c>
      <c r="AJ98" s="18" t="s">
        <v>99</v>
      </c>
      <c r="AK98" s="17" t="s">
        <v>99</v>
      </c>
      <c r="AL98" s="18" t="s">
        <v>99</v>
      </c>
      <c r="AM98" s="17" t="s">
        <v>99</v>
      </c>
      <c r="AN98" s="18" t="s">
        <v>99</v>
      </c>
      <c r="AO98" s="17" t="s">
        <v>99</v>
      </c>
      <c r="AP98" s="18" t="s">
        <v>99</v>
      </c>
      <c r="AQ98" s="17" t="s">
        <v>99</v>
      </c>
      <c r="AR98" s="18" t="s">
        <v>99</v>
      </c>
      <c r="AS98" s="17" t="s">
        <v>99</v>
      </c>
      <c r="AT98" s="18" t="s">
        <v>99</v>
      </c>
      <c r="AU98" s="17" t="s">
        <v>99</v>
      </c>
      <c r="AV98" s="18" t="s">
        <v>99</v>
      </c>
      <c r="AW98" s="17" t="s">
        <v>99</v>
      </c>
      <c r="AX98" s="18" t="s">
        <v>99</v>
      </c>
      <c r="AY98" s="17">
        <v>7756416859.4799995</v>
      </c>
      <c r="AZ98" s="18">
        <v>7.5333615137099996E-3</v>
      </c>
      <c r="BA98" s="17" t="s">
        <v>99</v>
      </c>
      <c r="BB98" s="18" t="s">
        <v>99</v>
      </c>
    </row>
    <row r="99" spans="1:54" s="1" customFormat="1">
      <c r="A99" s="12" t="s">
        <v>69</v>
      </c>
      <c r="B99" s="8" t="s">
        <v>35</v>
      </c>
      <c r="C99" s="19">
        <v>79028656.079999998</v>
      </c>
      <c r="D99" s="20">
        <v>1</v>
      </c>
      <c r="E99" s="17" t="s">
        <v>99</v>
      </c>
      <c r="F99" s="18" t="s">
        <v>99</v>
      </c>
      <c r="G99" s="19">
        <v>1709266777.96</v>
      </c>
      <c r="H99" s="20">
        <v>1</v>
      </c>
      <c r="I99" s="17" t="s">
        <v>99</v>
      </c>
      <c r="J99" s="18" t="s">
        <v>99</v>
      </c>
      <c r="K99" s="19">
        <v>36635902.009999998</v>
      </c>
      <c r="L99" s="20">
        <v>1</v>
      </c>
      <c r="M99" s="17" t="s">
        <v>99</v>
      </c>
      <c r="N99" s="18" t="s">
        <v>99</v>
      </c>
      <c r="O99" s="19">
        <v>2601712320.98</v>
      </c>
      <c r="P99" s="20">
        <v>1</v>
      </c>
      <c r="Q99" s="17" t="s">
        <v>99</v>
      </c>
      <c r="R99" s="18" t="s">
        <v>99</v>
      </c>
      <c r="S99" s="19">
        <v>2090227877.3299999</v>
      </c>
      <c r="T99" s="20">
        <v>1</v>
      </c>
      <c r="U99" s="17" t="s">
        <v>99</v>
      </c>
      <c r="V99" s="18" t="s">
        <v>99</v>
      </c>
      <c r="W99" s="17" t="s">
        <v>99</v>
      </c>
      <c r="X99" s="18" t="s">
        <v>99</v>
      </c>
      <c r="Y99" s="17" t="s">
        <v>99</v>
      </c>
      <c r="Z99" s="18" t="s">
        <v>99</v>
      </c>
      <c r="AA99" s="19">
        <v>1239545325.1199999</v>
      </c>
      <c r="AB99" s="20">
        <v>1</v>
      </c>
      <c r="AC99" s="17" t="s">
        <v>99</v>
      </c>
      <c r="AD99" s="18" t="s">
        <v>99</v>
      </c>
      <c r="AE99" s="19">
        <v>7756416859.4800005</v>
      </c>
      <c r="AF99" s="20">
        <v>1</v>
      </c>
      <c r="AG99" s="17" t="s">
        <v>99</v>
      </c>
      <c r="AH99" s="18" t="s">
        <v>99</v>
      </c>
      <c r="AI99" s="17" t="s">
        <v>99</v>
      </c>
      <c r="AJ99" s="18" t="s">
        <v>99</v>
      </c>
      <c r="AK99" s="17" t="s">
        <v>99</v>
      </c>
      <c r="AL99" s="18" t="s">
        <v>99</v>
      </c>
      <c r="AM99" s="17" t="s">
        <v>99</v>
      </c>
      <c r="AN99" s="18" t="s">
        <v>99</v>
      </c>
      <c r="AO99" s="17" t="s">
        <v>99</v>
      </c>
      <c r="AP99" s="18" t="s">
        <v>99</v>
      </c>
      <c r="AQ99" s="17" t="s">
        <v>99</v>
      </c>
      <c r="AR99" s="18" t="s">
        <v>99</v>
      </c>
      <c r="AS99" s="17" t="s">
        <v>99</v>
      </c>
      <c r="AT99" s="18" t="s">
        <v>99</v>
      </c>
      <c r="AU99" s="17" t="s">
        <v>99</v>
      </c>
      <c r="AV99" s="18" t="s">
        <v>99</v>
      </c>
      <c r="AW99" s="17" t="s">
        <v>99</v>
      </c>
      <c r="AX99" s="18" t="s">
        <v>99</v>
      </c>
      <c r="AY99" s="19">
        <v>7756416859.4800005</v>
      </c>
      <c r="AZ99" s="20">
        <v>1</v>
      </c>
      <c r="BA99" s="17" t="s">
        <v>99</v>
      </c>
      <c r="BB99" s="18" t="s">
        <v>99</v>
      </c>
    </row>
    <row r="100" spans="1:54" s="1" customFormat="1">
      <c r="A100" s="14" t="s">
        <v>70</v>
      </c>
      <c r="B100" s="30" t="s">
        <v>24</v>
      </c>
      <c r="C100" s="31">
        <v>540717494.02999997</v>
      </c>
      <c r="D100" s="32">
        <v>3.9478190046890002E-2</v>
      </c>
      <c r="E100" s="32">
        <v>0.25</v>
      </c>
      <c r="F100" s="32">
        <v>0.21052180995310998</v>
      </c>
      <c r="G100" s="31">
        <v>16261096242.66</v>
      </c>
      <c r="H100" s="32">
        <v>7.4250605349859999E-2</v>
      </c>
      <c r="I100" s="32">
        <v>0.25</v>
      </c>
      <c r="J100" s="32">
        <v>0.17574939465014</v>
      </c>
      <c r="K100" s="31">
        <v>150525734.62</v>
      </c>
      <c r="L100" s="32">
        <v>1.8484905107210001E-2</v>
      </c>
      <c r="M100" s="32">
        <v>0.25</v>
      </c>
      <c r="N100" s="32">
        <v>0.23151509489278999</v>
      </c>
      <c r="O100" s="31">
        <v>37178260804.260002</v>
      </c>
      <c r="P100" s="32">
        <v>0.11861303677358</v>
      </c>
      <c r="Q100" s="32" t="s">
        <v>99</v>
      </c>
      <c r="R100" s="32" t="s">
        <v>99</v>
      </c>
      <c r="S100" s="31">
        <v>15778864231.629999</v>
      </c>
      <c r="T100" s="32">
        <v>0.10050063903752</v>
      </c>
      <c r="U100" s="32" t="s">
        <v>99</v>
      </c>
      <c r="V100" s="32" t="s">
        <v>99</v>
      </c>
      <c r="W100" s="32" t="s">
        <v>99</v>
      </c>
      <c r="X100" s="32" t="s">
        <v>99</v>
      </c>
      <c r="Y100" s="32" t="s">
        <v>99</v>
      </c>
      <c r="Z100" s="32" t="s">
        <v>99</v>
      </c>
      <c r="AA100" s="31">
        <v>11940811309.940001</v>
      </c>
      <c r="AB100" s="32">
        <v>6.1116353110960003E-2</v>
      </c>
      <c r="AC100" s="32">
        <v>0.25</v>
      </c>
      <c r="AD100" s="32">
        <v>0.18888364688904</v>
      </c>
      <c r="AE100" s="31">
        <v>81850275817.139999</v>
      </c>
      <c r="AF100" s="32">
        <v>8.9416927413050004E-2</v>
      </c>
      <c r="AG100" s="32">
        <v>0.25</v>
      </c>
      <c r="AH100" s="32">
        <v>0.16058307258694998</v>
      </c>
      <c r="AI100" s="31">
        <v>1438903755.1199999</v>
      </c>
      <c r="AJ100" s="32">
        <v>7.1133672487169994E-2</v>
      </c>
      <c r="AK100" s="32">
        <v>0.25</v>
      </c>
      <c r="AL100" s="32">
        <v>0.17886632751282999</v>
      </c>
      <c r="AM100" s="32" t="s">
        <v>99</v>
      </c>
      <c r="AN100" s="32" t="s">
        <v>99</v>
      </c>
      <c r="AO100" s="32" t="s">
        <v>99</v>
      </c>
      <c r="AP100" s="32" t="s">
        <v>99</v>
      </c>
      <c r="AQ100" s="31">
        <v>1438903755.1199999</v>
      </c>
      <c r="AR100" s="32">
        <v>3.0631805598319999E-2</v>
      </c>
      <c r="AS100" s="32">
        <v>0.25</v>
      </c>
      <c r="AT100" s="32">
        <v>0.21936819440168001</v>
      </c>
      <c r="AU100" s="31">
        <v>12105661554.120001</v>
      </c>
      <c r="AV100" s="32">
        <v>0.17999118085956001</v>
      </c>
      <c r="AW100" s="32">
        <v>0.25</v>
      </c>
      <c r="AX100" s="32">
        <v>7.0008819140439993E-2</v>
      </c>
      <c r="AY100" s="31">
        <v>95394841126.380005</v>
      </c>
      <c r="AZ100" s="32">
        <v>9.2651521671359996E-2</v>
      </c>
      <c r="BA100" s="32">
        <v>0.25</v>
      </c>
      <c r="BB100" s="32">
        <v>0.15734847832864002</v>
      </c>
    </row>
    <row r="101" spans="1:54" s="1" customFormat="1">
      <c r="A101" s="10" t="s">
        <v>91</v>
      </c>
      <c r="B101" s="11" t="s">
        <v>24</v>
      </c>
      <c r="C101" s="17" t="s">
        <v>99</v>
      </c>
      <c r="D101" s="18" t="s">
        <v>99</v>
      </c>
      <c r="E101" s="17" t="s">
        <v>99</v>
      </c>
      <c r="F101" s="18" t="s">
        <v>99</v>
      </c>
      <c r="G101" s="17" t="s">
        <v>99</v>
      </c>
      <c r="H101" s="18" t="s">
        <v>99</v>
      </c>
      <c r="I101" s="17" t="s">
        <v>99</v>
      </c>
      <c r="J101" s="18" t="s">
        <v>99</v>
      </c>
      <c r="K101" s="17" t="s">
        <v>99</v>
      </c>
      <c r="L101" s="18" t="s">
        <v>99</v>
      </c>
      <c r="M101" s="17" t="s">
        <v>99</v>
      </c>
      <c r="N101" s="18" t="s">
        <v>99</v>
      </c>
      <c r="O101" s="17" t="s">
        <v>99</v>
      </c>
      <c r="P101" s="18" t="s">
        <v>99</v>
      </c>
      <c r="Q101" s="17" t="s">
        <v>99</v>
      </c>
      <c r="R101" s="18" t="s">
        <v>99</v>
      </c>
      <c r="S101" s="17" t="s">
        <v>99</v>
      </c>
      <c r="T101" s="18" t="s">
        <v>99</v>
      </c>
      <c r="U101" s="17" t="s">
        <v>99</v>
      </c>
      <c r="V101" s="18" t="s">
        <v>99</v>
      </c>
      <c r="W101" s="17" t="s">
        <v>99</v>
      </c>
      <c r="X101" s="18" t="s">
        <v>99</v>
      </c>
      <c r="Y101" s="17" t="s">
        <v>99</v>
      </c>
      <c r="Z101" s="18" t="s">
        <v>99</v>
      </c>
      <c r="AA101" s="17" t="s">
        <v>99</v>
      </c>
      <c r="AB101" s="18" t="s">
        <v>99</v>
      </c>
      <c r="AC101" s="17" t="s">
        <v>99</v>
      </c>
      <c r="AD101" s="18" t="s">
        <v>99</v>
      </c>
      <c r="AE101" s="17" t="s">
        <v>99</v>
      </c>
      <c r="AF101" s="18" t="s">
        <v>99</v>
      </c>
      <c r="AG101" s="17" t="s">
        <v>99</v>
      </c>
      <c r="AH101" s="18" t="s">
        <v>99</v>
      </c>
      <c r="AI101" s="17">
        <v>1105647341.5799999</v>
      </c>
      <c r="AJ101" s="18">
        <v>5.4658802301689999E-2</v>
      </c>
      <c r="AK101" s="17" t="s">
        <v>99</v>
      </c>
      <c r="AL101" s="18" t="s">
        <v>99</v>
      </c>
      <c r="AM101" s="17" t="s">
        <v>99</v>
      </c>
      <c r="AN101" s="18" t="s">
        <v>99</v>
      </c>
      <c r="AO101" s="17" t="s">
        <v>99</v>
      </c>
      <c r="AP101" s="18" t="s">
        <v>99</v>
      </c>
      <c r="AQ101" s="17">
        <v>1105647341.5799999</v>
      </c>
      <c r="AR101" s="18">
        <v>2.3537345223449999E-2</v>
      </c>
      <c r="AS101" s="17" t="s">
        <v>99</v>
      </c>
      <c r="AT101" s="18" t="s">
        <v>99</v>
      </c>
      <c r="AU101" s="17">
        <v>5577456089.8599997</v>
      </c>
      <c r="AV101" s="18">
        <v>8.2927554460220002E-2</v>
      </c>
      <c r="AW101" s="17" t="s">
        <v>99</v>
      </c>
      <c r="AX101" s="18" t="s">
        <v>99</v>
      </c>
      <c r="AY101" s="17">
        <v>6683103431.4399996</v>
      </c>
      <c r="AZ101" s="18">
        <v>6.4909139225900001E-3</v>
      </c>
      <c r="BA101" s="17" t="s">
        <v>99</v>
      </c>
      <c r="BB101" s="18" t="s">
        <v>99</v>
      </c>
    </row>
    <row r="102" spans="1:54" s="1" customFormat="1">
      <c r="A102" s="12" t="s">
        <v>71</v>
      </c>
      <c r="B102" s="8" t="s">
        <v>41</v>
      </c>
      <c r="C102" s="17" t="s">
        <v>99</v>
      </c>
      <c r="D102" s="18" t="s">
        <v>99</v>
      </c>
      <c r="E102" s="17" t="s">
        <v>99</v>
      </c>
      <c r="F102" s="18" t="s">
        <v>99</v>
      </c>
      <c r="G102" s="17" t="s">
        <v>99</v>
      </c>
      <c r="H102" s="18" t="s">
        <v>99</v>
      </c>
      <c r="I102" s="17" t="s">
        <v>99</v>
      </c>
      <c r="J102" s="18" t="s">
        <v>99</v>
      </c>
      <c r="K102" s="17" t="s">
        <v>99</v>
      </c>
      <c r="L102" s="18" t="s">
        <v>99</v>
      </c>
      <c r="M102" s="17" t="s">
        <v>99</v>
      </c>
      <c r="N102" s="18" t="s">
        <v>99</v>
      </c>
      <c r="O102" s="17" t="s">
        <v>99</v>
      </c>
      <c r="P102" s="18" t="s">
        <v>99</v>
      </c>
      <c r="Q102" s="17" t="s">
        <v>99</v>
      </c>
      <c r="R102" s="18" t="s">
        <v>99</v>
      </c>
      <c r="S102" s="17" t="s">
        <v>99</v>
      </c>
      <c r="T102" s="18" t="s">
        <v>99</v>
      </c>
      <c r="U102" s="17" t="s">
        <v>99</v>
      </c>
      <c r="V102" s="18" t="s">
        <v>99</v>
      </c>
      <c r="W102" s="17" t="s">
        <v>99</v>
      </c>
      <c r="X102" s="18" t="s">
        <v>99</v>
      </c>
      <c r="Y102" s="17" t="s">
        <v>99</v>
      </c>
      <c r="Z102" s="18" t="s">
        <v>99</v>
      </c>
      <c r="AA102" s="17" t="s">
        <v>99</v>
      </c>
      <c r="AB102" s="18" t="s">
        <v>99</v>
      </c>
      <c r="AC102" s="17" t="s">
        <v>99</v>
      </c>
      <c r="AD102" s="18" t="s">
        <v>99</v>
      </c>
      <c r="AE102" s="17" t="s">
        <v>99</v>
      </c>
      <c r="AF102" s="18" t="s">
        <v>99</v>
      </c>
      <c r="AG102" s="17" t="s">
        <v>99</v>
      </c>
      <c r="AH102" s="18" t="s">
        <v>99</v>
      </c>
      <c r="AI102" s="19">
        <v>1105647341.5799999</v>
      </c>
      <c r="AJ102" s="20">
        <v>1</v>
      </c>
      <c r="AK102" s="17" t="s">
        <v>99</v>
      </c>
      <c r="AL102" s="18" t="s">
        <v>99</v>
      </c>
      <c r="AM102" s="17" t="s">
        <v>99</v>
      </c>
      <c r="AN102" s="18" t="s">
        <v>99</v>
      </c>
      <c r="AO102" s="17" t="s">
        <v>99</v>
      </c>
      <c r="AP102" s="18" t="s">
        <v>99</v>
      </c>
      <c r="AQ102" s="19">
        <v>1105647341.5799999</v>
      </c>
      <c r="AR102" s="20">
        <v>1</v>
      </c>
      <c r="AS102" s="17" t="s">
        <v>99</v>
      </c>
      <c r="AT102" s="18" t="s">
        <v>99</v>
      </c>
      <c r="AU102" s="19">
        <v>5577456089.8599997</v>
      </c>
      <c r="AV102" s="20">
        <v>1</v>
      </c>
      <c r="AW102" s="17" t="s">
        <v>99</v>
      </c>
      <c r="AX102" s="18" t="s">
        <v>99</v>
      </c>
      <c r="AY102" s="19">
        <v>6683103431.4399996</v>
      </c>
      <c r="AZ102" s="20">
        <v>1</v>
      </c>
      <c r="BA102" s="17" t="s">
        <v>99</v>
      </c>
      <c r="BB102" s="18" t="s">
        <v>99</v>
      </c>
    </row>
    <row r="103" spans="1:54" s="1" customFormat="1">
      <c r="A103" s="10" t="s">
        <v>82</v>
      </c>
      <c r="B103" s="11" t="s">
        <v>24</v>
      </c>
      <c r="C103" s="17" t="s">
        <v>99</v>
      </c>
      <c r="D103" s="18" t="s">
        <v>99</v>
      </c>
      <c r="E103" s="17" t="s">
        <v>99</v>
      </c>
      <c r="F103" s="18" t="s">
        <v>99</v>
      </c>
      <c r="G103" s="17">
        <v>628265151.70000005</v>
      </c>
      <c r="H103" s="18">
        <v>2.8687529510799999E-3</v>
      </c>
      <c r="I103" s="17" t="s">
        <v>99</v>
      </c>
      <c r="J103" s="18" t="s">
        <v>99</v>
      </c>
      <c r="K103" s="17">
        <v>73913547.260000005</v>
      </c>
      <c r="L103" s="18">
        <v>9.0767529598000003E-3</v>
      </c>
      <c r="M103" s="17" t="s">
        <v>99</v>
      </c>
      <c r="N103" s="18" t="s">
        <v>99</v>
      </c>
      <c r="O103" s="17" t="s">
        <v>99</v>
      </c>
      <c r="P103" s="18" t="s">
        <v>99</v>
      </c>
      <c r="Q103" s="17" t="s">
        <v>99</v>
      </c>
      <c r="R103" s="18" t="s">
        <v>99</v>
      </c>
      <c r="S103" s="17">
        <v>791210926.34000003</v>
      </c>
      <c r="T103" s="18">
        <v>5.0394757533500003E-3</v>
      </c>
      <c r="U103" s="17" t="s">
        <v>99</v>
      </c>
      <c r="V103" s="18" t="s">
        <v>99</v>
      </c>
      <c r="W103" s="17" t="s">
        <v>99</v>
      </c>
      <c r="X103" s="18" t="s">
        <v>99</v>
      </c>
      <c r="Y103" s="17" t="s">
        <v>99</v>
      </c>
      <c r="Z103" s="18" t="s">
        <v>99</v>
      </c>
      <c r="AA103" s="17">
        <v>490517177.26999998</v>
      </c>
      <c r="AB103" s="18">
        <v>2.5106016865100002E-3</v>
      </c>
      <c r="AC103" s="17" t="s">
        <v>99</v>
      </c>
      <c r="AD103" s="18" t="s">
        <v>99</v>
      </c>
      <c r="AE103" s="17">
        <v>1983906802.5699999</v>
      </c>
      <c r="AF103" s="18">
        <v>2.1673091359599998E-3</v>
      </c>
      <c r="AG103" s="17" t="s">
        <v>99</v>
      </c>
      <c r="AH103" s="18" t="s">
        <v>99</v>
      </c>
      <c r="AI103" s="17" t="s">
        <v>99</v>
      </c>
      <c r="AJ103" s="18" t="s">
        <v>99</v>
      </c>
      <c r="AK103" s="17" t="s">
        <v>99</v>
      </c>
      <c r="AL103" s="18" t="s">
        <v>99</v>
      </c>
      <c r="AM103" s="17" t="s">
        <v>99</v>
      </c>
      <c r="AN103" s="18" t="s">
        <v>99</v>
      </c>
      <c r="AO103" s="17" t="s">
        <v>99</v>
      </c>
      <c r="AP103" s="18" t="s">
        <v>99</v>
      </c>
      <c r="AQ103" s="17" t="s">
        <v>99</v>
      </c>
      <c r="AR103" s="18" t="s">
        <v>99</v>
      </c>
      <c r="AS103" s="17" t="s">
        <v>99</v>
      </c>
      <c r="AT103" s="18" t="s">
        <v>99</v>
      </c>
      <c r="AU103" s="17" t="s">
        <v>99</v>
      </c>
      <c r="AV103" s="18" t="s">
        <v>99</v>
      </c>
      <c r="AW103" s="17" t="s">
        <v>99</v>
      </c>
      <c r="AX103" s="18" t="s">
        <v>99</v>
      </c>
      <c r="AY103" s="17">
        <v>1983906802.5699999</v>
      </c>
      <c r="AZ103" s="18">
        <v>1.9268545546299999E-3</v>
      </c>
      <c r="BA103" s="17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7" t="s">
        <v>99</v>
      </c>
      <c r="D104" s="18" t="s">
        <v>99</v>
      </c>
      <c r="E104" s="17" t="s">
        <v>99</v>
      </c>
      <c r="F104" s="18" t="s">
        <v>99</v>
      </c>
      <c r="G104" s="19">
        <v>628265151.70000005</v>
      </c>
      <c r="H104" s="20">
        <v>1</v>
      </c>
      <c r="I104" s="17" t="s">
        <v>99</v>
      </c>
      <c r="J104" s="18" t="s">
        <v>99</v>
      </c>
      <c r="K104" s="19">
        <v>73913547.260000005</v>
      </c>
      <c r="L104" s="20">
        <v>1</v>
      </c>
      <c r="M104" s="17" t="s">
        <v>99</v>
      </c>
      <c r="N104" s="18" t="s">
        <v>99</v>
      </c>
      <c r="O104" s="17" t="s">
        <v>99</v>
      </c>
      <c r="P104" s="18" t="s">
        <v>99</v>
      </c>
      <c r="Q104" s="17" t="s">
        <v>99</v>
      </c>
      <c r="R104" s="18" t="s">
        <v>99</v>
      </c>
      <c r="S104" s="19">
        <v>791210926.34000003</v>
      </c>
      <c r="T104" s="20">
        <v>1</v>
      </c>
      <c r="U104" s="17" t="s">
        <v>99</v>
      </c>
      <c r="V104" s="18" t="s">
        <v>99</v>
      </c>
      <c r="W104" s="17" t="s">
        <v>99</v>
      </c>
      <c r="X104" s="18" t="s">
        <v>99</v>
      </c>
      <c r="Y104" s="17" t="s">
        <v>99</v>
      </c>
      <c r="Z104" s="18" t="s">
        <v>99</v>
      </c>
      <c r="AA104" s="19">
        <v>490517177.26999998</v>
      </c>
      <c r="AB104" s="20">
        <v>1</v>
      </c>
      <c r="AC104" s="17" t="s">
        <v>99</v>
      </c>
      <c r="AD104" s="18" t="s">
        <v>99</v>
      </c>
      <c r="AE104" s="19">
        <v>1983906802.5699999</v>
      </c>
      <c r="AF104" s="20">
        <v>1</v>
      </c>
      <c r="AG104" s="17" t="s">
        <v>99</v>
      </c>
      <c r="AH104" s="18" t="s">
        <v>99</v>
      </c>
      <c r="AI104" s="17" t="s">
        <v>99</v>
      </c>
      <c r="AJ104" s="18" t="s">
        <v>99</v>
      </c>
      <c r="AK104" s="17" t="s">
        <v>99</v>
      </c>
      <c r="AL104" s="18" t="s">
        <v>99</v>
      </c>
      <c r="AM104" s="17" t="s">
        <v>99</v>
      </c>
      <c r="AN104" s="18" t="s">
        <v>99</v>
      </c>
      <c r="AO104" s="17" t="s">
        <v>99</v>
      </c>
      <c r="AP104" s="18" t="s">
        <v>99</v>
      </c>
      <c r="AQ104" s="17" t="s">
        <v>99</v>
      </c>
      <c r="AR104" s="18" t="s">
        <v>99</v>
      </c>
      <c r="AS104" s="17" t="s">
        <v>99</v>
      </c>
      <c r="AT104" s="18" t="s">
        <v>99</v>
      </c>
      <c r="AU104" s="17" t="s">
        <v>99</v>
      </c>
      <c r="AV104" s="18" t="s">
        <v>99</v>
      </c>
      <c r="AW104" s="17" t="s">
        <v>99</v>
      </c>
      <c r="AX104" s="18" t="s">
        <v>99</v>
      </c>
      <c r="AY104" s="19">
        <v>1983906802.5699999</v>
      </c>
      <c r="AZ104" s="20">
        <v>1</v>
      </c>
      <c r="BA104" s="17" t="s">
        <v>99</v>
      </c>
      <c r="BB104" s="18" t="s">
        <v>99</v>
      </c>
    </row>
    <row r="105" spans="1:54" s="1" customFormat="1">
      <c r="A105" s="10" t="s">
        <v>83</v>
      </c>
      <c r="B105" s="11" t="s">
        <v>24</v>
      </c>
      <c r="C105" s="17" t="s">
        <v>99</v>
      </c>
      <c r="D105" s="18" t="s">
        <v>99</v>
      </c>
      <c r="E105" s="17" t="s">
        <v>99</v>
      </c>
      <c r="F105" s="18" t="s">
        <v>99</v>
      </c>
      <c r="G105" s="17">
        <v>98149226.719999999</v>
      </c>
      <c r="H105" s="18">
        <v>4.4816409605999999E-4</v>
      </c>
      <c r="I105" s="17" t="s">
        <v>99</v>
      </c>
      <c r="J105" s="18" t="s">
        <v>99</v>
      </c>
      <c r="K105" s="17" t="s">
        <v>99</v>
      </c>
      <c r="L105" s="18" t="s">
        <v>99</v>
      </c>
      <c r="M105" s="17" t="s">
        <v>99</v>
      </c>
      <c r="N105" s="18" t="s">
        <v>99</v>
      </c>
      <c r="O105" s="17">
        <v>266102029.22</v>
      </c>
      <c r="P105" s="18">
        <v>8.4896843194000001E-4</v>
      </c>
      <c r="Q105" s="17" t="s">
        <v>99</v>
      </c>
      <c r="R105" s="18" t="s">
        <v>99</v>
      </c>
      <c r="S105" s="17">
        <v>18211491.530000001</v>
      </c>
      <c r="T105" s="18">
        <v>1.1599482128E-4</v>
      </c>
      <c r="U105" s="17" t="s">
        <v>99</v>
      </c>
      <c r="V105" s="18" t="s">
        <v>99</v>
      </c>
      <c r="W105" s="17" t="s">
        <v>99</v>
      </c>
      <c r="X105" s="18" t="s">
        <v>99</v>
      </c>
      <c r="Y105" s="17" t="s">
        <v>99</v>
      </c>
      <c r="Z105" s="18" t="s">
        <v>99</v>
      </c>
      <c r="AA105" s="17">
        <v>266380557.91</v>
      </c>
      <c r="AB105" s="18">
        <v>1.3634088854200001E-3</v>
      </c>
      <c r="AC105" s="17" t="s">
        <v>99</v>
      </c>
      <c r="AD105" s="18" t="s">
        <v>99</v>
      </c>
      <c r="AE105" s="17">
        <v>648843305.38</v>
      </c>
      <c r="AF105" s="18">
        <v>7.0882564731999996E-4</v>
      </c>
      <c r="AG105" s="17" t="s">
        <v>99</v>
      </c>
      <c r="AH105" s="18" t="s">
        <v>99</v>
      </c>
      <c r="AI105" s="17" t="s">
        <v>99</v>
      </c>
      <c r="AJ105" s="18" t="s">
        <v>99</v>
      </c>
      <c r="AK105" s="17" t="s">
        <v>99</v>
      </c>
      <c r="AL105" s="18" t="s">
        <v>99</v>
      </c>
      <c r="AM105" s="17" t="s">
        <v>99</v>
      </c>
      <c r="AN105" s="18" t="s">
        <v>99</v>
      </c>
      <c r="AO105" s="17" t="s">
        <v>99</v>
      </c>
      <c r="AP105" s="18" t="s">
        <v>99</v>
      </c>
      <c r="AQ105" s="17" t="s">
        <v>99</v>
      </c>
      <c r="AR105" s="18" t="s">
        <v>99</v>
      </c>
      <c r="AS105" s="17" t="s">
        <v>99</v>
      </c>
      <c r="AT105" s="18" t="s">
        <v>99</v>
      </c>
      <c r="AU105" s="17">
        <v>255303686</v>
      </c>
      <c r="AV105" s="18">
        <v>3.7959438825799999E-3</v>
      </c>
      <c r="AW105" s="17" t="s">
        <v>99</v>
      </c>
      <c r="AX105" s="18" t="s">
        <v>99</v>
      </c>
      <c r="AY105" s="17">
        <v>904146991.38</v>
      </c>
      <c r="AZ105" s="18">
        <v>8.7814596236999998E-4</v>
      </c>
      <c r="BA105" s="17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7" t="s">
        <v>99</v>
      </c>
      <c r="D106" s="18" t="s">
        <v>99</v>
      </c>
      <c r="E106" s="17" t="s">
        <v>99</v>
      </c>
      <c r="F106" s="18" t="s">
        <v>99</v>
      </c>
      <c r="G106" s="19">
        <v>98149226.719999999</v>
      </c>
      <c r="H106" s="20">
        <v>1</v>
      </c>
      <c r="I106" s="17" t="s">
        <v>99</v>
      </c>
      <c r="J106" s="18" t="s">
        <v>99</v>
      </c>
      <c r="K106" s="17" t="s">
        <v>99</v>
      </c>
      <c r="L106" s="18" t="s">
        <v>99</v>
      </c>
      <c r="M106" s="17" t="s">
        <v>99</v>
      </c>
      <c r="N106" s="18" t="s">
        <v>99</v>
      </c>
      <c r="O106" s="19">
        <v>266102029.22</v>
      </c>
      <c r="P106" s="20">
        <v>1</v>
      </c>
      <c r="Q106" s="17" t="s">
        <v>99</v>
      </c>
      <c r="R106" s="18" t="s">
        <v>99</v>
      </c>
      <c r="S106" s="19">
        <v>18211491.530000001</v>
      </c>
      <c r="T106" s="20">
        <v>1</v>
      </c>
      <c r="U106" s="17" t="s">
        <v>99</v>
      </c>
      <c r="V106" s="18" t="s">
        <v>99</v>
      </c>
      <c r="W106" s="17" t="s">
        <v>99</v>
      </c>
      <c r="X106" s="18" t="s">
        <v>99</v>
      </c>
      <c r="Y106" s="17" t="s">
        <v>99</v>
      </c>
      <c r="Z106" s="18" t="s">
        <v>99</v>
      </c>
      <c r="AA106" s="19">
        <v>266380557.91</v>
      </c>
      <c r="AB106" s="20">
        <v>1</v>
      </c>
      <c r="AC106" s="17" t="s">
        <v>99</v>
      </c>
      <c r="AD106" s="18" t="s">
        <v>99</v>
      </c>
      <c r="AE106" s="19">
        <v>648843305.38</v>
      </c>
      <c r="AF106" s="20">
        <v>1</v>
      </c>
      <c r="AG106" s="17" t="s">
        <v>99</v>
      </c>
      <c r="AH106" s="18" t="s">
        <v>99</v>
      </c>
      <c r="AI106" s="17" t="s">
        <v>99</v>
      </c>
      <c r="AJ106" s="18" t="s">
        <v>99</v>
      </c>
      <c r="AK106" s="17" t="s">
        <v>99</v>
      </c>
      <c r="AL106" s="18" t="s">
        <v>99</v>
      </c>
      <c r="AM106" s="17" t="s">
        <v>99</v>
      </c>
      <c r="AN106" s="18" t="s">
        <v>99</v>
      </c>
      <c r="AO106" s="17" t="s">
        <v>99</v>
      </c>
      <c r="AP106" s="18" t="s">
        <v>99</v>
      </c>
      <c r="AQ106" s="17" t="s">
        <v>99</v>
      </c>
      <c r="AR106" s="18" t="s">
        <v>99</v>
      </c>
      <c r="AS106" s="17" t="s">
        <v>99</v>
      </c>
      <c r="AT106" s="18" t="s">
        <v>99</v>
      </c>
      <c r="AU106" s="19">
        <v>255303686</v>
      </c>
      <c r="AV106" s="20">
        <v>1</v>
      </c>
      <c r="AW106" s="17" t="s">
        <v>99</v>
      </c>
      <c r="AX106" s="18" t="s">
        <v>99</v>
      </c>
      <c r="AY106" s="19">
        <v>904146991.38</v>
      </c>
      <c r="AZ106" s="20">
        <v>1</v>
      </c>
      <c r="BA106" s="17" t="s">
        <v>99</v>
      </c>
      <c r="BB106" s="18" t="s">
        <v>99</v>
      </c>
    </row>
    <row r="107" spans="1:54" s="1" customFormat="1">
      <c r="A107" s="10" t="s">
        <v>72</v>
      </c>
      <c r="B107" s="11" t="s">
        <v>24</v>
      </c>
      <c r="C107" s="17" t="s">
        <v>99</v>
      </c>
      <c r="D107" s="18" t="s">
        <v>99</v>
      </c>
      <c r="E107" s="17" t="s">
        <v>99</v>
      </c>
      <c r="F107" s="18" t="s">
        <v>99</v>
      </c>
      <c r="G107" s="17">
        <v>4025223889.5599999</v>
      </c>
      <c r="H107" s="18">
        <v>1.8379776246849999E-2</v>
      </c>
      <c r="I107" s="17" t="s">
        <v>99</v>
      </c>
      <c r="J107" s="18" t="s">
        <v>99</v>
      </c>
      <c r="K107" s="17" t="s">
        <v>99</v>
      </c>
      <c r="L107" s="18" t="s">
        <v>99</v>
      </c>
      <c r="M107" s="17" t="s">
        <v>99</v>
      </c>
      <c r="N107" s="18" t="s">
        <v>99</v>
      </c>
      <c r="O107" s="17">
        <v>3817307853.79</v>
      </c>
      <c r="P107" s="18">
        <v>1.217868902533E-2</v>
      </c>
      <c r="Q107" s="17" t="s">
        <v>99</v>
      </c>
      <c r="R107" s="18" t="s">
        <v>99</v>
      </c>
      <c r="S107" s="17">
        <v>2459788352.0799999</v>
      </c>
      <c r="T107" s="18">
        <v>1.56671796938E-2</v>
      </c>
      <c r="U107" s="17" t="s">
        <v>99</v>
      </c>
      <c r="V107" s="18" t="s">
        <v>99</v>
      </c>
      <c r="W107" s="17" t="s">
        <v>99</v>
      </c>
      <c r="X107" s="18" t="s">
        <v>99</v>
      </c>
      <c r="Y107" s="17" t="s">
        <v>99</v>
      </c>
      <c r="Z107" s="18" t="s">
        <v>99</v>
      </c>
      <c r="AA107" s="17">
        <v>3065043715.6199999</v>
      </c>
      <c r="AB107" s="18">
        <v>1.5687735880089999E-2</v>
      </c>
      <c r="AC107" s="17" t="s">
        <v>99</v>
      </c>
      <c r="AD107" s="18" t="s">
        <v>99</v>
      </c>
      <c r="AE107" s="17">
        <v>13367363811.049999</v>
      </c>
      <c r="AF107" s="18">
        <v>1.4603110223680001E-2</v>
      </c>
      <c r="AG107" s="17" t="s">
        <v>99</v>
      </c>
      <c r="AH107" s="18" t="s">
        <v>99</v>
      </c>
      <c r="AI107" s="17" t="s">
        <v>99</v>
      </c>
      <c r="AJ107" s="18" t="s">
        <v>99</v>
      </c>
      <c r="AK107" s="17" t="s">
        <v>99</v>
      </c>
      <c r="AL107" s="18" t="s">
        <v>99</v>
      </c>
      <c r="AM107" s="17" t="s">
        <v>99</v>
      </c>
      <c r="AN107" s="18" t="s">
        <v>99</v>
      </c>
      <c r="AO107" s="17" t="s">
        <v>99</v>
      </c>
      <c r="AP107" s="18" t="s">
        <v>99</v>
      </c>
      <c r="AQ107" s="17" t="s">
        <v>99</v>
      </c>
      <c r="AR107" s="18" t="s">
        <v>99</v>
      </c>
      <c r="AS107" s="17" t="s">
        <v>99</v>
      </c>
      <c r="AT107" s="18" t="s">
        <v>99</v>
      </c>
      <c r="AU107" s="17">
        <v>951273117.15999997</v>
      </c>
      <c r="AV107" s="18">
        <v>1.4143859128400001E-2</v>
      </c>
      <c r="AW107" s="17" t="s">
        <v>99</v>
      </c>
      <c r="AX107" s="18" t="s">
        <v>99</v>
      </c>
      <c r="AY107" s="17">
        <v>14318636928.209999</v>
      </c>
      <c r="AZ107" s="18">
        <v>1.3906868379819999E-2</v>
      </c>
      <c r="BA107" s="17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7" t="s">
        <v>99</v>
      </c>
      <c r="D108" s="18" t="s">
        <v>99</v>
      </c>
      <c r="E108" s="17" t="s">
        <v>99</v>
      </c>
      <c r="F108" s="18" t="s">
        <v>99</v>
      </c>
      <c r="G108" s="19">
        <v>4025223889.5599999</v>
      </c>
      <c r="H108" s="20">
        <v>1</v>
      </c>
      <c r="I108" s="17" t="s">
        <v>99</v>
      </c>
      <c r="J108" s="18" t="s">
        <v>99</v>
      </c>
      <c r="K108" s="17" t="s">
        <v>99</v>
      </c>
      <c r="L108" s="18" t="s">
        <v>99</v>
      </c>
      <c r="M108" s="17" t="s">
        <v>99</v>
      </c>
      <c r="N108" s="18" t="s">
        <v>99</v>
      </c>
      <c r="O108" s="19">
        <v>3817307853.79</v>
      </c>
      <c r="P108" s="20">
        <v>1</v>
      </c>
      <c r="Q108" s="17" t="s">
        <v>99</v>
      </c>
      <c r="R108" s="18" t="s">
        <v>99</v>
      </c>
      <c r="S108" s="19">
        <v>2459788352.0799999</v>
      </c>
      <c r="T108" s="20">
        <v>1</v>
      </c>
      <c r="U108" s="17" t="s">
        <v>99</v>
      </c>
      <c r="V108" s="18" t="s">
        <v>99</v>
      </c>
      <c r="W108" s="17" t="s">
        <v>99</v>
      </c>
      <c r="X108" s="18" t="s">
        <v>99</v>
      </c>
      <c r="Y108" s="17" t="s">
        <v>99</v>
      </c>
      <c r="Z108" s="18" t="s">
        <v>99</v>
      </c>
      <c r="AA108" s="19">
        <v>3065043715.6199999</v>
      </c>
      <c r="AB108" s="20">
        <v>1</v>
      </c>
      <c r="AC108" s="17" t="s">
        <v>99</v>
      </c>
      <c r="AD108" s="18" t="s">
        <v>99</v>
      </c>
      <c r="AE108" s="19">
        <v>13367363811.049999</v>
      </c>
      <c r="AF108" s="20">
        <v>1</v>
      </c>
      <c r="AG108" s="17" t="s">
        <v>99</v>
      </c>
      <c r="AH108" s="18" t="s">
        <v>99</v>
      </c>
      <c r="AI108" s="17" t="s">
        <v>99</v>
      </c>
      <c r="AJ108" s="18" t="s">
        <v>99</v>
      </c>
      <c r="AK108" s="17" t="s">
        <v>99</v>
      </c>
      <c r="AL108" s="18" t="s">
        <v>99</v>
      </c>
      <c r="AM108" s="17" t="s">
        <v>99</v>
      </c>
      <c r="AN108" s="18" t="s">
        <v>99</v>
      </c>
      <c r="AO108" s="17" t="s">
        <v>99</v>
      </c>
      <c r="AP108" s="18" t="s">
        <v>99</v>
      </c>
      <c r="AQ108" s="17" t="s">
        <v>99</v>
      </c>
      <c r="AR108" s="18" t="s">
        <v>99</v>
      </c>
      <c r="AS108" s="17" t="s">
        <v>99</v>
      </c>
      <c r="AT108" s="18" t="s">
        <v>99</v>
      </c>
      <c r="AU108" s="19">
        <v>951273117.15999997</v>
      </c>
      <c r="AV108" s="20">
        <v>1</v>
      </c>
      <c r="AW108" s="17" t="s">
        <v>99</v>
      </c>
      <c r="AX108" s="18" t="s">
        <v>99</v>
      </c>
      <c r="AY108" s="19">
        <v>14318636928.209999</v>
      </c>
      <c r="AZ108" s="20">
        <v>1</v>
      </c>
      <c r="BA108" s="17" t="s">
        <v>99</v>
      </c>
      <c r="BB108" s="18" t="s">
        <v>99</v>
      </c>
    </row>
    <row r="109" spans="1:54" s="1" customFormat="1">
      <c r="A109" s="10" t="s">
        <v>73</v>
      </c>
      <c r="B109" s="11" t="s">
        <v>24</v>
      </c>
      <c r="C109" s="17" t="s">
        <v>99</v>
      </c>
      <c r="D109" s="18" t="s">
        <v>99</v>
      </c>
      <c r="E109" s="17" t="s">
        <v>99</v>
      </c>
      <c r="F109" s="18" t="s">
        <v>99</v>
      </c>
      <c r="G109" s="17">
        <v>3020233639.5</v>
      </c>
      <c r="H109" s="18">
        <v>1.3790839970709999E-2</v>
      </c>
      <c r="I109" s="17" t="s">
        <v>99</v>
      </c>
      <c r="J109" s="18" t="s">
        <v>99</v>
      </c>
      <c r="K109" s="17" t="s">
        <v>99</v>
      </c>
      <c r="L109" s="18" t="s">
        <v>99</v>
      </c>
      <c r="M109" s="17" t="s">
        <v>99</v>
      </c>
      <c r="N109" s="18" t="s">
        <v>99</v>
      </c>
      <c r="O109" s="17">
        <v>1292709018.0599999</v>
      </c>
      <c r="P109" s="18">
        <v>4.1242419354699999E-3</v>
      </c>
      <c r="Q109" s="17" t="s">
        <v>99</v>
      </c>
      <c r="R109" s="18" t="s">
        <v>99</v>
      </c>
      <c r="S109" s="17">
        <v>1292709018.0599999</v>
      </c>
      <c r="T109" s="18">
        <v>8.2336776904499993E-3</v>
      </c>
      <c r="U109" s="17" t="s">
        <v>99</v>
      </c>
      <c r="V109" s="18" t="s">
        <v>99</v>
      </c>
      <c r="W109" s="17" t="s">
        <v>99</v>
      </c>
      <c r="X109" s="18" t="s">
        <v>99</v>
      </c>
      <c r="Y109" s="17" t="s">
        <v>99</v>
      </c>
      <c r="Z109" s="18" t="s">
        <v>99</v>
      </c>
      <c r="AA109" s="17">
        <v>1240225031.9200001</v>
      </c>
      <c r="AB109" s="18">
        <v>6.3478124744200002E-3</v>
      </c>
      <c r="AC109" s="17" t="s">
        <v>99</v>
      </c>
      <c r="AD109" s="18" t="s">
        <v>99</v>
      </c>
      <c r="AE109" s="17">
        <v>6845876707.54</v>
      </c>
      <c r="AF109" s="18">
        <v>7.4787440179700003E-3</v>
      </c>
      <c r="AG109" s="17" t="s">
        <v>99</v>
      </c>
      <c r="AH109" s="18" t="s">
        <v>99</v>
      </c>
      <c r="AI109" s="17" t="s">
        <v>99</v>
      </c>
      <c r="AJ109" s="18" t="s">
        <v>99</v>
      </c>
      <c r="AK109" s="17" t="s">
        <v>99</v>
      </c>
      <c r="AL109" s="18" t="s">
        <v>99</v>
      </c>
      <c r="AM109" s="17" t="s">
        <v>99</v>
      </c>
      <c r="AN109" s="18" t="s">
        <v>99</v>
      </c>
      <c r="AO109" s="17" t="s">
        <v>99</v>
      </c>
      <c r="AP109" s="18" t="s">
        <v>99</v>
      </c>
      <c r="AQ109" s="17" t="s">
        <v>99</v>
      </c>
      <c r="AR109" s="18" t="s">
        <v>99</v>
      </c>
      <c r="AS109" s="17" t="s">
        <v>99</v>
      </c>
      <c r="AT109" s="18" t="s">
        <v>99</v>
      </c>
      <c r="AU109" s="17">
        <v>282896441.50999999</v>
      </c>
      <c r="AV109" s="18">
        <v>4.2062025557800002E-3</v>
      </c>
      <c r="AW109" s="17" t="s">
        <v>99</v>
      </c>
      <c r="AX109" s="18" t="s">
        <v>99</v>
      </c>
      <c r="AY109" s="17">
        <v>7128773149.0500002</v>
      </c>
      <c r="AZ109" s="18">
        <v>6.9237672824900001E-3</v>
      </c>
      <c r="BA109" s="17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7" t="s">
        <v>99</v>
      </c>
      <c r="D110" s="18" t="s">
        <v>99</v>
      </c>
      <c r="E110" s="17" t="s">
        <v>99</v>
      </c>
      <c r="F110" s="18" t="s">
        <v>99</v>
      </c>
      <c r="G110" s="19">
        <v>3020233639.5</v>
      </c>
      <c r="H110" s="20">
        <v>1</v>
      </c>
      <c r="I110" s="17" t="s">
        <v>99</v>
      </c>
      <c r="J110" s="18" t="s">
        <v>99</v>
      </c>
      <c r="K110" s="17" t="s">
        <v>99</v>
      </c>
      <c r="L110" s="18" t="s">
        <v>99</v>
      </c>
      <c r="M110" s="17" t="s">
        <v>99</v>
      </c>
      <c r="N110" s="18" t="s">
        <v>99</v>
      </c>
      <c r="O110" s="19">
        <v>1292709018.0599999</v>
      </c>
      <c r="P110" s="20">
        <v>1</v>
      </c>
      <c r="Q110" s="17" t="s">
        <v>99</v>
      </c>
      <c r="R110" s="18" t="s">
        <v>99</v>
      </c>
      <c r="S110" s="19">
        <v>1292709018.0599999</v>
      </c>
      <c r="T110" s="20">
        <v>1</v>
      </c>
      <c r="U110" s="17" t="s">
        <v>99</v>
      </c>
      <c r="V110" s="18" t="s">
        <v>99</v>
      </c>
      <c r="W110" s="17" t="s">
        <v>99</v>
      </c>
      <c r="X110" s="18" t="s">
        <v>99</v>
      </c>
      <c r="Y110" s="17" t="s">
        <v>99</v>
      </c>
      <c r="Z110" s="18" t="s">
        <v>99</v>
      </c>
      <c r="AA110" s="19">
        <v>1240225031.9200001</v>
      </c>
      <c r="AB110" s="20">
        <v>1</v>
      </c>
      <c r="AC110" s="17" t="s">
        <v>99</v>
      </c>
      <c r="AD110" s="18" t="s">
        <v>99</v>
      </c>
      <c r="AE110" s="19">
        <v>6845876707.54</v>
      </c>
      <c r="AF110" s="20">
        <v>1</v>
      </c>
      <c r="AG110" s="17" t="s">
        <v>99</v>
      </c>
      <c r="AH110" s="18" t="s">
        <v>99</v>
      </c>
      <c r="AI110" s="17" t="s">
        <v>99</v>
      </c>
      <c r="AJ110" s="18" t="s">
        <v>99</v>
      </c>
      <c r="AK110" s="17" t="s">
        <v>99</v>
      </c>
      <c r="AL110" s="18" t="s">
        <v>99</v>
      </c>
      <c r="AM110" s="17" t="s">
        <v>99</v>
      </c>
      <c r="AN110" s="18" t="s">
        <v>99</v>
      </c>
      <c r="AO110" s="17" t="s">
        <v>99</v>
      </c>
      <c r="AP110" s="18" t="s">
        <v>99</v>
      </c>
      <c r="AQ110" s="17" t="s">
        <v>99</v>
      </c>
      <c r="AR110" s="18" t="s">
        <v>99</v>
      </c>
      <c r="AS110" s="17" t="s">
        <v>99</v>
      </c>
      <c r="AT110" s="18" t="s">
        <v>99</v>
      </c>
      <c r="AU110" s="19">
        <v>282896441.50999999</v>
      </c>
      <c r="AV110" s="20">
        <v>1</v>
      </c>
      <c r="AW110" s="17" t="s">
        <v>99</v>
      </c>
      <c r="AX110" s="18" t="s">
        <v>99</v>
      </c>
      <c r="AY110" s="19">
        <v>7128773149.0500002</v>
      </c>
      <c r="AZ110" s="20">
        <v>1</v>
      </c>
      <c r="BA110" s="17" t="s">
        <v>99</v>
      </c>
      <c r="BB110" s="18" t="s">
        <v>99</v>
      </c>
    </row>
    <row r="111" spans="1:54" s="1" customFormat="1">
      <c r="A111" s="10" t="s">
        <v>74</v>
      </c>
      <c r="B111" s="11" t="s">
        <v>24</v>
      </c>
      <c r="C111" s="17" t="s">
        <v>99</v>
      </c>
      <c r="D111" s="18" t="s">
        <v>99</v>
      </c>
      <c r="E111" s="17" t="s">
        <v>99</v>
      </c>
      <c r="F111" s="18" t="s">
        <v>99</v>
      </c>
      <c r="G111" s="17">
        <v>630996250.61000001</v>
      </c>
      <c r="H111" s="18">
        <v>2.8812235584899999E-3</v>
      </c>
      <c r="I111" s="17" t="s">
        <v>99</v>
      </c>
      <c r="J111" s="18" t="s">
        <v>99</v>
      </c>
      <c r="K111" s="17" t="s">
        <v>99</v>
      </c>
      <c r="L111" s="18" t="s">
        <v>99</v>
      </c>
      <c r="M111" s="17" t="s">
        <v>99</v>
      </c>
      <c r="N111" s="18" t="s">
        <v>99</v>
      </c>
      <c r="O111" s="17">
        <v>4863412574.46</v>
      </c>
      <c r="P111" s="18">
        <v>1.5516167837349999E-2</v>
      </c>
      <c r="Q111" s="17" t="s">
        <v>99</v>
      </c>
      <c r="R111" s="18" t="s">
        <v>99</v>
      </c>
      <c r="S111" s="17">
        <v>1308235755.04</v>
      </c>
      <c r="T111" s="18">
        <v>8.3325724502800007E-3</v>
      </c>
      <c r="U111" s="17" t="s">
        <v>99</v>
      </c>
      <c r="V111" s="18" t="s">
        <v>99</v>
      </c>
      <c r="W111" s="17" t="s">
        <v>99</v>
      </c>
      <c r="X111" s="18" t="s">
        <v>99</v>
      </c>
      <c r="Y111" s="17" t="s">
        <v>99</v>
      </c>
      <c r="Z111" s="18" t="s">
        <v>99</v>
      </c>
      <c r="AA111" s="17">
        <v>1359743082.96</v>
      </c>
      <c r="AB111" s="18">
        <v>6.9595386981099999E-3</v>
      </c>
      <c r="AC111" s="17" t="s">
        <v>99</v>
      </c>
      <c r="AD111" s="18" t="s">
        <v>99</v>
      </c>
      <c r="AE111" s="17">
        <v>8162387663.0699997</v>
      </c>
      <c r="AF111" s="18">
        <v>8.9169598745899997E-3</v>
      </c>
      <c r="AG111" s="17" t="s">
        <v>99</v>
      </c>
      <c r="AH111" s="18" t="s">
        <v>99</v>
      </c>
      <c r="AI111" s="17" t="s">
        <v>99</v>
      </c>
      <c r="AJ111" s="18" t="s">
        <v>99</v>
      </c>
      <c r="AK111" s="17" t="s">
        <v>99</v>
      </c>
      <c r="AL111" s="18" t="s">
        <v>99</v>
      </c>
      <c r="AM111" s="17" t="s">
        <v>99</v>
      </c>
      <c r="AN111" s="18" t="s">
        <v>99</v>
      </c>
      <c r="AO111" s="17" t="s">
        <v>99</v>
      </c>
      <c r="AP111" s="18" t="s">
        <v>99</v>
      </c>
      <c r="AQ111" s="17" t="s">
        <v>99</v>
      </c>
      <c r="AR111" s="18" t="s">
        <v>99</v>
      </c>
      <c r="AS111" s="17" t="s">
        <v>99</v>
      </c>
      <c r="AT111" s="18" t="s">
        <v>99</v>
      </c>
      <c r="AU111" s="17">
        <v>377804361.20999998</v>
      </c>
      <c r="AV111" s="18">
        <v>5.6173264719200002E-3</v>
      </c>
      <c r="AW111" s="17" t="s">
        <v>99</v>
      </c>
      <c r="AX111" s="18" t="s">
        <v>99</v>
      </c>
      <c r="AY111" s="17">
        <v>8540192024.2799997</v>
      </c>
      <c r="AZ111" s="18">
        <v>8.2945972452199996E-3</v>
      </c>
      <c r="BA111" s="17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7" t="s">
        <v>99</v>
      </c>
      <c r="D112" s="18" t="s">
        <v>99</v>
      </c>
      <c r="E112" s="17" t="s">
        <v>99</v>
      </c>
      <c r="F112" s="18" t="s">
        <v>99</v>
      </c>
      <c r="G112" s="19">
        <v>630996250.61000001</v>
      </c>
      <c r="H112" s="20">
        <v>1</v>
      </c>
      <c r="I112" s="17" t="s">
        <v>99</v>
      </c>
      <c r="J112" s="18" t="s">
        <v>99</v>
      </c>
      <c r="K112" s="17" t="s">
        <v>99</v>
      </c>
      <c r="L112" s="18" t="s">
        <v>99</v>
      </c>
      <c r="M112" s="17" t="s">
        <v>99</v>
      </c>
      <c r="N112" s="18" t="s">
        <v>99</v>
      </c>
      <c r="O112" s="19">
        <v>4863412574.46</v>
      </c>
      <c r="P112" s="20">
        <v>1</v>
      </c>
      <c r="Q112" s="17" t="s">
        <v>99</v>
      </c>
      <c r="R112" s="18" t="s">
        <v>99</v>
      </c>
      <c r="S112" s="19">
        <v>1308235755.04</v>
      </c>
      <c r="T112" s="20">
        <v>1</v>
      </c>
      <c r="U112" s="17" t="s">
        <v>99</v>
      </c>
      <c r="V112" s="18" t="s">
        <v>99</v>
      </c>
      <c r="W112" s="17" t="s">
        <v>99</v>
      </c>
      <c r="X112" s="18" t="s">
        <v>99</v>
      </c>
      <c r="Y112" s="17" t="s">
        <v>99</v>
      </c>
      <c r="Z112" s="18" t="s">
        <v>99</v>
      </c>
      <c r="AA112" s="19">
        <v>1359743082.96</v>
      </c>
      <c r="AB112" s="20">
        <v>1</v>
      </c>
      <c r="AC112" s="17" t="s">
        <v>99</v>
      </c>
      <c r="AD112" s="18" t="s">
        <v>99</v>
      </c>
      <c r="AE112" s="19">
        <v>8162387663.0699997</v>
      </c>
      <c r="AF112" s="20">
        <v>1</v>
      </c>
      <c r="AG112" s="17" t="s">
        <v>99</v>
      </c>
      <c r="AH112" s="18" t="s">
        <v>99</v>
      </c>
      <c r="AI112" s="17" t="s">
        <v>99</v>
      </c>
      <c r="AJ112" s="18" t="s">
        <v>99</v>
      </c>
      <c r="AK112" s="17" t="s">
        <v>99</v>
      </c>
      <c r="AL112" s="18" t="s">
        <v>99</v>
      </c>
      <c r="AM112" s="17" t="s">
        <v>99</v>
      </c>
      <c r="AN112" s="18" t="s">
        <v>99</v>
      </c>
      <c r="AO112" s="17" t="s">
        <v>99</v>
      </c>
      <c r="AP112" s="18" t="s">
        <v>99</v>
      </c>
      <c r="AQ112" s="17" t="s">
        <v>99</v>
      </c>
      <c r="AR112" s="18" t="s">
        <v>99</v>
      </c>
      <c r="AS112" s="17" t="s">
        <v>99</v>
      </c>
      <c r="AT112" s="18" t="s">
        <v>99</v>
      </c>
      <c r="AU112" s="19">
        <v>377804361.20999998</v>
      </c>
      <c r="AV112" s="20">
        <v>1</v>
      </c>
      <c r="AW112" s="17" t="s">
        <v>99</v>
      </c>
      <c r="AX112" s="18" t="s">
        <v>99</v>
      </c>
      <c r="AY112" s="19">
        <v>8540192024.2799997</v>
      </c>
      <c r="AZ112" s="20">
        <v>1</v>
      </c>
      <c r="BA112" s="17" t="s">
        <v>99</v>
      </c>
      <c r="BB112" s="18" t="s">
        <v>99</v>
      </c>
    </row>
    <row r="113" spans="1:54" s="1" customFormat="1">
      <c r="A113" s="10" t="s">
        <v>75</v>
      </c>
      <c r="B113" s="11" t="s">
        <v>24</v>
      </c>
      <c r="C113" s="17" t="s">
        <v>99</v>
      </c>
      <c r="D113" s="18" t="s">
        <v>99</v>
      </c>
      <c r="E113" s="17" t="s">
        <v>99</v>
      </c>
      <c r="F113" s="18" t="s">
        <v>99</v>
      </c>
      <c r="G113" s="17" t="s">
        <v>99</v>
      </c>
      <c r="H113" s="18" t="s">
        <v>99</v>
      </c>
      <c r="I113" s="17" t="s">
        <v>99</v>
      </c>
      <c r="J113" s="18" t="s">
        <v>99</v>
      </c>
      <c r="K113" s="17" t="s">
        <v>99</v>
      </c>
      <c r="L113" s="18" t="s">
        <v>99</v>
      </c>
      <c r="M113" s="17" t="s">
        <v>99</v>
      </c>
      <c r="N113" s="18" t="s">
        <v>99</v>
      </c>
      <c r="O113" s="17">
        <v>3304149996.0100002</v>
      </c>
      <c r="P113" s="18">
        <v>1.05415169108E-2</v>
      </c>
      <c r="Q113" s="17" t="s">
        <v>99</v>
      </c>
      <c r="R113" s="18" t="s">
        <v>99</v>
      </c>
      <c r="S113" s="17" t="s">
        <v>24</v>
      </c>
      <c r="T113" s="18" t="s">
        <v>24</v>
      </c>
      <c r="U113" s="17" t="s">
        <v>99</v>
      </c>
      <c r="V113" s="18" t="s">
        <v>99</v>
      </c>
      <c r="W113" s="17" t="s">
        <v>99</v>
      </c>
      <c r="X113" s="18" t="s">
        <v>99</v>
      </c>
      <c r="Y113" s="17" t="s">
        <v>99</v>
      </c>
      <c r="Z113" s="18" t="s">
        <v>99</v>
      </c>
      <c r="AA113" s="17" t="s">
        <v>99</v>
      </c>
      <c r="AB113" s="18" t="s">
        <v>99</v>
      </c>
      <c r="AC113" s="17" t="s">
        <v>99</v>
      </c>
      <c r="AD113" s="18" t="s">
        <v>99</v>
      </c>
      <c r="AE113" s="17">
        <v>3304149996.0100002</v>
      </c>
      <c r="AF113" s="18">
        <v>3.60960225736E-3</v>
      </c>
      <c r="AG113" s="17" t="s">
        <v>99</v>
      </c>
      <c r="AH113" s="18" t="s">
        <v>99</v>
      </c>
      <c r="AI113" s="17" t="s">
        <v>99</v>
      </c>
      <c r="AJ113" s="18" t="s">
        <v>99</v>
      </c>
      <c r="AK113" s="17" t="s">
        <v>99</v>
      </c>
      <c r="AL113" s="18" t="s">
        <v>99</v>
      </c>
      <c r="AM113" s="17" t="s">
        <v>99</v>
      </c>
      <c r="AN113" s="18" t="s">
        <v>99</v>
      </c>
      <c r="AO113" s="17" t="s">
        <v>99</v>
      </c>
      <c r="AP113" s="18" t="s">
        <v>99</v>
      </c>
      <c r="AQ113" s="17" t="s">
        <v>99</v>
      </c>
      <c r="AR113" s="18" t="s">
        <v>99</v>
      </c>
      <c r="AS113" s="17" t="s">
        <v>99</v>
      </c>
      <c r="AT113" s="18" t="s">
        <v>99</v>
      </c>
      <c r="AU113" s="17" t="s">
        <v>99</v>
      </c>
      <c r="AV113" s="18" t="s">
        <v>99</v>
      </c>
      <c r="AW113" s="17" t="s">
        <v>99</v>
      </c>
      <c r="AX113" s="18" t="s">
        <v>99</v>
      </c>
      <c r="AY113" s="17">
        <v>3304149996.0100002</v>
      </c>
      <c r="AZ113" s="18">
        <v>3.2091308224399999E-3</v>
      </c>
      <c r="BA113" s="17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7" t="s">
        <v>99</v>
      </c>
      <c r="D114" s="18" t="s">
        <v>99</v>
      </c>
      <c r="E114" s="17" t="s">
        <v>99</v>
      </c>
      <c r="F114" s="18" t="s">
        <v>99</v>
      </c>
      <c r="G114" s="17" t="s">
        <v>99</v>
      </c>
      <c r="H114" s="18" t="s">
        <v>99</v>
      </c>
      <c r="I114" s="17" t="s">
        <v>99</v>
      </c>
      <c r="J114" s="18" t="s">
        <v>99</v>
      </c>
      <c r="K114" s="17" t="s">
        <v>99</v>
      </c>
      <c r="L114" s="18" t="s">
        <v>99</v>
      </c>
      <c r="M114" s="17" t="s">
        <v>99</v>
      </c>
      <c r="N114" s="18" t="s">
        <v>99</v>
      </c>
      <c r="O114" s="19">
        <v>3304149996.0100002</v>
      </c>
      <c r="P114" s="20">
        <v>1</v>
      </c>
      <c r="Q114" s="17" t="s">
        <v>99</v>
      </c>
      <c r="R114" s="18" t="s">
        <v>99</v>
      </c>
      <c r="S114" s="19" t="s">
        <v>24</v>
      </c>
      <c r="T114" s="20" t="s">
        <v>24</v>
      </c>
      <c r="U114" s="17" t="s">
        <v>99</v>
      </c>
      <c r="V114" s="18" t="s">
        <v>99</v>
      </c>
      <c r="W114" s="17" t="s">
        <v>99</v>
      </c>
      <c r="X114" s="18" t="s">
        <v>99</v>
      </c>
      <c r="Y114" s="17" t="s">
        <v>99</v>
      </c>
      <c r="Z114" s="18" t="s">
        <v>99</v>
      </c>
      <c r="AA114" s="17" t="s">
        <v>99</v>
      </c>
      <c r="AB114" s="18" t="s">
        <v>99</v>
      </c>
      <c r="AC114" s="17" t="s">
        <v>99</v>
      </c>
      <c r="AD114" s="18" t="s">
        <v>99</v>
      </c>
      <c r="AE114" s="19">
        <v>3304149996.0100002</v>
      </c>
      <c r="AF114" s="20">
        <v>1</v>
      </c>
      <c r="AG114" s="17" t="s">
        <v>99</v>
      </c>
      <c r="AH114" s="18" t="s">
        <v>99</v>
      </c>
      <c r="AI114" s="17" t="s">
        <v>99</v>
      </c>
      <c r="AJ114" s="18" t="s">
        <v>99</v>
      </c>
      <c r="AK114" s="17" t="s">
        <v>99</v>
      </c>
      <c r="AL114" s="18" t="s">
        <v>99</v>
      </c>
      <c r="AM114" s="17" t="s">
        <v>99</v>
      </c>
      <c r="AN114" s="18" t="s">
        <v>99</v>
      </c>
      <c r="AO114" s="17" t="s">
        <v>99</v>
      </c>
      <c r="AP114" s="18" t="s">
        <v>99</v>
      </c>
      <c r="AQ114" s="17" t="s">
        <v>99</v>
      </c>
      <c r="AR114" s="18" t="s">
        <v>99</v>
      </c>
      <c r="AS114" s="17" t="s">
        <v>99</v>
      </c>
      <c r="AT114" s="18" t="s">
        <v>99</v>
      </c>
      <c r="AU114" s="17" t="s">
        <v>99</v>
      </c>
      <c r="AV114" s="18" t="s">
        <v>99</v>
      </c>
      <c r="AW114" s="17" t="s">
        <v>99</v>
      </c>
      <c r="AX114" s="18" t="s">
        <v>99</v>
      </c>
      <c r="AY114" s="19">
        <v>3304149996.0100002</v>
      </c>
      <c r="AZ114" s="20">
        <v>1</v>
      </c>
      <c r="BA114" s="17" t="s">
        <v>99</v>
      </c>
      <c r="BB114" s="18" t="s">
        <v>99</v>
      </c>
    </row>
    <row r="115" spans="1:54" s="1" customFormat="1">
      <c r="A115" s="10" t="s">
        <v>101</v>
      </c>
      <c r="B115" s="11" t="s">
        <v>24</v>
      </c>
      <c r="C115" s="17" t="s">
        <v>99</v>
      </c>
      <c r="D115" s="18" t="s">
        <v>99</v>
      </c>
      <c r="E115" s="17" t="s">
        <v>99</v>
      </c>
      <c r="F115" s="18" t="s">
        <v>99</v>
      </c>
      <c r="G115" s="17">
        <v>657541954.61000001</v>
      </c>
      <c r="H115" s="18">
        <v>3.0024352260199999E-3</v>
      </c>
      <c r="I115" s="17" t="s">
        <v>99</v>
      </c>
      <c r="J115" s="18" t="s">
        <v>99</v>
      </c>
      <c r="K115" s="17" t="s">
        <v>99</v>
      </c>
      <c r="L115" s="18" t="s">
        <v>99</v>
      </c>
      <c r="M115" s="17" t="s">
        <v>99</v>
      </c>
      <c r="N115" s="18" t="s">
        <v>99</v>
      </c>
      <c r="O115" s="17">
        <v>1212739391.8599999</v>
      </c>
      <c r="P115" s="18">
        <v>3.8691078864800002E-3</v>
      </c>
      <c r="Q115" s="17" t="s">
        <v>99</v>
      </c>
      <c r="R115" s="18" t="s">
        <v>99</v>
      </c>
      <c r="S115" s="17">
        <v>354309420.23000002</v>
      </c>
      <c r="T115" s="18">
        <v>2.2567101552699999E-3</v>
      </c>
      <c r="U115" s="17" t="s">
        <v>99</v>
      </c>
      <c r="V115" s="18" t="s">
        <v>99</v>
      </c>
      <c r="W115" s="17" t="s">
        <v>99</v>
      </c>
      <c r="X115" s="18" t="s">
        <v>99</v>
      </c>
      <c r="Y115" s="17" t="s">
        <v>99</v>
      </c>
      <c r="Z115" s="18" t="s">
        <v>99</v>
      </c>
      <c r="AA115" s="17">
        <v>1377757120.25</v>
      </c>
      <c r="AB115" s="18">
        <v>7.0517394904499996E-3</v>
      </c>
      <c r="AC115" s="17" t="s">
        <v>99</v>
      </c>
      <c r="AD115" s="18" t="s">
        <v>99</v>
      </c>
      <c r="AE115" s="17">
        <v>3602347886.9499998</v>
      </c>
      <c r="AF115" s="18">
        <v>3.9353670627000001E-3</v>
      </c>
      <c r="AG115" s="17" t="s">
        <v>99</v>
      </c>
      <c r="AH115" s="18" t="s">
        <v>99</v>
      </c>
      <c r="AI115" s="17" t="s">
        <v>99</v>
      </c>
      <c r="AJ115" s="18" t="s">
        <v>99</v>
      </c>
      <c r="AK115" s="17" t="s">
        <v>99</v>
      </c>
      <c r="AL115" s="18" t="s">
        <v>99</v>
      </c>
      <c r="AM115" s="17" t="s">
        <v>99</v>
      </c>
      <c r="AN115" s="18" t="s">
        <v>99</v>
      </c>
      <c r="AO115" s="17" t="s">
        <v>99</v>
      </c>
      <c r="AP115" s="18" t="s">
        <v>99</v>
      </c>
      <c r="AQ115" s="17" t="s">
        <v>99</v>
      </c>
      <c r="AR115" s="18" t="s">
        <v>99</v>
      </c>
      <c r="AS115" s="17" t="s">
        <v>99</v>
      </c>
      <c r="AT115" s="18" t="s">
        <v>99</v>
      </c>
      <c r="AU115" s="17" t="s">
        <v>99</v>
      </c>
      <c r="AV115" s="18" t="s">
        <v>99</v>
      </c>
      <c r="AW115" s="17" t="s">
        <v>99</v>
      </c>
      <c r="AX115" s="18" t="s">
        <v>99</v>
      </c>
      <c r="AY115" s="17">
        <v>3602347886.9499998</v>
      </c>
      <c r="AZ115" s="18">
        <v>3.4987532803099999E-3</v>
      </c>
      <c r="BA115" s="17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7" t="s">
        <v>99</v>
      </c>
      <c r="D116" s="18" t="s">
        <v>99</v>
      </c>
      <c r="E116" s="17" t="s">
        <v>99</v>
      </c>
      <c r="F116" s="18" t="s">
        <v>99</v>
      </c>
      <c r="G116" s="19">
        <v>657541954.61000001</v>
      </c>
      <c r="H116" s="20">
        <v>1</v>
      </c>
      <c r="I116" s="17" t="s">
        <v>99</v>
      </c>
      <c r="J116" s="18" t="s">
        <v>99</v>
      </c>
      <c r="K116" s="17" t="s">
        <v>99</v>
      </c>
      <c r="L116" s="18" t="s">
        <v>99</v>
      </c>
      <c r="M116" s="17" t="s">
        <v>99</v>
      </c>
      <c r="N116" s="18" t="s">
        <v>99</v>
      </c>
      <c r="O116" s="19">
        <v>1212739391.8599999</v>
      </c>
      <c r="P116" s="20">
        <v>1</v>
      </c>
      <c r="Q116" s="17" t="s">
        <v>99</v>
      </c>
      <c r="R116" s="18" t="s">
        <v>99</v>
      </c>
      <c r="S116" s="19">
        <v>354309420.23000002</v>
      </c>
      <c r="T116" s="20">
        <v>1</v>
      </c>
      <c r="U116" s="17" t="s">
        <v>99</v>
      </c>
      <c r="V116" s="18" t="s">
        <v>99</v>
      </c>
      <c r="W116" s="17" t="s">
        <v>99</v>
      </c>
      <c r="X116" s="18" t="s">
        <v>99</v>
      </c>
      <c r="Y116" s="17" t="s">
        <v>99</v>
      </c>
      <c r="Z116" s="18" t="s">
        <v>99</v>
      </c>
      <c r="AA116" s="19">
        <v>1377757120.25</v>
      </c>
      <c r="AB116" s="20">
        <v>1</v>
      </c>
      <c r="AC116" s="17" t="s">
        <v>99</v>
      </c>
      <c r="AD116" s="18" t="s">
        <v>99</v>
      </c>
      <c r="AE116" s="19">
        <v>3602347886.9499998</v>
      </c>
      <c r="AF116" s="20">
        <v>1</v>
      </c>
      <c r="AG116" s="17" t="s">
        <v>99</v>
      </c>
      <c r="AH116" s="18" t="s">
        <v>99</v>
      </c>
      <c r="AI116" s="17" t="s">
        <v>99</v>
      </c>
      <c r="AJ116" s="18" t="s">
        <v>99</v>
      </c>
      <c r="AK116" s="17" t="s">
        <v>99</v>
      </c>
      <c r="AL116" s="18" t="s">
        <v>99</v>
      </c>
      <c r="AM116" s="17" t="s">
        <v>99</v>
      </c>
      <c r="AN116" s="18" t="s">
        <v>99</v>
      </c>
      <c r="AO116" s="17" t="s">
        <v>99</v>
      </c>
      <c r="AP116" s="18" t="s">
        <v>99</v>
      </c>
      <c r="AQ116" s="17" t="s">
        <v>99</v>
      </c>
      <c r="AR116" s="18" t="s">
        <v>99</v>
      </c>
      <c r="AS116" s="17" t="s">
        <v>99</v>
      </c>
      <c r="AT116" s="18" t="s">
        <v>99</v>
      </c>
      <c r="AU116" s="17" t="s">
        <v>99</v>
      </c>
      <c r="AV116" s="18" t="s">
        <v>99</v>
      </c>
      <c r="AW116" s="17" t="s">
        <v>99</v>
      </c>
      <c r="AX116" s="18" t="s">
        <v>99</v>
      </c>
      <c r="AY116" s="19">
        <v>3602347886.9499998</v>
      </c>
      <c r="AZ116" s="20">
        <v>1</v>
      </c>
      <c r="BA116" s="17" t="s">
        <v>99</v>
      </c>
      <c r="BB116" s="18" t="s">
        <v>99</v>
      </c>
    </row>
    <row r="117" spans="1:54" s="1" customFormat="1">
      <c r="A117" s="10" t="s">
        <v>136</v>
      </c>
      <c r="B117" s="11" t="s">
        <v>24</v>
      </c>
      <c r="C117" s="17">
        <v>20484160.890000001</v>
      </c>
      <c r="D117" s="18">
        <v>1.4955639599099999E-3</v>
      </c>
      <c r="E117" s="17" t="s">
        <v>99</v>
      </c>
      <c r="F117" s="18" t="s">
        <v>99</v>
      </c>
      <c r="G117" s="17">
        <v>1035205505.9299999</v>
      </c>
      <c r="H117" s="18">
        <v>4.7269036681E-3</v>
      </c>
      <c r="I117" s="17" t="s">
        <v>99</v>
      </c>
      <c r="J117" s="18" t="s">
        <v>99</v>
      </c>
      <c r="K117" s="17" t="s">
        <v>99</v>
      </c>
      <c r="L117" s="18" t="s">
        <v>99</v>
      </c>
      <c r="M117" s="17" t="s">
        <v>99</v>
      </c>
      <c r="N117" s="18" t="s">
        <v>99</v>
      </c>
      <c r="O117" s="17" t="s">
        <v>99</v>
      </c>
      <c r="P117" s="18" t="s">
        <v>99</v>
      </c>
      <c r="Q117" s="17" t="s">
        <v>99</v>
      </c>
      <c r="R117" s="18" t="s">
        <v>99</v>
      </c>
      <c r="S117" s="17">
        <v>2955284549.6399999</v>
      </c>
      <c r="T117" s="18">
        <v>1.8823153645060001E-2</v>
      </c>
      <c r="U117" s="17" t="s">
        <v>99</v>
      </c>
      <c r="V117" s="18" t="s">
        <v>99</v>
      </c>
      <c r="W117" s="17" t="s">
        <v>99</v>
      </c>
      <c r="X117" s="18" t="s">
        <v>99</v>
      </c>
      <c r="Y117" s="17" t="s">
        <v>99</v>
      </c>
      <c r="Z117" s="18" t="s">
        <v>99</v>
      </c>
      <c r="AA117" s="17" t="s">
        <v>99</v>
      </c>
      <c r="AB117" s="18" t="s">
        <v>99</v>
      </c>
      <c r="AC117" s="17" t="s">
        <v>99</v>
      </c>
      <c r="AD117" s="18" t="s">
        <v>99</v>
      </c>
      <c r="AE117" s="17">
        <v>4010974216.46</v>
      </c>
      <c r="AF117" s="18">
        <v>4.38176886746E-3</v>
      </c>
      <c r="AG117" s="17" t="s">
        <v>99</v>
      </c>
      <c r="AH117" s="18" t="s">
        <v>99</v>
      </c>
      <c r="AI117" s="17">
        <v>333256413.54000002</v>
      </c>
      <c r="AJ117" s="18">
        <v>1.6474870185479999E-2</v>
      </c>
      <c r="AK117" s="17" t="s">
        <v>99</v>
      </c>
      <c r="AL117" s="18" t="s">
        <v>99</v>
      </c>
      <c r="AM117" s="17" t="s">
        <v>99</v>
      </c>
      <c r="AN117" s="18" t="s">
        <v>99</v>
      </c>
      <c r="AO117" s="17" t="s">
        <v>99</v>
      </c>
      <c r="AP117" s="18" t="s">
        <v>99</v>
      </c>
      <c r="AQ117" s="17">
        <v>333256413.54000002</v>
      </c>
      <c r="AR117" s="18">
        <v>7.09446037487E-3</v>
      </c>
      <c r="AS117" s="17" t="s">
        <v>99</v>
      </c>
      <c r="AT117" s="18" t="s">
        <v>99</v>
      </c>
      <c r="AU117" s="17">
        <v>1639277189.6600001</v>
      </c>
      <c r="AV117" s="18">
        <v>2.4373342654919999E-2</v>
      </c>
      <c r="AW117" s="17" t="s">
        <v>99</v>
      </c>
      <c r="AX117" s="18" t="s">
        <v>99</v>
      </c>
      <c r="AY117" s="17">
        <v>5983507819.6599998</v>
      </c>
      <c r="AZ117" s="18">
        <v>5.8114369485600002E-3</v>
      </c>
      <c r="BA117" s="17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>
        <v>20484160.890000001</v>
      </c>
      <c r="D118" s="20">
        <v>1</v>
      </c>
      <c r="E118" s="17" t="s">
        <v>99</v>
      </c>
      <c r="F118" s="18" t="s">
        <v>99</v>
      </c>
      <c r="G118" s="19">
        <v>1035205505.9299999</v>
      </c>
      <c r="H118" s="20">
        <v>1</v>
      </c>
      <c r="I118" s="17" t="s">
        <v>99</v>
      </c>
      <c r="J118" s="18" t="s">
        <v>99</v>
      </c>
      <c r="K118" s="17" t="s">
        <v>99</v>
      </c>
      <c r="L118" s="18" t="s">
        <v>99</v>
      </c>
      <c r="M118" s="17" t="s">
        <v>99</v>
      </c>
      <c r="N118" s="18" t="s">
        <v>99</v>
      </c>
      <c r="O118" s="17" t="s">
        <v>99</v>
      </c>
      <c r="P118" s="18" t="s">
        <v>99</v>
      </c>
      <c r="Q118" s="17" t="s">
        <v>99</v>
      </c>
      <c r="R118" s="18" t="s">
        <v>99</v>
      </c>
      <c r="S118" s="19">
        <v>2955284549.6399999</v>
      </c>
      <c r="T118" s="20">
        <v>1</v>
      </c>
      <c r="U118" s="17" t="s">
        <v>99</v>
      </c>
      <c r="V118" s="18" t="s">
        <v>99</v>
      </c>
      <c r="W118" s="17" t="s">
        <v>99</v>
      </c>
      <c r="X118" s="18" t="s">
        <v>99</v>
      </c>
      <c r="Y118" s="17" t="s">
        <v>99</v>
      </c>
      <c r="Z118" s="18" t="s">
        <v>99</v>
      </c>
      <c r="AA118" s="17" t="s">
        <v>99</v>
      </c>
      <c r="AB118" s="18" t="s">
        <v>99</v>
      </c>
      <c r="AC118" s="17" t="s">
        <v>99</v>
      </c>
      <c r="AD118" s="18" t="s">
        <v>99</v>
      </c>
      <c r="AE118" s="19">
        <v>4010974216.46</v>
      </c>
      <c r="AF118" s="20">
        <v>1</v>
      </c>
      <c r="AG118" s="17" t="s">
        <v>99</v>
      </c>
      <c r="AH118" s="18" t="s">
        <v>99</v>
      </c>
      <c r="AI118" s="19">
        <v>333256413.54000002</v>
      </c>
      <c r="AJ118" s="20">
        <v>1</v>
      </c>
      <c r="AK118" s="17" t="s">
        <v>99</v>
      </c>
      <c r="AL118" s="18" t="s">
        <v>99</v>
      </c>
      <c r="AM118" s="17" t="s">
        <v>99</v>
      </c>
      <c r="AN118" s="18" t="s">
        <v>99</v>
      </c>
      <c r="AO118" s="17" t="s">
        <v>99</v>
      </c>
      <c r="AP118" s="18" t="s">
        <v>99</v>
      </c>
      <c r="AQ118" s="19">
        <v>333256413.54000002</v>
      </c>
      <c r="AR118" s="20">
        <v>1</v>
      </c>
      <c r="AS118" s="17" t="s">
        <v>99</v>
      </c>
      <c r="AT118" s="18" t="s">
        <v>99</v>
      </c>
      <c r="AU118" s="19">
        <v>1639277189.6600001</v>
      </c>
      <c r="AV118" s="20">
        <v>1</v>
      </c>
      <c r="AW118" s="17" t="s">
        <v>99</v>
      </c>
      <c r="AX118" s="18" t="s">
        <v>99</v>
      </c>
      <c r="AY118" s="19">
        <v>5983507819.6599998</v>
      </c>
      <c r="AZ118" s="20">
        <v>1</v>
      </c>
      <c r="BA118" s="17" t="s">
        <v>99</v>
      </c>
      <c r="BB118" s="18" t="s">
        <v>99</v>
      </c>
    </row>
    <row r="119" spans="1:54" s="1" customFormat="1">
      <c r="A119" s="10" t="s">
        <v>128</v>
      </c>
      <c r="B119" s="11" t="s">
        <v>24</v>
      </c>
      <c r="C119" s="17">
        <v>52119936.299999997</v>
      </c>
      <c r="D119" s="18">
        <v>3.80531566521E-3</v>
      </c>
      <c r="E119" s="17" t="s">
        <v>99</v>
      </c>
      <c r="F119" s="18" t="s">
        <v>99</v>
      </c>
      <c r="G119" s="17">
        <v>2136917388.3</v>
      </c>
      <c r="H119" s="18">
        <v>9.7574854300200003E-3</v>
      </c>
      <c r="I119" s="17" t="s">
        <v>99</v>
      </c>
      <c r="J119" s="18" t="s">
        <v>99</v>
      </c>
      <c r="K119" s="17">
        <v>19284376.43</v>
      </c>
      <c r="L119" s="18">
        <v>2.3681656114199999E-3</v>
      </c>
      <c r="M119" s="17" t="s">
        <v>99</v>
      </c>
      <c r="N119" s="18" t="s">
        <v>99</v>
      </c>
      <c r="O119" s="17" t="s">
        <v>99</v>
      </c>
      <c r="P119" s="18" t="s">
        <v>99</v>
      </c>
      <c r="Q119" s="17" t="s">
        <v>99</v>
      </c>
      <c r="R119" s="18" t="s">
        <v>99</v>
      </c>
      <c r="S119" s="17">
        <v>729679108.20000005</v>
      </c>
      <c r="T119" s="18">
        <v>4.6475598997400003E-3</v>
      </c>
      <c r="U119" s="17" t="s">
        <v>99</v>
      </c>
      <c r="V119" s="18" t="s">
        <v>99</v>
      </c>
      <c r="W119" s="17" t="s">
        <v>99</v>
      </c>
      <c r="X119" s="18" t="s">
        <v>99</v>
      </c>
      <c r="Y119" s="17" t="s">
        <v>99</v>
      </c>
      <c r="Z119" s="18" t="s">
        <v>99</v>
      </c>
      <c r="AA119" s="17">
        <v>1042398726</v>
      </c>
      <c r="AB119" s="18">
        <v>5.3352830864700001E-3</v>
      </c>
      <c r="AC119" s="17" t="s">
        <v>99</v>
      </c>
      <c r="AD119" s="18" t="s">
        <v>99</v>
      </c>
      <c r="AE119" s="17">
        <v>3980399535.23</v>
      </c>
      <c r="AF119" s="18">
        <v>4.34836770876E-3</v>
      </c>
      <c r="AG119" s="17" t="s">
        <v>99</v>
      </c>
      <c r="AH119" s="18" t="s">
        <v>99</v>
      </c>
      <c r="AI119" s="17" t="s">
        <v>99</v>
      </c>
      <c r="AJ119" s="18" t="s">
        <v>99</v>
      </c>
      <c r="AK119" s="17" t="s">
        <v>99</v>
      </c>
      <c r="AL119" s="18" t="s">
        <v>99</v>
      </c>
      <c r="AM119" s="17" t="s">
        <v>99</v>
      </c>
      <c r="AN119" s="18" t="s">
        <v>99</v>
      </c>
      <c r="AO119" s="17" t="s">
        <v>99</v>
      </c>
      <c r="AP119" s="18" t="s">
        <v>99</v>
      </c>
      <c r="AQ119" s="17" t="s">
        <v>99</v>
      </c>
      <c r="AR119" s="18" t="s">
        <v>99</v>
      </c>
      <c r="AS119" s="17" t="s">
        <v>99</v>
      </c>
      <c r="AT119" s="18" t="s">
        <v>99</v>
      </c>
      <c r="AU119" s="17">
        <v>833918980.79999995</v>
      </c>
      <c r="AV119" s="18">
        <v>1.239899706632E-2</v>
      </c>
      <c r="AW119" s="17" t="s">
        <v>99</v>
      </c>
      <c r="AX119" s="18" t="s">
        <v>99</v>
      </c>
      <c r="AY119" s="17">
        <v>4814318516.0299997</v>
      </c>
      <c r="AZ119" s="18">
        <v>4.6758706346600003E-3</v>
      </c>
      <c r="BA119" s="17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>
        <v>52119936.299999997</v>
      </c>
      <c r="D120" s="20">
        <v>1</v>
      </c>
      <c r="E120" s="17" t="s">
        <v>99</v>
      </c>
      <c r="F120" s="18" t="s">
        <v>99</v>
      </c>
      <c r="G120" s="19">
        <v>2136917388.3</v>
      </c>
      <c r="H120" s="20">
        <v>1</v>
      </c>
      <c r="I120" s="17" t="s">
        <v>99</v>
      </c>
      <c r="J120" s="18" t="s">
        <v>99</v>
      </c>
      <c r="K120" s="19">
        <v>19284376.43</v>
      </c>
      <c r="L120" s="20">
        <v>1</v>
      </c>
      <c r="M120" s="17" t="s">
        <v>99</v>
      </c>
      <c r="N120" s="18" t="s">
        <v>99</v>
      </c>
      <c r="O120" s="17" t="s">
        <v>99</v>
      </c>
      <c r="P120" s="18" t="s">
        <v>99</v>
      </c>
      <c r="Q120" s="17" t="s">
        <v>99</v>
      </c>
      <c r="R120" s="18" t="s">
        <v>99</v>
      </c>
      <c r="S120" s="19">
        <v>729679108.20000005</v>
      </c>
      <c r="T120" s="20">
        <v>1</v>
      </c>
      <c r="U120" s="17" t="s">
        <v>99</v>
      </c>
      <c r="V120" s="18" t="s">
        <v>99</v>
      </c>
      <c r="W120" s="17" t="s">
        <v>99</v>
      </c>
      <c r="X120" s="18" t="s">
        <v>99</v>
      </c>
      <c r="Y120" s="17" t="s">
        <v>99</v>
      </c>
      <c r="Z120" s="18" t="s">
        <v>99</v>
      </c>
      <c r="AA120" s="19">
        <v>1042398726</v>
      </c>
      <c r="AB120" s="20">
        <v>1</v>
      </c>
      <c r="AC120" s="17" t="s">
        <v>99</v>
      </c>
      <c r="AD120" s="18" t="s">
        <v>99</v>
      </c>
      <c r="AE120" s="19">
        <v>3980399535.23</v>
      </c>
      <c r="AF120" s="20">
        <v>1</v>
      </c>
      <c r="AG120" s="17" t="s">
        <v>99</v>
      </c>
      <c r="AH120" s="18" t="s">
        <v>99</v>
      </c>
      <c r="AI120" s="17" t="s">
        <v>99</v>
      </c>
      <c r="AJ120" s="18" t="s">
        <v>99</v>
      </c>
      <c r="AK120" s="17" t="s">
        <v>99</v>
      </c>
      <c r="AL120" s="18" t="s">
        <v>99</v>
      </c>
      <c r="AM120" s="17" t="s">
        <v>99</v>
      </c>
      <c r="AN120" s="18" t="s">
        <v>99</v>
      </c>
      <c r="AO120" s="17" t="s">
        <v>99</v>
      </c>
      <c r="AP120" s="18" t="s">
        <v>99</v>
      </c>
      <c r="AQ120" s="17" t="s">
        <v>99</v>
      </c>
      <c r="AR120" s="18" t="s">
        <v>99</v>
      </c>
      <c r="AS120" s="17" t="s">
        <v>99</v>
      </c>
      <c r="AT120" s="18" t="s">
        <v>99</v>
      </c>
      <c r="AU120" s="19">
        <v>833918980.79999995</v>
      </c>
      <c r="AV120" s="20">
        <v>1</v>
      </c>
      <c r="AW120" s="17" t="s">
        <v>99</v>
      </c>
      <c r="AX120" s="18" t="s">
        <v>99</v>
      </c>
      <c r="AY120" s="19">
        <v>4814318516.0299997</v>
      </c>
      <c r="AZ120" s="20">
        <v>1</v>
      </c>
      <c r="BA120" s="17" t="s">
        <v>99</v>
      </c>
      <c r="BB120" s="18" t="s">
        <v>99</v>
      </c>
    </row>
    <row r="121" spans="1:54" s="1" customFormat="1">
      <c r="A121" s="10" t="s">
        <v>139</v>
      </c>
      <c r="B121" s="11" t="s">
        <v>24</v>
      </c>
      <c r="C121" s="17" t="s">
        <v>99</v>
      </c>
      <c r="D121" s="18" t="s">
        <v>99</v>
      </c>
      <c r="E121" s="17" t="s">
        <v>99</v>
      </c>
      <c r="F121" s="18" t="s">
        <v>99</v>
      </c>
      <c r="G121" s="17" t="s">
        <v>99</v>
      </c>
      <c r="H121" s="18" t="s">
        <v>99</v>
      </c>
      <c r="I121" s="17" t="s">
        <v>99</v>
      </c>
      <c r="J121" s="18" t="s">
        <v>99</v>
      </c>
      <c r="K121" s="17" t="s">
        <v>99</v>
      </c>
      <c r="L121" s="18" t="s">
        <v>99</v>
      </c>
      <c r="M121" s="17" t="s">
        <v>99</v>
      </c>
      <c r="N121" s="18" t="s">
        <v>99</v>
      </c>
      <c r="O121" s="17" t="s">
        <v>99</v>
      </c>
      <c r="P121" s="18" t="s">
        <v>99</v>
      </c>
      <c r="Q121" s="17" t="s">
        <v>99</v>
      </c>
      <c r="R121" s="18" t="s">
        <v>99</v>
      </c>
      <c r="S121" s="17">
        <v>351834891.82999998</v>
      </c>
      <c r="T121" s="18">
        <v>2.2409490914899999E-3</v>
      </c>
      <c r="U121" s="17" t="s">
        <v>99</v>
      </c>
      <c r="V121" s="18" t="s">
        <v>99</v>
      </c>
      <c r="W121" s="17" t="s">
        <v>99</v>
      </c>
      <c r="X121" s="18" t="s">
        <v>99</v>
      </c>
      <c r="Y121" s="17" t="s">
        <v>99</v>
      </c>
      <c r="Z121" s="18" t="s">
        <v>99</v>
      </c>
      <c r="AA121" s="17">
        <v>445657529.64999998</v>
      </c>
      <c r="AB121" s="18">
        <v>2.2809976844700001E-3</v>
      </c>
      <c r="AC121" s="17" t="s">
        <v>99</v>
      </c>
      <c r="AD121" s="18" t="s">
        <v>99</v>
      </c>
      <c r="AE121" s="17">
        <v>797492421.48000002</v>
      </c>
      <c r="AF121" s="18">
        <v>8.7121663612999998E-4</v>
      </c>
      <c r="AG121" s="17" t="s">
        <v>99</v>
      </c>
      <c r="AH121" s="18" t="s">
        <v>99</v>
      </c>
      <c r="AI121" s="17" t="s">
        <v>99</v>
      </c>
      <c r="AJ121" s="18" t="s">
        <v>99</v>
      </c>
      <c r="AK121" s="17" t="s">
        <v>99</v>
      </c>
      <c r="AL121" s="18" t="s">
        <v>99</v>
      </c>
      <c r="AM121" s="17" t="s">
        <v>99</v>
      </c>
      <c r="AN121" s="18" t="s">
        <v>99</v>
      </c>
      <c r="AO121" s="17" t="s">
        <v>99</v>
      </c>
      <c r="AP121" s="18" t="s">
        <v>99</v>
      </c>
      <c r="AQ121" s="17" t="s">
        <v>99</v>
      </c>
      <c r="AR121" s="18" t="s">
        <v>99</v>
      </c>
      <c r="AS121" s="17" t="s">
        <v>99</v>
      </c>
      <c r="AT121" s="18" t="s">
        <v>99</v>
      </c>
      <c r="AU121" s="17" t="s">
        <v>99</v>
      </c>
      <c r="AV121" s="18" t="s">
        <v>99</v>
      </c>
      <c r="AW121" s="17" t="s">
        <v>99</v>
      </c>
      <c r="AX121" s="18" t="s">
        <v>99</v>
      </c>
      <c r="AY121" s="17">
        <v>797492421.48000002</v>
      </c>
      <c r="AZ121" s="18">
        <v>7.7455851385000005E-4</v>
      </c>
      <c r="BA121" s="17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7" t="s">
        <v>99</v>
      </c>
      <c r="D122" s="18" t="s">
        <v>99</v>
      </c>
      <c r="E122" s="17" t="s">
        <v>99</v>
      </c>
      <c r="F122" s="18" t="s">
        <v>99</v>
      </c>
      <c r="G122" s="17" t="s">
        <v>99</v>
      </c>
      <c r="H122" s="18" t="s">
        <v>99</v>
      </c>
      <c r="I122" s="17" t="s">
        <v>99</v>
      </c>
      <c r="J122" s="18" t="s">
        <v>99</v>
      </c>
      <c r="K122" s="17" t="s">
        <v>99</v>
      </c>
      <c r="L122" s="18" t="s">
        <v>99</v>
      </c>
      <c r="M122" s="17" t="s">
        <v>99</v>
      </c>
      <c r="N122" s="18" t="s">
        <v>99</v>
      </c>
      <c r="O122" s="17" t="s">
        <v>99</v>
      </c>
      <c r="P122" s="18" t="s">
        <v>99</v>
      </c>
      <c r="Q122" s="17" t="s">
        <v>99</v>
      </c>
      <c r="R122" s="18" t="s">
        <v>99</v>
      </c>
      <c r="S122" s="19">
        <v>351834891.82999998</v>
      </c>
      <c r="T122" s="20">
        <v>1</v>
      </c>
      <c r="U122" s="17" t="s">
        <v>99</v>
      </c>
      <c r="V122" s="18" t="s">
        <v>99</v>
      </c>
      <c r="W122" s="17" t="s">
        <v>99</v>
      </c>
      <c r="X122" s="18" t="s">
        <v>99</v>
      </c>
      <c r="Y122" s="17" t="s">
        <v>99</v>
      </c>
      <c r="Z122" s="18" t="s">
        <v>99</v>
      </c>
      <c r="AA122" s="19">
        <v>445657529.64999998</v>
      </c>
      <c r="AB122" s="20">
        <v>1</v>
      </c>
      <c r="AC122" s="17" t="s">
        <v>99</v>
      </c>
      <c r="AD122" s="18" t="s">
        <v>99</v>
      </c>
      <c r="AE122" s="19">
        <v>797492421.48000002</v>
      </c>
      <c r="AF122" s="20">
        <v>1</v>
      </c>
      <c r="AG122" s="17" t="s">
        <v>99</v>
      </c>
      <c r="AH122" s="18" t="s">
        <v>99</v>
      </c>
      <c r="AI122" s="17" t="s">
        <v>99</v>
      </c>
      <c r="AJ122" s="18" t="s">
        <v>99</v>
      </c>
      <c r="AK122" s="17" t="s">
        <v>99</v>
      </c>
      <c r="AL122" s="18" t="s">
        <v>99</v>
      </c>
      <c r="AM122" s="17" t="s">
        <v>99</v>
      </c>
      <c r="AN122" s="18" t="s">
        <v>99</v>
      </c>
      <c r="AO122" s="17" t="s">
        <v>99</v>
      </c>
      <c r="AP122" s="18" t="s">
        <v>99</v>
      </c>
      <c r="AQ122" s="17" t="s">
        <v>99</v>
      </c>
      <c r="AR122" s="18" t="s">
        <v>99</v>
      </c>
      <c r="AS122" s="17" t="s">
        <v>99</v>
      </c>
      <c r="AT122" s="18" t="s">
        <v>99</v>
      </c>
      <c r="AU122" s="17" t="s">
        <v>99</v>
      </c>
      <c r="AV122" s="18" t="s">
        <v>99</v>
      </c>
      <c r="AW122" s="17" t="s">
        <v>99</v>
      </c>
      <c r="AX122" s="18" t="s">
        <v>99</v>
      </c>
      <c r="AY122" s="19">
        <v>797492421.48000002</v>
      </c>
      <c r="AZ122" s="20">
        <v>1</v>
      </c>
      <c r="BA122" s="17" t="s">
        <v>99</v>
      </c>
      <c r="BB122" s="18" t="s">
        <v>99</v>
      </c>
    </row>
    <row r="123" spans="1:54" s="1" customFormat="1">
      <c r="A123" s="10" t="s">
        <v>105</v>
      </c>
      <c r="B123" s="11" t="s">
        <v>24</v>
      </c>
      <c r="C123" s="17" t="s">
        <v>99</v>
      </c>
      <c r="D123" s="18" t="s">
        <v>99</v>
      </c>
      <c r="E123" s="17" t="s">
        <v>99</v>
      </c>
      <c r="F123" s="18" t="s">
        <v>99</v>
      </c>
      <c r="G123" s="17" t="s">
        <v>99</v>
      </c>
      <c r="H123" s="18" t="s">
        <v>99</v>
      </c>
      <c r="I123" s="17" t="s">
        <v>99</v>
      </c>
      <c r="J123" s="18" t="s">
        <v>99</v>
      </c>
      <c r="K123" s="17" t="s">
        <v>99</v>
      </c>
      <c r="L123" s="18" t="s">
        <v>99</v>
      </c>
      <c r="M123" s="17" t="s">
        <v>99</v>
      </c>
      <c r="N123" s="18" t="s">
        <v>99</v>
      </c>
      <c r="O123" s="17">
        <v>7260621390.0500002</v>
      </c>
      <c r="P123" s="18">
        <v>2.3164191473920001E-2</v>
      </c>
      <c r="Q123" s="17" t="s">
        <v>99</v>
      </c>
      <c r="R123" s="18" t="s">
        <v>99</v>
      </c>
      <c r="S123" s="17" t="s">
        <v>24</v>
      </c>
      <c r="T123" s="18" t="s">
        <v>24</v>
      </c>
      <c r="U123" s="17" t="s">
        <v>99</v>
      </c>
      <c r="V123" s="18" t="s">
        <v>99</v>
      </c>
      <c r="W123" s="17" t="s">
        <v>99</v>
      </c>
      <c r="X123" s="18" t="s">
        <v>99</v>
      </c>
      <c r="Y123" s="17" t="s">
        <v>99</v>
      </c>
      <c r="Z123" s="18" t="s">
        <v>99</v>
      </c>
      <c r="AA123" s="17" t="s">
        <v>99</v>
      </c>
      <c r="AB123" s="18" t="s">
        <v>99</v>
      </c>
      <c r="AC123" s="17" t="s">
        <v>99</v>
      </c>
      <c r="AD123" s="18" t="s">
        <v>99</v>
      </c>
      <c r="AE123" s="17">
        <v>7260621390.0500002</v>
      </c>
      <c r="AF123" s="18">
        <v>7.9318297870900004E-3</v>
      </c>
      <c r="AG123" s="17" t="s">
        <v>99</v>
      </c>
      <c r="AH123" s="18" t="s">
        <v>99</v>
      </c>
      <c r="AI123" s="17" t="s">
        <v>99</v>
      </c>
      <c r="AJ123" s="18" t="s">
        <v>99</v>
      </c>
      <c r="AK123" s="17" t="s">
        <v>99</v>
      </c>
      <c r="AL123" s="18" t="s">
        <v>99</v>
      </c>
      <c r="AM123" s="17" t="s">
        <v>99</v>
      </c>
      <c r="AN123" s="18" t="s">
        <v>99</v>
      </c>
      <c r="AO123" s="17" t="s">
        <v>99</v>
      </c>
      <c r="AP123" s="18" t="s">
        <v>99</v>
      </c>
      <c r="AQ123" s="17" t="s">
        <v>99</v>
      </c>
      <c r="AR123" s="18" t="s">
        <v>99</v>
      </c>
      <c r="AS123" s="17" t="s">
        <v>99</v>
      </c>
      <c r="AT123" s="18" t="s">
        <v>99</v>
      </c>
      <c r="AU123" s="17" t="s">
        <v>99</v>
      </c>
      <c r="AV123" s="18" t="s">
        <v>99</v>
      </c>
      <c r="AW123" s="17" t="s">
        <v>99</v>
      </c>
      <c r="AX123" s="18" t="s">
        <v>99</v>
      </c>
      <c r="AY123" s="17">
        <v>7260621390.0500002</v>
      </c>
      <c r="AZ123" s="18">
        <v>7.0518238945100004E-3</v>
      </c>
      <c r="BA123" s="17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7" t="s">
        <v>99</v>
      </c>
      <c r="D124" s="18" t="s">
        <v>99</v>
      </c>
      <c r="E124" s="17" t="s">
        <v>99</v>
      </c>
      <c r="F124" s="18" t="s">
        <v>99</v>
      </c>
      <c r="G124" s="17" t="s">
        <v>99</v>
      </c>
      <c r="H124" s="18" t="s">
        <v>99</v>
      </c>
      <c r="I124" s="17" t="s">
        <v>99</v>
      </c>
      <c r="J124" s="18" t="s">
        <v>99</v>
      </c>
      <c r="K124" s="17" t="s">
        <v>99</v>
      </c>
      <c r="L124" s="18" t="s">
        <v>99</v>
      </c>
      <c r="M124" s="17" t="s">
        <v>99</v>
      </c>
      <c r="N124" s="18" t="s">
        <v>99</v>
      </c>
      <c r="O124" s="19">
        <v>7260621390.0500002</v>
      </c>
      <c r="P124" s="20">
        <v>1</v>
      </c>
      <c r="Q124" s="17" t="s">
        <v>99</v>
      </c>
      <c r="R124" s="18" t="s">
        <v>99</v>
      </c>
      <c r="S124" s="19" t="s">
        <v>24</v>
      </c>
      <c r="T124" s="20" t="s">
        <v>24</v>
      </c>
      <c r="U124" s="17" t="s">
        <v>99</v>
      </c>
      <c r="V124" s="18" t="s">
        <v>99</v>
      </c>
      <c r="W124" s="17" t="s">
        <v>99</v>
      </c>
      <c r="X124" s="18" t="s">
        <v>99</v>
      </c>
      <c r="Y124" s="17" t="s">
        <v>99</v>
      </c>
      <c r="Z124" s="18" t="s">
        <v>99</v>
      </c>
      <c r="AA124" s="17" t="s">
        <v>99</v>
      </c>
      <c r="AB124" s="18" t="s">
        <v>99</v>
      </c>
      <c r="AC124" s="17" t="s">
        <v>99</v>
      </c>
      <c r="AD124" s="18" t="s">
        <v>99</v>
      </c>
      <c r="AE124" s="19">
        <v>7260621390.0500002</v>
      </c>
      <c r="AF124" s="20">
        <v>1</v>
      </c>
      <c r="AG124" s="17" t="s">
        <v>99</v>
      </c>
      <c r="AH124" s="18" t="s">
        <v>99</v>
      </c>
      <c r="AI124" s="17" t="s">
        <v>99</v>
      </c>
      <c r="AJ124" s="18" t="s">
        <v>99</v>
      </c>
      <c r="AK124" s="17" t="s">
        <v>99</v>
      </c>
      <c r="AL124" s="18" t="s">
        <v>99</v>
      </c>
      <c r="AM124" s="17" t="s">
        <v>99</v>
      </c>
      <c r="AN124" s="18" t="s">
        <v>99</v>
      </c>
      <c r="AO124" s="17" t="s">
        <v>99</v>
      </c>
      <c r="AP124" s="18" t="s">
        <v>99</v>
      </c>
      <c r="AQ124" s="17" t="s">
        <v>99</v>
      </c>
      <c r="AR124" s="18" t="s">
        <v>99</v>
      </c>
      <c r="AS124" s="17" t="s">
        <v>99</v>
      </c>
      <c r="AT124" s="18" t="s">
        <v>99</v>
      </c>
      <c r="AU124" s="17" t="s">
        <v>99</v>
      </c>
      <c r="AV124" s="18" t="s">
        <v>99</v>
      </c>
      <c r="AW124" s="17" t="s">
        <v>99</v>
      </c>
      <c r="AX124" s="18" t="s">
        <v>99</v>
      </c>
      <c r="AY124" s="19">
        <v>7260621390.0500002</v>
      </c>
      <c r="AZ124" s="20">
        <v>1</v>
      </c>
      <c r="BA124" s="17" t="s">
        <v>99</v>
      </c>
      <c r="BB124" s="18" t="s">
        <v>99</v>
      </c>
    </row>
    <row r="125" spans="1:54" s="1" customFormat="1">
      <c r="A125" s="10" t="s">
        <v>106</v>
      </c>
      <c r="B125" s="11" t="s">
        <v>24</v>
      </c>
      <c r="C125" s="17" t="s">
        <v>99</v>
      </c>
      <c r="D125" s="18" t="s">
        <v>99</v>
      </c>
      <c r="E125" s="17" t="s">
        <v>99</v>
      </c>
      <c r="F125" s="18" t="s">
        <v>99</v>
      </c>
      <c r="G125" s="17" t="s">
        <v>99</v>
      </c>
      <c r="H125" s="18" t="s">
        <v>99</v>
      </c>
      <c r="I125" s="17" t="s">
        <v>99</v>
      </c>
      <c r="J125" s="18" t="s">
        <v>99</v>
      </c>
      <c r="K125" s="17" t="s">
        <v>99</v>
      </c>
      <c r="L125" s="18" t="s">
        <v>99</v>
      </c>
      <c r="M125" s="17" t="s">
        <v>99</v>
      </c>
      <c r="N125" s="18" t="s">
        <v>99</v>
      </c>
      <c r="O125" s="17">
        <v>516280351.51999998</v>
      </c>
      <c r="P125" s="18">
        <v>1.6471340777E-3</v>
      </c>
      <c r="Q125" s="17" t="s">
        <v>99</v>
      </c>
      <c r="R125" s="18" t="s">
        <v>99</v>
      </c>
      <c r="S125" s="17">
        <v>1032873473.85</v>
      </c>
      <c r="T125" s="18">
        <v>6.5787019042099996E-3</v>
      </c>
      <c r="U125" s="17" t="s">
        <v>99</v>
      </c>
      <c r="V125" s="18" t="s">
        <v>99</v>
      </c>
      <c r="W125" s="17" t="s">
        <v>99</v>
      </c>
      <c r="X125" s="18" t="s">
        <v>99</v>
      </c>
      <c r="Y125" s="17" t="s">
        <v>99</v>
      </c>
      <c r="Z125" s="18" t="s">
        <v>99</v>
      </c>
      <c r="AA125" s="17" t="s">
        <v>99</v>
      </c>
      <c r="AB125" s="18" t="s">
        <v>99</v>
      </c>
      <c r="AC125" s="17" t="s">
        <v>99</v>
      </c>
      <c r="AD125" s="18" t="s">
        <v>99</v>
      </c>
      <c r="AE125" s="17">
        <v>1549153825.3699999</v>
      </c>
      <c r="AF125" s="18">
        <v>1.6923654046600001E-3</v>
      </c>
      <c r="AG125" s="17" t="s">
        <v>99</v>
      </c>
      <c r="AH125" s="18" t="s">
        <v>99</v>
      </c>
      <c r="AI125" s="17" t="s">
        <v>99</v>
      </c>
      <c r="AJ125" s="18" t="s">
        <v>99</v>
      </c>
      <c r="AK125" s="17" t="s">
        <v>99</v>
      </c>
      <c r="AL125" s="18" t="s">
        <v>99</v>
      </c>
      <c r="AM125" s="17" t="s">
        <v>99</v>
      </c>
      <c r="AN125" s="18" t="s">
        <v>99</v>
      </c>
      <c r="AO125" s="17" t="s">
        <v>99</v>
      </c>
      <c r="AP125" s="18" t="s">
        <v>99</v>
      </c>
      <c r="AQ125" s="17" t="s">
        <v>99</v>
      </c>
      <c r="AR125" s="18" t="s">
        <v>99</v>
      </c>
      <c r="AS125" s="17" t="s">
        <v>99</v>
      </c>
      <c r="AT125" s="18" t="s">
        <v>99</v>
      </c>
      <c r="AU125" s="17" t="s">
        <v>99</v>
      </c>
      <c r="AV125" s="18" t="s">
        <v>99</v>
      </c>
      <c r="AW125" s="17" t="s">
        <v>99</v>
      </c>
      <c r="AX125" s="18" t="s">
        <v>99</v>
      </c>
      <c r="AY125" s="17">
        <v>1549153825.3699999</v>
      </c>
      <c r="AZ125" s="18">
        <v>1.5046039967000001E-3</v>
      </c>
      <c r="BA125" s="17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7" t="s">
        <v>99</v>
      </c>
      <c r="D126" s="18" t="s">
        <v>99</v>
      </c>
      <c r="E126" s="17" t="s">
        <v>99</v>
      </c>
      <c r="F126" s="18" t="s">
        <v>99</v>
      </c>
      <c r="G126" s="17" t="s">
        <v>99</v>
      </c>
      <c r="H126" s="18" t="s">
        <v>99</v>
      </c>
      <c r="I126" s="17" t="s">
        <v>99</v>
      </c>
      <c r="J126" s="18" t="s">
        <v>99</v>
      </c>
      <c r="K126" s="17" t="s">
        <v>99</v>
      </c>
      <c r="L126" s="18" t="s">
        <v>99</v>
      </c>
      <c r="M126" s="17" t="s">
        <v>99</v>
      </c>
      <c r="N126" s="18" t="s">
        <v>99</v>
      </c>
      <c r="O126" s="19">
        <v>516280351.51999998</v>
      </c>
      <c r="P126" s="20">
        <v>1</v>
      </c>
      <c r="Q126" s="17" t="s">
        <v>99</v>
      </c>
      <c r="R126" s="18" t="s">
        <v>99</v>
      </c>
      <c r="S126" s="19">
        <v>1032873473.85</v>
      </c>
      <c r="T126" s="20">
        <v>1</v>
      </c>
      <c r="U126" s="17" t="s">
        <v>99</v>
      </c>
      <c r="V126" s="18" t="s">
        <v>99</v>
      </c>
      <c r="W126" s="17" t="s">
        <v>99</v>
      </c>
      <c r="X126" s="18" t="s">
        <v>99</v>
      </c>
      <c r="Y126" s="17" t="s">
        <v>99</v>
      </c>
      <c r="Z126" s="18" t="s">
        <v>99</v>
      </c>
      <c r="AA126" s="17" t="s">
        <v>99</v>
      </c>
      <c r="AB126" s="18" t="s">
        <v>99</v>
      </c>
      <c r="AC126" s="17" t="s">
        <v>99</v>
      </c>
      <c r="AD126" s="18" t="s">
        <v>99</v>
      </c>
      <c r="AE126" s="19">
        <v>1549153825.3699999</v>
      </c>
      <c r="AF126" s="20">
        <v>1</v>
      </c>
      <c r="AG126" s="17" t="s">
        <v>99</v>
      </c>
      <c r="AH126" s="18" t="s">
        <v>99</v>
      </c>
      <c r="AI126" s="17" t="s">
        <v>99</v>
      </c>
      <c r="AJ126" s="18" t="s">
        <v>99</v>
      </c>
      <c r="AK126" s="17" t="s">
        <v>99</v>
      </c>
      <c r="AL126" s="18" t="s">
        <v>99</v>
      </c>
      <c r="AM126" s="17" t="s">
        <v>99</v>
      </c>
      <c r="AN126" s="18" t="s">
        <v>99</v>
      </c>
      <c r="AO126" s="17" t="s">
        <v>99</v>
      </c>
      <c r="AP126" s="18" t="s">
        <v>99</v>
      </c>
      <c r="AQ126" s="17" t="s">
        <v>99</v>
      </c>
      <c r="AR126" s="18" t="s">
        <v>99</v>
      </c>
      <c r="AS126" s="17" t="s">
        <v>99</v>
      </c>
      <c r="AT126" s="18" t="s">
        <v>99</v>
      </c>
      <c r="AU126" s="17" t="s">
        <v>99</v>
      </c>
      <c r="AV126" s="18" t="s">
        <v>99</v>
      </c>
      <c r="AW126" s="17" t="s">
        <v>99</v>
      </c>
      <c r="AX126" s="18" t="s">
        <v>99</v>
      </c>
      <c r="AY126" s="19">
        <v>1549153825.3699999</v>
      </c>
      <c r="AZ126" s="20">
        <v>1</v>
      </c>
      <c r="BA126" s="17" t="s">
        <v>99</v>
      </c>
      <c r="BB126" s="18" t="s">
        <v>99</v>
      </c>
    </row>
    <row r="127" spans="1:54" s="1" customFormat="1">
      <c r="A127" s="10" t="s">
        <v>123</v>
      </c>
      <c r="B127" s="11" t="s">
        <v>24</v>
      </c>
      <c r="C127" s="17">
        <v>191535429.97</v>
      </c>
      <c r="D127" s="18">
        <v>1.3984145489189999E-2</v>
      </c>
      <c r="E127" s="17" t="s">
        <v>99</v>
      </c>
      <c r="F127" s="18" t="s">
        <v>99</v>
      </c>
      <c r="G127" s="17" t="s">
        <v>99</v>
      </c>
      <c r="H127" s="18" t="s">
        <v>99</v>
      </c>
      <c r="I127" s="17" t="s">
        <v>99</v>
      </c>
      <c r="J127" s="18" t="s">
        <v>99</v>
      </c>
      <c r="K127" s="17" t="s">
        <v>99</v>
      </c>
      <c r="L127" s="18" t="s">
        <v>99</v>
      </c>
      <c r="M127" s="17" t="s">
        <v>99</v>
      </c>
      <c r="N127" s="18" t="s">
        <v>99</v>
      </c>
      <c r="O127" s="17" t="s">
        <v>99</v>
      </c>
      <c r="P127" s="18" t="s">
        <v>99</v>
      </c>
      <c r="Q127" s="17" t="s">
        <v>99</v>
      </c>
      <c r="R127" s="18" t="s">
        <v>99</v>
      </c>
      <c r="S127" s="17">
        <v>338007081.19999999</v>
      </c>
      <c r="T127" s="18">
        <v>2.1528753376100001E-3</v>
      </c>
      <c r="U127" s="17" t="s">
        <v>99</v>
      </c>
      <c r="V127" s="18" t="s">
        <v>99</v>
      </c>
      <c r="W127" s="17" t="s">
        <v>99</v>
      </c>
      <c r="X127" s="18" t="s">
        <v>99</v>
      </c>
      <c r="Y127" s="17" t="s">
        <v>99</v>
      </c>
      <c r="Z127" s="18" t="s">
        <v>99</v>
      </c>
      <c r="AA127" s="17" t="s">
        <v>99</v>
      </c>
      <c r="AB127" s="18" t="s">
        <v>99</v>
      </c>
      <c r="AC127" s="17" t="s">
        <v>99</v>
      </c>
      <c r="AD127" s="18" t="s">
        <v>99</v>
      </c>
      <c r="AE127" s="17">
        <v>529542511.17000002</v>
      </c>
      <c r="AF127" s="18">
        <v>5.7849608703999995E-4</v>
      </c>
      <c r="AG127" s="17" t="s">
        <v>99</v>
      </c>
      <c r="AH127" s="18" t="s">
        <v>99</v>
      </c>
      <c r="AI127" s="17" t="s">
        <v>99</v>
      </c>
      <c r="AJ127" s="18" t="s">
        <v>99</v>
      </c>
      <c r="AK127" s="17" t="s">
        <v>99</v>
      </c>
      <c r="AL127" s="18" t="s">
        <v>99</v>
      </c>
      <c r="AM127" s="17" t="s">
        <v>99</v>
      </c>
      <c r="AN127" s="18" t="s">
        <v>99</v>
      </c>
      <c r="AO127" s="17" t="s">
        <v>99</v>
      </c>
      <c r="AP127" s="18" t="s">
        <v>99</v>
      </c>
      <c r="AQ127" s="17" t="s">
        <v>99</v>
      </c>
      <c r="AR127" s="18" t="s">
        <v>99</v>
      </c>
      <c r="AS127" s="17" t="s">
        <v>99</v>
      </c>
      <c r="AT127" s="18" t="s">
        <v>99</v>
      </c>
      <c r="AU127" s="17" t="s">
        <v>99</v>
      </c>
      <c r="AV127" s="18" t="s">
        <v>99</v>
      </c>
      <c r="AW127" s="17" t="s">
        <v>99</v>
      </c>
      <c r="AX127" s="18" t="s">
        <v>99</v>
      </c>
      <c r="AY127" s="17">
        <v>529542511.17000002</v>
      </c>
      <c r="AZ127" s="18">
        <v>5.1431417957000002E-4</v>
      </c>
      <c r="BA127" s="17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>
        <v>191535429.97</v>
      </c>
      <c r="D128" s="20">
        <v>1</v>
      </c>
      <c r="E128" s="17" t="s">
        <v>99</v>
      </c>
      <c r="F128" s="18" t="s">
        <v>99</v>
      </c>
      <c r="G128" s="17" t="s">
        <v>99</v>
      </c>
      <c r="H128" s="18" t="s">
        <v>99</v>
      </c>
      <c r="I128" s="17" t="s">
        <v>99</v>
      </c>
      <c r="J128" s="18" t="s">
        <v>99</v>
      </c>
      <c r="K128" s="17" t="s">
        <v>99</v>
      </c>
      <c r="L128" s="18" t="s">
        <v>99</v>
      </c>
      <c r="M128" s="17" t="s">
        <v>99</v>
      </c>
      <c r="N128" s="18" t="s">
        <v>99</v>
      </c>
      <c r="O128" s="17" t="s">
        <v>99</v>
      </c>
      <c r="P128" s="18" t="s">
        <v>99</v>
      </c>
      <c r="Q128" s="17" t="s">
        <v>99</v>
      </c>
      <c r="R128" s="18" t="s">
        <v>99</v>
      </c>
      <c r="S128" s="19">
        <v>338007081.19999999</v>
      </c>
      <c r="T128" s="20">
        <v>1</v>
      </c>
      <c r="U128" s="17" t="s">
        <v>99</v>
      </c>
      <c r="V128" s="18" t="s">
        <v>99</v>
      </c>
      <c r="W128" s="17" t="s">
        <v>99</v>
      </c>
      <c r="X128" s="18" t="s">
        <v>99</v>
      </c>
      <c r="Y128" s="17" t="s">
        <v>99</v>
      </c>
      <c r="Z128" s="18" t="s">
        <v>99</v>
      </c>
      <c r="AA128" s="17" t="s">
        <v>99</v>
      </c>
      <c r="AB128" s="18" t="s">
        <v>99</v>
      </c>
      <c r="AC128" s="17" t="s">
        <v>99</v>
      </c>
      <c r="AD128" s="18" t="s">
        <v>99</v>
      </c>
      <c r="AE128" s="19">
        <v>529542511.17000002</v>
      </c>
      <c r="AF128" s="20">
        <v>1</v>
      </c>
      <c r="AG128" s="17" t="s">
        <v>99</v>
      </c>
      <c r="AH128" s="18" t="s">
        <v>99</v>
      </c>
      <c r="AI128" s="17" t="s">
        <v>99</v>
      </c>
      <c r="AJ128" s="18" t="s">
        <v>99</v>
      </c>
      <c r="AK128" s="17" t="s">
        <v>99</v>
      </c>
      <c r="AL128" s="18" t="s">
        <v>99</v>
      </c>
      <c r="AM128" s="17" t="s">
        <v>99</v>
      </c>
      <c r="AN128" s="18" t="s">
        <v>99</v>
      </c>
      <c r="AO128" s="17" t="s">
        <v>99</v>
      </c>
      <c r="AP128" s="18" t="s">
        <v>99</v>
      </c>
      <c r="AQ128" s="17" t="s">
        <v>99</v>
      </c>
      <c r="AR128" s="18" t="s">
        <v>99</v>
      </c>
      <c r="AS128" s="17" t="s">
        <v>99</v>
      </c>
      <c r="AT128" s="18" t="s">
        <v>99</v>
      </c>
      <c r="AU128" s="17" t="s">
        <v>99</v>
      </c>
      <c r="AV128" s="18" t="s">
        <v>99</v>
      </c>
      <c r="AW128" s="17" t="s">
        <v>99</v>
      </c>
      <c r="AX128" s="18" t="s">
        <v>99</v>
      </c>
      <c r="AY128" s="19">
        <v>529542511.17000002</v>
      </c>
      <c r="AZ128" s="20">
        <v>1</v>
      </c>
      <c r="BA128" s="17" t="s">
        <v>99</v>
      </c>
      <c r="BB128" s="18" t="s">
        <v>99</v>
      </c>
    </row>
    <row r="129" spans="1:54" s="1" customFormat="1">
      <c r="A129" s="10" t="s">
        <v>92</v>
      </c>
      <c r="B129" s="11" t="s">
        <v>24</v>
      </c>
      <c r="C129" s="17">
        <v>76742816.349999994</v>
      </c>
      <c r="D129" s="18">
        <v>5.6030506170899998E-3</v>
      </c>
      <c r="E129" s="17" t="s">
        <v>99</v>
      </c>
      <c r="F129" s="18" t="s">
        <v>99</v>
      </c>
      <c r="G129" s="17" t="s">
        <v>99</v>
      </c>
      <c r="H129" s="18" t="s">
        <v>99</v>
      </c>
      <c r="I129" s="17" t="s">
        <v>99</v>
      </c>
      <c r="J129" s="18" t="s">
        <v>99</v>
      </c>
      <c r="K129" s="17" t="s">
        <v>99</v>
      </c>
      <c r="L129" s="18" t="s">
        <v>99</v>
      </c>
      <c r="M129" s="17" t="s">
        <v>99</v>
      </c>
      <c r="N129" s="18" t="s">
        <v>99</v>
      </c>
      <c r="O129" s="17" t="s">
        <v>99</v>
      </c>
      <c r="P129" s="18" t="s">
        <v>99</v>
      </c>
      <c r="Q129" s="17" t="s">
        <v>99</v>
      </c>
      <c r="R129" s="18" t="s">
        <v>99</v>
      </c>
      <c r="S129" s="17">
        <v>115120038.06</v>
      </c>
      <c r="T129" s="18">
        <v>7.3323638642000001E-4</v>
      </c>
      <c r="U129" s="17" t="s">
        <v>99</v>
      </c>
      <c r="V129" s="18" t="s">
        <v>99</v>
      </c>
      <c r="W129" s="17" t="s">
        <v>99</v>
      </c>
      <c r="X129" s="18" t="s">
        <v>99</v>
      </c>
      <c r="Y129" s="17" t="s">
        <v>99</v>
      </c>
      <c r="Z129" s="18" t="s">
        <v>99</v>
      </c>
      <c r="AA129" s="17" t="s">
        <v>99</v>
      </c>
      <c r="AB129" s="18" t="s">
        <v>99</v>
      </c>
      <c r="AC129" s="17" t="s">
        <v>99</v>
      </c>
      <c r="AD129" s="18" t="s">
        <v>99</v>
      </c>
      <c r="AE129" s="17">
        <v>191862854.41</v>
      </c>
      <c r="AF129" s="18">
        <v>2.0959962265999999E-4</v>
      </c>
      <c r="AG129" s="17" t="s">
        <v>99</v>
      </c>
      <c r="AH129" s="18" t="s">
        <v>99</v>
      </c>
      <c r="AI129" s="17" t="s">
        <v>99</v>
      </c>
      <c r="AJ129" s="18" t="s">
        <v>99</v>
      </c>
      <c r="AK129" s="17" t="s">
        <v>99</v>
      </c>
      <c r="AL129" s="18" t="s">
        <v>99</v>
      </c>
      <c r="AM129" s="17" t="s">
        <v>99</v>
      </c>
      <c r="AN129" s="18" t="s">
        <v>99</v>
      </c>
      <c r="AO129" s="17" t="s">
        <v>99</v>
      </c>
      <c r="AP129" s="18" t="s">
        <v>99</v>
      </c>
      <c r="AQ129" s="17" t="s">
        <v>99</v>
      </c>
      <c r="AR129" s="18" t="s">
        <v>99</v>
      </c>
      <c r="AS129" s="17" t="s">
        <v>99</v>
      </c>
      <c r="AT129" s="18" t="s">
        <v>99</v>
      </c>
      <c r="AU129" s="17" t="s">
        <v>99</v>
      </c>
      <c r="AV129" s="18" t="s">
        <v>99</v>
      </c>
      <c r="AW129" s="17" t="s">
        <v>99</v>
      </c>
      <c r="AX129" s="18" t="s">
        <v>99</v>
      </c>
      <c r="AY129" s="17">
        <v>191862854.41</v>
      </c>
      <c r="AZ129" s="18">
        <v>1.8634535373E-4</v>
      </c>
      <c r="BA129" s="17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>
        <v>76742816.349999994</v>
      </c>
      <c r="D130" s="20">
        <v>1</v>
      </c>
      <c r="E130" s="17" t="s">
        <v>99</v>
      </c>
      <c r="F130" s="18" t="s">
        <v>99</v>
      </c>
      <c r="G130" s="17" t="s">
        <v>99</v>
      </c>
      <c r="H130" s="18" t="s">
        <v>99</v>
      </c>
      <c r="I130" s="17" t="s">
        <v>99</v>
      </c>
      <c r="J130" s="18" t="s">
        <v>99</v>
      </c>
      <c r="K130" s="17" t="s">
        <v>99</v>
      </c>
      <c r="L130" s="18" t="s">
        <v>99</v>
      </c>
      <c r="M130" s="17" t="s">
        <v>99</v>
      </c>
      <c r="N130" s="18" t="s">
        <v>99</v>
      </c>
      <c r="O130" s="17" t="s">
        <v>99</v>
      </c>
      <c r="P130" s="18" t="s">
        <v>99</v>
      </c>
      <c r="Q130" s="17" t="s">
        <v>99</v>
      </c>
      <c r="R130" s="18" t="s">
        <v>99</v>
      </c>
      <c r="S130" s="19">
        <v>115120038.06</v>
      </c>
      <c r="T130" s="20">
        <v>1</v>
      </c>
      <c r="U130" s="17" t="s">
        <v>99</v>
      </c>
      <c r="V130" s="18" t="s">
        <v>99</v>
      </c>
      <c r="W130" s="17" t="s">
        <v>99</v>
      </c>
      <c r="X130" s="18" t="s">
        <v>99</v>
      </c>
      <c r="Y130" s="17" t="s">
        <v>99</v>
      </c>
      <c r="Z130" s="18" t="s">
        <v>99</v>
      </c>
      <c r="AA130" s="17" t="s">
        <v>99</v>
      </c>
      <c r="AB130" s="18" t="s">
        <v>99</v>
      </c>
      <c r="AC130" s="17" t="s">
        <v>99</v>
      </c>
      <c r="AD130" s="18" t="s">
        <v>99</v>
      </c>
      <c r="AE130" s="19">
        <v>191862854.41</v>
      </c>
      <c r="AF130" s="20">
        <v>1</v>
      </c>
      <c r="AG130" s="17" t="s">
        <v>99</v>
      </c>
      <c r="AH130" s="18" t="s">
        <v>99</v>
      </c>
      <c r="AI130" s="17" t="s">
        <v>99</v>
      </c>
      <c r="AJ130" s="18" t="s">
        <v>99</v>
      </c>
      <c r="AK130" s="17" t="s">
        <v>99</v>
      </c>
      <c r="AL130" s="18" t="s">
        <v>99</v>
      </c>
      <c r="AM130" s="17" t="s">
        <v>99</v>
      </c>
      <c r="AN130" s="18" t="s">
        <v>99</v>
      </c>
      <c r="AO130" s="17" t="s">
        <v>99</v>
      </c>
      <c r="AP130" s="18" t="s">
        <v>99</v>
      </c>
      <c r="AQ130" s="17" t="s">
        <v>99</v>
      </c>
      <c r="AR130" s="18" t="s">
        <v>99</v>
      </c>
      <c r="AS130" s="17" t="s">
        <v>99</v>
      </c>
      <c r="AT130" s="18" t="s">
        <v>99</v>
      </c>
      <c r="AU130" s="17" t="s">
        <v>99</v>
      </c>
      <c r="AV130" s="18" t="s">
        <v>99</v>
      </c>
      <c r="AW130" s="17" t="s">
        <v>99</v>
      </c>
      <c r="AX130" s="18" t="s">
        <v>99</v>
      </c>
      <c r="AY130" s="19">
        <v>191862854.41</v>
      </c>
      <c r="AZ130" s="20">
        <v>1</v>
      </c>
      <c r="BA130" s="17" t="s">
        <v>99</v>
      </c>
      <c r="BB130" s="18" t="s">
        <v>99</v>
      </c>
    </row>
    <row r="131" spans="1:54" s="1" customFormat="1">
      <c r="A131" s="10" t="s">
        <v>107</v>
      </c>
      <c r="B131" s="11" t="s">
        <v>24</v>
      </c>
      <c r="C131" s="17" t="s">
        <v>99</v>
      </c>
      <c r="D131" s="18" t="s">
        <v>99</v>
      </c>
      <c r="E131" s="17" t="s">
        <v>99</v>
      </c>
      <c r="F131" s="18" t="s">
        <v>99</v>
      </c>
      <c r="G131" s="17" t="s">
        <v>99</v>
      </c>
      <c r="H131" s="18" t="s">
        <v>99</v>
      </c>
      <c r="I131" s="17" t="s">
        <v>99</v>
      </c>
      <c r="J131" s="18" t="s">
        <v>99</v>
      </c>
      <c r="K131" s="17" t="s">
        <v>99</v>
      </c>
      <c r="L131" s="18" t="s">
        <v>99</v>
      </c>
      <c r="M131" s="17" t="s">
        <v>99</v>
      </c>
      <c r="N131" s="18" t="s">
        <v>99</v>
      </c>
      <c r="O131" s="17" t="s">
        <v>99</v>
      </c>
      <c r="P131" s="18" t="s">
        <v>99</v>
      </c>
      <c r="Q131" s="17" t="s">
        <v>99</v>
      </c>
      <c r="R131" s="18" t="s">
        <v>99</v>
      </c>
      <c r="S131" s="17">
        <v>144028009.88</v>
      </c>
      <c r="T131" s="18">
        <v>9.1736051592999999E-4</v>
      </c>
      <c r="U131" s="17" t="s">
        <v>99</v>
      </c>
      <c r="V131" s="18" t="s">
        <v>99</v>
      </c>
      <c r="W131" s="17" t="s">
        <v>99</v>
      </c>
      <c r="X131" s="18" t="s">
        <v>99</v>
      </c>
      <c r="Y131" s="17" t="s">
        <v>99</v>
      </c>
      <c r="Z131" s="18" t="s">
        <v>99</v>
      </c>
      <c r="AA131" s="17" t="s">
        <v>99</v>
      </c>
      <c r="AB131" s="18" t="s">
        <v>99</v>
      </c>
      <c r="AC131" s="17" t="s">
        <v>99</v>
      </c>
      <c r="AD131" s="18" t="s">
        <v>99</v>
      </c>
      <c r="AE131" s="17">
        <v>144028009.88</v>
      </c>
      <c r="AF131" s="18">
        <v>1.5734268425999999E-4</v>
      </c>
      <c r="AG131" s="17" t="s">
        <v>99</v>
      </c>
      <c r="AH131" s="18" t="s">
        <v>99</v>
      </c>
      <c r="AI131" s="17" t="s">
        <v>99</v>
      </c>
      <c r="AJ131" s="18" t="s">
        <v>99</v>
      </c>
      <c r="AK131" s="17" t="s">
        <v>99</v>
      </c>
      <c r="AL131" s="18" t="s">
        <v>99</v>
      </c>
      <c r="AM131" s="17" t="s">
        <v>99</v>
      </c>
      <c r="AN131" s="18" t="s">
        <v>99</v>
      </c>
      <c r="AO131" s="17" t="s">
        <v>99</v>
      </c>
      <c r="AP131" s="18" t="s">
        <v>99</v>
      </c>
      <c r="AQ131" s="17" t="s">
        <v>99</v>
      </c>
      <c r="AR131" s="18" t="s">
        <v>99</v>
      </c>
      <c r="AS131" s="17" t="s">
        <v>99</v>
      </c>
      <c r="AT131" s="18" t="s">
        <v>99</v>
      </c>
      <c r="AU131" s="17">
        <v>184503034.55000001</v>
      </c>
      <c r="AV131" s="18">
        <v>2.7432552043799999E-3</v>
      </c>
      <c r="AW131" s="17" t="s">
        <v>99</v>
      </c>
      <c r="AX131" s="18" t="s">
        <v>99</v>
      </c>
      <c r="AY131" s="17">
        <v>328531044.43000001</v>
      </c>
      <c r="AZ131" s="18">
        <v>3.1908330496000002E-4</v>
      </c>
      <c r="BA131" s="17" t="s">
        <v>99</v>
      </c>
      <c r="BB131" s="18" t="s">
        <v>99</v>
      </c>
    </row>
    <row r="132" spans="1:54" s="1" customFormat="1">
      <c r="A132" s="12" t="s">
        <v>71</v>
      </c>
      <c r="B132" s="8" t="s">
        <v>41</v>
      </c>
      <c r="C132" s="17" t="s">
        <v>99</v>
      </c>
      <c r="D132" s="18" t="s">
        <v>99</v>
      </c>
      <c r="E132" s="17" t="s">
        <v>99</v>
      </c>
      <c r="F132" s="18" t="s">
        <v>99</v>
      </c>
      <c r="G132" s="17" t="s">
        <v>99</v>
      </c>
      <c r="H132" s="18" t="s">
        <v>99</v>
      </c>
      <c r="I132" s="17" t="s">
        <v>99</v>
      </c>
      <c r="J132" s="18" t="s">
        <v>99</v>
      </c>
      <c r="K132" s="17" t="s">
        <v>99</v>
      </c>
      <c r="L132" s="18" t="s">
        <v>99</v>
      </c>
      <c r="M132" s="17" t="s">
        <v>99</v>
      </c>
      <c r="N132" s="18" t="s">
        <v>99</v>
      </c>
      <c r="O132" s="17" t="s">
        <v>99</v>
      </c>
      <c r="P132" s="18" t="s">
        <v>99</v>
      </c>
      <c r="Q132" s="17" t="s">
        <v>99</v>
      </c>
      <c r="R132" s="18" t="s">
        <v>99</v>
      </c>
      <c r="S132" s="19">
        <v>144028009.88</v>
      </c>
      <c r="T132" s="20">
        <v>1</v>
      </c>
      <c r="U132" s="17" t="s">
        <v>99</v>
      </c>
      <c r="V132" s="18" t="s">
        <v>99</v>
      </c>
      <c r="W132" s="17" t="s">
        <v>99</v>
      </c>
      <c r="X132" s="18" t="s">
        <v>99</v>
      </c>
      <c r="Y132" s="17" t="s">
        <v>99</v>
      </c>
      <c r="Z132" s="18" t="s">
        <v>99</v>
      </c>
      <c r="AA132" s="17" t="s">
        <v>99</v>
      </c>
      <c r="AB132" s="18" t="s">
        <v>99</v>
      </c>
      <c r="AC132" s="17" t="s">
        <v>99</v>
      </c>
      <c r="AD132" s="18" t="s">
        <v>99</v>
      </c>
      <c r="AE132" s="19">
        <v>144028009.88</v>
      </c>
      <c r="AF132" s="20">
        <v>1</v>
      </c>
      <c r="AG132" s="17" t="s">
        <v>99</v>
      </c>
      <c r="AH132" s="18" t="s">
        <v>99</v>
      </c>
      <c r="AI132" s="17" t="s">
        <v>99</v>
      </c>
      <c r="AJ132" s="18" t="s">
        <v>99</v>
      </c>
      <c r="AK132" s="17" t="s">
        <v>99</v>
      </c>
      <c r="AL132" s="18" t="s">
        <v>99</v>
      </c>
      <c r="AM132" s="17" t="s">
        <v>99</v>
      </c>
      <c r="AN132" s="18" t="s">
        <v>99</v>
      </c>
      <c r="AO132" s="17" t="s">
        <v>99</v>
      </c>
      <c r="AP132" s="18" t="s">
        <v>99</v>
      </c>
      <c r="AQ132" s="17" t="s">
        <v>99</v>
      </c>
      <c r="AR132" s="18" t="s">
        <v>99</v>
      </c>
      <c r="AS132" s="17" t="s">
        <v>99</v>
      </c>
      <c r="AT132" s="18" t="s">
        <v>99</v>
      </c>
      <c r="AU132" s="19">
        <v>184503034.55000001</v>
      </c>
      <c r="AV132" s="20">
        <v>1</v>
      </c>
      <c r="AW132" s="17" t="s">
        <v>99</v>
      </c>
      <c r="AX132" s="18" t="s">
        <v>99</v>
      </c>
      <c r="AY132" s="19">
        <v>328531044.43000001</v>
      </c>
      <c r="AZ132" s="20">
        <v>1</v>
      </c>
      <c r="BA132" s="17" t="s">
        <v>99</v>
      </c>
      <c r="BB132" s="18" t="s">
        <v>99</v>
      </c>
    </row>
    <row r="133" spans="1:54" s="1" customFormat="1">
      <c r="A133" s="10" t="s">
        <v>108</v>
      </c>
      <c r="B133" s="11" t="s">
        <v>24</v>
      </c>
      <c r="C133" s="17">
        <v>140439877.88</v>
      </c>
      <c r="D133" s="18">
        <v>1.025362088396E-2</v>
      </c>
      <c r="E133" s="17" t="s">
        <v>99</v>
      </c>
      <c r="F133" s="18" t="s">
        <v>99</v>
      </c>
      <c r="G133" s="17">
        <v>112953509.88</v>
      </c>
      <c r="H133" s="18">
        <v>5.1576267429000004E-4</v>
      </c>
      <c r="I133" s="17" t="s">
        <v>99</v>
      </c>
      <c r="J133" s="18" t="s">
        <v>99</v>
      </c>
      <c r="K133" s="17" t="s">
        <v>99</v>
      </c>
      <c r="L133" s="18" t="s">
        <v>99</v>
      </c>
      <c r="M133" s="17" t="s">
        <v>99</v>
      </c>
      <c r="N133" s="18" t="s">
        <v>99</v>
      </c>
      <c r="O133" s="17" t="s">
        <v>99</v>
      </c>
      <c r="P133" s="18" t="s">
        <v>99</v>
      </c>
      <c r="Q133" s="17" t="s">
        <v>99</v>
      </c>
      <c r="R133" s="18" t="s">
        <v>99</v>
      </c>
      <c r="S133" s="17">
        <v>293033675.61000001</v>
      </c>
      <c r="T133" s="18">
        <v>1.8664253159199999E-3</v>
      </c>
      <c r="U133" s="17" t="s">
        <v>99</v>
      </c>
      <c r="V133" s="18" t="s">
        <v>99</v>
      </c>
      <c r="W133" s="17" t="s">
        <v>99</v>
      </c>
      <c r="X133" s="18" t="s">
        <v>99</v>
      </c>
      <c r="Y133" s="17" t="s">
        <v>99</v>
      </c>
      <c r="Z133" s="18" t="s">
        <v>99</v>
      </c>
      <c r="AA133" s="17" t="s">
        <v>99</v>
      </c>
      <c r="AB133" s="18" t="s">
        <v>99</v>
      </c>
      <c r="AC133" s="17" t="s">
        <v>99</v>
      </c>
      <c r="AD133" s="18" t="s">
        <v>99</v>
      </c>
      <c r="AE133" s="17">
        <v>546427063.37</v>
      </c>
      <c r="AF133" s="18">
        <v>5.9694153225999999E-4</v>
      </c>
      <c r="AG133" s="17" t="s">
        <v>99</v>
      </c>
      <c r="AH133" s="18" t="s">
        <v>99</v>
      </c>
      <c r="AI133" s="17" t="s">
        <v>99</v>
      </c>
      <c r="AJ133" s="18" t="s">
        <v>99</v>
      </c>
      <c r="AK133" s="17" t="s">
        <v>99</v>
      </c>
      <c r="AL133" s="18" t="s">
        <v>99</v>
      </c>
      <c r="AM133" s="17" t="s">
        <v>99</v>
      </c>
      <c r="AN133" s="18" t="s">
        <v>99</v>
      </c>
      <c r="AO133" s="17" t="s">
        <v>99</v>
      </c>
      <c r="AP133" s="18" t="s">
        <v>99</v>
      </c>
      <c r="AQ133" s="17" t="s">
        <v>99</v>
      </c>
      <c r="AR133" s="18" t="s">
        <v>99</v>
      </c>
      <c r="AS133" s="17" t="s">
        <v>99</v>
      </c>
      <c r="AT133" s="18" t="s">
        <v>99</v>
      </c>
      <c r="AU133" s="17" t="s">
        <v>99</v>
      </c>
      <c r="AV133" s="18" t="s">
        <v>99</v>
      </c>
      <c r="AW133" s="17" t="s">
        <v>99</v>
      </c>
      <c r="AX133" s="18" t="s">
        <v>99</v>
      </c>
      <c r="AY133" s="17">
        <v>546427063.37</v>
      </c>
      <c r="AZ133" s="18">
        <v>5.3071317386E-4</v>
      </c>
      <c r="BA133" s="17" t="s">
        <v>99</v>
      </c>
      <c r="BB133" s="18" t="s">
        <v>99</v>
      </c>
    </row>
    <row r="134" spans="1:54" s="1" customFormat="1">
      <c r="A134" s="12" t="s">
        <v>71</v>
      </c>
      <c r="B134" s="8" t="s">
        <v>41</v>
      </c>
      <c r="C134" s="19">
        <v>140439877.88</v>
      </c>
      <c r="D134" s="20">
        <v>1</v>
      </c>
      <c r="E134" s="17" t="s">
        <v>99</v>
      </c>
      <c r="F134" s="18" t="s">
        <v>99</v>
      </c>
      <c r="G134" s="19">
        <v>112953509.88</v>
      </c>
      <c r="H134" s="20">
        <v>1</v>
      </c>
      <c r="I134" s="17" t="s">
        <v>99</v>
      </c>
      <c r="J134" s="18" t="s">
        <v>99</v>
      </c>
      <c r="K134" s="17" t="s">
        <v>99</v>
      </c>
      <c r="L134" s="18" t="s">
        <v>99</v>
      </c>
      <c r="M134" s="17" t="s">
        <v>99</v>
      </c>
      <c r="N134" s="18" t="s">
        <v>99</v>
      </c>
      <c r="O134" s="17" t="s">
        <v>99</v>
      </c>
      <c r="P134" s="18" t="s">
        <v>99</v>
      </c>
      <c r="Q134" s="17" t="s">
        <v>99</v>
      </c>
      <c r="R134" s="18" t="s">
        <v>99</v>
      </c>
      <c r="S134" s="19">
        <v>293033675.61000001</v>
      </c>
      <c r="T134" s="20">
        <v>1</v>
      </c>
      <c r="U134" s="17" t="s">
        <v>99</v>
      </c>
      <c r="V134" s="18" t="s">
        <v>99</v>
      </c>
      <c r="W134" s="17" t="s">
        <v>99</v>
      </c>
      <c r="X134" s="18" t="s">
        <v>99</v>
      </c>
      <c r="Y134" s="17" t="s">
        <v>99</v>
      </c>
      <c r="Z134" s="18" t="s">
        <v>99</v>
      </c>
      <c r="AA134" s="17" t="s">
        <v>99</v>
      </c>
      <c r="AB134" s="18" t="s">
        <v>99</v>
      </c>
      <c r="AC134" s="17" t="s">
        <v>99</v>
      </c>
      <c r="AD134" s="18" t="s">
        <v>99</v>
      </c>
      <c r="AE134" s="19">
        <v>546427063.37</v>
      </c>
      <c r="AF134" s="20">
        <v>1</v>
      </c>
      <c r="AG134" s="17" t="s">
        <v>99</v>
      </c>
      <c r="AH134" s="18" t="s">
        <v>99</v>
      </c>
      <c r="AI134" s="17" t="s">
        <v>99</v>
      </c>
      <c r="AJ134" s="18" t="s">
        <v>99</v>
      </c>
      <c r="AK134" s="17" t="s">
        <v>99</v>
      </c>
      <c r="AL134" s="18" t="s">
        <v>99</v>
      </c>
      <c r="AM134" s="17" t="s">
        <v>99</v>
      </c>
      <c r="AN134" s="18" t="s">
        <v>99</v>
      </c>
      <c r="AO134" s="17" t="s">
        <v>99</v>
      </c>
      <c r="AP134" s="18" t="s">
        <v>99</v>
      </c>
      <c r="AQ134" s="17" t="s">
        <v>99</v>
      </c>
      <c r="AR134" s="18" t="s">
        <v>99</v>
      </c>
      <c r="AS134" s="17" t="s">
        <v>99</v>
      </c>
      <c r="AT134" s="18" t="s">
        <v>99</v>
      </c>
      <c r="AU134" s="17" t="s">
        <v>99</v>
      </c>
      <c r="AV134" s="18" t="s">
        <v>99</v>
      </c>
      <c r="AW134" s="17" t="s">
        <v>99</v>
      </c>
      <c r="AX134" s="18" t="s">
        <v>99</v>
      </c>
      <c r="AY134" s="19">
        <v>546427063.37</v>
      </c>
      <c r="AZ134" s="20">
        <v>1</v>
      </c>
      <c r="BA134" s="17" t="s">
        <v>99</v>
      </c>
      <c r="BB134" s="18" t="s">
        <v>99</v>
      </c>
    </row>
    <row r="135" spans="1:54" s="1" customFormat="1">
      <c r="A135" s="10" t="s">
        <v>109</v>
      </c>
      <c r="B135" s="11" t="s">
        <v>24</v>
      </c>
      <c r="C135" s="17" t="s">
        <v>99</v>
      </c>
      <c r="D135" s="18" t="s">
        <v>99</v>
      </c>
      <c r="E135" s="17" t="s">
        <v>99</v>
      </c>
      <c r="F135" s="18" t="s">
        <v>99</v>
      </c>
      <c r="G135" s="17">
        <v>1563067707.8099999</v>
      </c>
      <c r="H135" s="18">
        <v>7.1372016852900002E-3</v>
      </c>
      <c r="I135" s="17" t="s">
        <v>99</v>
      </c>
      <c r="J135" s="18" t="s">
        <v>99</v>
      </c>
      <c r="K135" s="17" t="s">
        <v>99</v>
      </c>
      <c r="L135" s="18" t="s">
        <v>99</v>
      </c>
      <c r="M135" s="17" t="s">
        <v>99</v>
      </c>
      <c r="N135" s="18" t="s">
        <v>99</v>
      </c>
      <c r="O135" s="17">
        <v>1501621360.5699999</v>
      </c>
      <c r="P135" s="18">
        <v>4.7907531392899997E-3</v>
      </c>
      <c r="Q135" s="17" t="s">
        <v>99</v>
      </c>
      <c r="R135" s="18" t="s">
        <v>99</v>
      </c>
      <c r="S135" s="17">
        <v>591098232.37</v>
      </c>
      <c r="T135" s="18">
        <v>3.7648939248799999E-3</v>
      </c>
      <c r="U135" s="17" t="s">
        <v>99</v>
      </c>
      <c r="V135" s="18" t="s">
        <v>99</v>
      </c>
      <c r="W135" s="17" t="s">
        <v>99</v>
      </c>
      <c r="X135" s="18" t="s">
        <v>99</v>
      </c>
      <c r="Y135" s="17" t="s">
        <v>99</v>
      </c>
      <c r="Z135" s="18" t="s">
        <v>99</v>
      </c>
      <c r="AA135" s="17">
        <v>1035758344.76</v>
      </c>
      <c r="AB135" s="18">
        <v>5.3012957907899996E-3</v>
      </c>
      <c r="AC135" s="17" t="s">
        <v>99</v>
      </c>
      <c r="AD135" s="18" t="s">
        <v>99</v>
      </c>
      <c r="AE135" s="17">
        <v>4691545645.5100002</v>
      </c>
      <c r="AF135" s="18">
        <v>5.1252557459500001E-3</v>
      </c>
      <c r="AG135" s="17" t="s">
        <v>99</v>
      </c>
      <c r="AH135" s="18" t="s">
        <v>99</v>
      </c>
      <c r="AI135" s="17" t="s">
        <v>99</v>
      </c>
      <c r="AJ135" s="18" t="s">
        <v>99</v>
      </c>
      <c r="AK135" s="17" t="s">
        <v>99</v>
      </c>
      <c r="AL135" s="18" t="s">
        <v>99</v>
      </c>
      <c r="AM135" s="17" t="s">
        <v>99</v>
      </c>
      <c r="AN135" s="18" t="s">
        <v>99</v>
      </c>
      <c r="AO135" s="17" t="s">
        <v>99</v>
      </c>
      <c r="AP135" s="18" t="s">
        <v>99</v>
      </c>
      <c r="AQ135" s="17" t="s">
        <v>99</v>
      </c>
      <c r="AR135" s="18" t="s">
        <v>99</v>
      </c>
      <c r="AS135" s="17" t="s">
        <v>99</v>
      </c>
      <c r="AT135" s="18" t="s">
        <v>99</v>
      </c>
      <c r="AU135" s="17">
        <v>456793221.63999999</v>
      </c>
      <c r="AV135" s="18">
        <v>6.7917602853899998E-3</v>
      </c>
      <c r="AW135" s="17" t="s">
        <v>99</v>
      </c>
      <c r="AX135" s="18" t="s">
        <v>99</v>
      </c>
      <c r="AY135" s="17">
        <v>5148338867.1499996</v>
      </c>
      <c r="AZ135" s="18">
        <v>5.0002853874400004E-3</v>
      </c>
      <c r="BA135" s="17" t="s">
        <v>99</v>
      </c>
      <c r="BB135" s="18" t="s">
        <v>99</v>
      </c>
    </row>
    <row r="136" spans="1:54" s="1" customFormat="1">
      <c r="A136" s="12" t="s">
        <v>71</v>
      </c>
      <c r="B136" s="8" t="s">
        <v>41</v>
      </c>
      <c r="C136" s="17" t="s">
        <v>99</v>
      </c>
      <c r="D136" s="18" t="s">
        <v>99</v>
      </c>
      <c r="E136" s="17" t="s">
        <v>99</v>
      </c>
      <c r="F136" s="18" t="s">
        <v>99</v>
      </c>
      <c r="G136" s="19">
        <v>1563067707.8099999</v>
      </c>
      <c r="H136" s="20">
        <v>1</v>
      </c>
      <c r="I136" s="17" t="s">
        <v>99</v>
      </c>
      <c r="J136" s="18" t="s">
        <v>99</v>
      </c>
      <c r="K136" s="17" t="s">
        <v>99</v>
      </c>
      <c r="L136" s="18" t="s">
        <v>99</v>
      </c>
      <c r="M136" s="17" t="s">
        <v>99</v>
      </c>
      <c r="N136" s="18" t="s">
        <v>99</v>
      </c>
      <c r="O136" s="19">
        <v>1501621360.5699999</v>
      </c>
      <c r="P136" s="20">
        <v>1</v>
      </c>
      <c r="Q136" s="17" t="s">
        <v>99</v>
      </c>
      <c r="R136" s="18" t="s">
        <v>99</v>
      </c>
      <c r="S136" s="19">
        <v>591098232.37</v>
      </c>
      <c r="T136" s="20">
        <v>1</v>
      </c>
      <c r="U136" s="17" t="s">
        <v>99</v>
      </c>
      <c r="V136" s="18" t="s">
        <v>99</v>
      </c>
      <c r="W136" s="17" t="s">
        <v>99</v>
      </c>
      <c r="X136" s="18" t="s">
        <v>99</v>
      </c>
      <c r="Y136" s="17" t="s">
        <v>99</v>
      </c>
      <c r="Z136" s="18" t="s">
        <v>99</v>
      </c>
      <c r="AA136" s="19">
        <v>1035758344.76</v>
      </c>
      <c r="AB136" s="20">
        <v>1</v>
      </c>
      <c r="AC136" s="17" t="s">
        <v>99</v>
      </c>
      <c r="AD136" s="18" t="s">
        <v>99</v>
      </c>
      <c r="AE136" s="19">
        <v>4691545645.5100002</v>
      </c>
      <c r="AF136" s="20">
        <v>1</v>
      </c>
      <c r="AG136" s="17" t="s">
        <v>99</v>
      </c>
      <c r="AH136" s="18" t="s">
        <v>99</v>
      </c>
      <c r="AI136" s="17" t="s">
        <v>99</v>
      </c>
      <c r="AJ136" s="18" t="s">
        <v>99</v>
      </c>
      <c r="AK136" s="17" t="s">
        <v>99</v>
      </c>
      <c r="AL136" s="18" t="s">
        <v>99</v>
      </c>
      <c r="AM136" s="17" t="s">
        <v>99</v>
      </c>
      <c r="AN136" s="18" t="s">
        <v>99</v>
      </c>
      <c r="AO136" s="17" t="s">
        <v>99</v>
      </c>
      <c r="AP136" s="18" t="s">
        <v>99</v>
      </c>
      <c r="AQ136" s="17" t="s">
        <v>99</v>
      </c>
      <c r="AR136" s="18" t="s">
        <v>99</v>
      </c>
      <c r="AS136" s="17" t="s">
        <v>99</v>
      </c>
      <c r="AT136" s="18" t="s">
        <v>99</v>
      </c>
      <c r="AU136" s="19">
        <v>456793221.63999999</v>
      </c>
      <c r="AV136" s="20">
        <v>1</v>
      </c>
      <c r="AW136" s="17" t="s">
        <v>99</v>
      </c>
      <c r="AX136" s="18" t="s">
        <v>99</v>
      </c>
      <c r="AY136" s="19">
        <v>5148338867.1499996</v>
      </c>
      <c r="AZ136" s="20">
        <v>1</v>
      </c>
      <c r="BA136" s="17" t="s">
        <v>99</v>
      </c>
      <c r="BB136" s="18" t="s">
        <v>99</v>
      </c>
    </row>
    <row r="137" spans="1:54" s="1" customFormat="1">
      <c r="A137" s="10" t="s">
        <v>110</v>
      </c>
      <c r="B137" s="11" t="s">
        <v>24</v>
      </c>
      <c r="C137" s="17" t="s">
        <v>99</v>
      </c>
      <c r="D137" s="18" t="s">
        <v>99</v>
      </c>
      <c r="E137" s="17" t="s">
        <v>99</v>
      </c>
      <c r="F137" s="18" t="s">
        <v>99</v>
      </c>
      <c r="G137" s="17">
        <v>806106586.30999994</v>
      </c>
      <c r="H137" s="18">
        <v>3.6808036258300001E-3</v>
      </c>
      <c r="I137" s="17" t="s">
        <v>99</v>
      </c>
      <c r="J137" s="18" t="s">
        <v>99</v>
      </c>
      <c r="K137" s="17" t="s">
        <v>99</v>
      </c>
      <c r="L137" s="18" t="s">
        <v>99</v>
      </c>
      <c r="M137" s="17" t="s">
        <v>99</v>
      </c>
      <c r="N137" s="18" t="s">
        <v>99</v>
      </c>
      <c r="O137" s="17">
        <v>2323366511.9400001</v>
      </c>
      <c r="P137" s="18">
        <v>7.4124381172699996E-3</v>
      </c>
      <c r="Q137" s="17" t="s">
        <v>99</v>
      </c>
      <c r="R137" s="18" t="s">
        <v>99</v>
      </c>
      <c r="S137" s="17">
        <v>122509608.87</v>
      </c>
      <c r="T137" s="18">
        <v>7.8030292921999996E-4</v>
      </c>
      <c r="U137" s="17" t="s">
        <v>99</v>
      </c>
      <c r="V137" s="18" t="s">
        <v>99</v>
      </c>
      <c r="W137" s="17" t="s">
        <v>99</v>
      </c>
      <c r="X137" s="18" t="s">
        <v>99</v>
      </c>
      <c r="Y137" s="17" t="s">
        <v>99</v>
      </c>
      <c r="Z137" s="18" t="s">
        <v>99</v>
      </c>
      <c r="AA137" s="17" t="s">
        <v>99</v>
      </c>
      <c r="AB137" s="18" t="s">
        <v>99</v>
      </c>
      <c r="AC137" s="17" t="s">
        <v>99</v>
      </c>
      <c r="AD137" s="18" t="s">
        <v>99</v>
      </c>
      <c r="AE137" s="17">
        <v>3251982707.1199999</v>
      </c>
      <c r="AF137" s="18">
        <v>3.5526123616299999E-3</v>
      </c>
      <c r="AG137" s="17" t="s">
        <v>99</v>
      </c>
      <c r="AH137" s="18" t="s">
        <v>99</v>
      </c>
      <c r="AI137" s="17" t="s">
        <v>99</v>
      </c>
      <c r="AJ137" s="18" t="s">
        <v>99</v>
      </c>
      <c r="AK137" s="17" t="s">
        <v>99</v>
      </c>
      <c r="AL137" s="18" t="s">
        <v>99</v>
      </c>
      <c r="AM137" s="17" t="s">
        <v>99</v>
      </c>
      <c r="AN137" s="18" t="s">
        <v>99</v>
      </c>
      <c r="AO137" s="17" t="s">
        <v>99</v>
      </c>
      <c r="AP137" s="18" t="s">
        <v>99</v>
      </c>
      <c r="AQ137" s="17" t="s">
        <v>99</v>
      </c>
      <c r="AR137" s="18" t="s">
        <v>99</v>
      </c>
      <c r="AS137" s="17" t="s">
        <v>99</v>
      </c>
      <c r="AT137" s="18" t="s">
        <v>99</v>
      </c>
      <c r="AU137" s="17" t="s">
        <v>99</v>
      </c>
      <c r="AV137" s="18" t="s">
        <v>99</v>
      </c>
      <c r="AW137" s="17" t="s">
        <v>99</v>
      </c>
      <c r="AX137" s="18" t="s">
        <v>99</v>
      </c>
      <c r="AY137" s="17">
        <v>3251982707.1199999</v>
      </c>
      <c r="AZ137" s="18">
        <v>3.1584637356299999E-3</v>
      </c>
      <c r="BA137" s="17" t="s">
        <v>99</v>
      </c>
      <c r="BB137" s="18" t="s">
        <v>99</v>
      </c>
    </row>
    <row r="138" spans="1:54" s="1" customFormat="1">
      <c r="A138" s="12" t="s">
        <v>71</v>
      </c>
      <c r="B138" s="8" t="s">
        <v>41</v>
      </c>
      <c r="C138" s="17" t="s">
        <v>99</v>
      </c>
      <c r="D138" s="18" t="s">
        <v>99</v>
      </c>
      <c r="E138" s="17" t="s">
        <v>99</v>
      </c>
      <c r="F138" s="18" t="s">
        <v>99</v>
      </c>
      <c r="G138" s="19">
        <v>806106586.30999994</v>
      </c>
      <c r="H138" s="20">
        <v>1</v>
      </c>
      <c r="I138" s="17" t="s">
        <v>99</v>
      </c>
      <c r="J138" s="18" t="s">
        <v>99</v>
      </c>
      <c r="K138" s="17" t="s">
        <v>99</v>
      </c>
      <c r="L138" s="18" t="s">
        <v>99</v>
      </c>
      <c r="M138" s="17" t="s">
        <v>99</v>
      </c>
      <c r="N138" s="18" t="s">
        <v>99</v>
      </c>
      <c r="O138" s="19">
        <v>2323366511.9400001</v>
      </c>
      <c r="P138" s="20">
        <v>1</v>
      </c>
      <c r="Q138" s="17" t="s">
        <v>99</v>
      </c>
      <c r="R138" s="18" t="s">
        <v>99</v>
      </c>
      <c r="S138" s="19">
        <v>122509608.87</v>
      </c>
      <c r="T138" s="20">
        <v>1</v>
      </c>
      <c r="U138" s="17" t="s">
        <v>99</v>
      </c>
      <c r="V138" s="18" t="s">
        <v>99</v>
      </c>
      <c r="W138" s="17" t="s">
        <v>99</v>
      </c>
      <c r="X138" s="18" t="s">
        <v>99</v>
      </c>
      <c r="Y138" s="17" t="s">
        <v>99</v>
      </c>
      <c r="Z138" s="18" t="s">
        <v>99</v>
      </c>
      <c r="AA138" s="17" t="s">
        <v>99</v>
      </c>
      <c r="AB138" s="18" t="s">
        <v>99</v>
      </c>
      <c r="AC138" s="17" t="s">
        <v>99</v>
      </c>
      <c r="AD138" s="18" t="s">
        <v>99</v>
      </c>
      <c r="AE138" s="19">
        <v>3251982707.1199999</v>
      </c>
      <c r="AF138" s="20">
        <v>1</v>
      </c>
      <c r="AG138" s="17" t="s">
        <v>99</v>
      </c>
      <c r="AH138" s="18" t="s">
        <v>99</v>
      </c>
      <c r="AI138" s="17" t="s">
        <v>99</v>
      </c>
      <c r="AJ138" s="18" t="s">
        <v>99</v>
      </c>
      <c r="AK138" s="17" t="s">
        <v>99</v>
      </c>
      <c r="AL138" s="18" t="s">
        <v>99</v>
      </c>
      <c r="AM138" s="17" t="s">
        <v>99</v>
      </c>
      <c r="AN138" s="18" t="s">
        <v>99</v>
      </c>
      <c r="AO138" s="17" t="s">
        <v>99</v>
      </c>
      <c r="AP138" s="18" t="s">
        <v>99</v>
      </c>
      <c r="AQ138" s="17" t="s">
        <v>99</v>
      </c>
      <c r="AR138" s="18" t="s">
        <v>99</v>
      </c>
      <c r="AS138" s="17" t="s">
        <v>99</v>
      </c>
      <c r="AT138" s="18" t="s">
        <v>99</v>
      </c>
      <c r="AU138" s="17" t="s">
        <v>99</v>
      </c>
      <c r="AV138" s="18" t="s">
        <v>99</v>
      </c>
      <c r="AW138" s="17" t="s">
        <v>99</v>
      </c>
      <c r="AX138" s="18" t="s">
        <v>99</v>
      </c>
      <c r="AY138" s="19">
        <v>3251982707.1199999</v>
      </c>
      <c r="AZ138" s="20">
        <v>1</v>
      </c>
      <c r="BA138" s="17" t="s">
        <v>99</v>
      </c>
      <c r="BB138" s="18" t="s">
        <v>99</v>
      </c>
    </row>
    <row r="139" spans="1:54" s="1" customFormat="1">
      <c r="A139" s="10" t="s">
        <v>111</v>
      </c>
      <c r="B139" s="11" t="s">
        <v>24</v>
      </c>
      <c r="C139" s="17" t="s">
        <v>99</v>
      </c>
      <c r="D139" s="18" t="s">
        <v>99</v>
      </c>
      <c r="E139" s="17" t="s">
        <v>99</v>
      </c>
      <c r="F139" s="18" t="s">
        <v>99</v>
      </c>
      <c r="G139" s="17">
        <v>1546435431.73</v>
      </c>
      <c r="H139" s="18">
        <v>7.0612562171000004E-3</v>
      </c>
      <c r="I139" s="17" t="s">
        <v>99</v>
      </c>
      <c r="J139" s="18" t="s">
        <v>99</v>
      </c>
      <c r="K139" s="17" t="s">
        <v>99</v>
      </c>
      <c r="L139" s="18" t="s">
        <v>99</v>
      </c>
      <c r="M139" s="17" t="s">
        <v>99</v>
      </c>
      <c r="N139" s="18" t="s">
        <v>99</v>
      </c>
      <c r="O139" s="17">
        <v>7244771028.71</v>
      </c>
      <c r="P139" s="18">
        <v>2.3113622688509999E-2</v>
      </c>
      <c r="Q139" s="17" t="s">
        <v>99</v>
      </c>
      <c r="R139" s="18" t="s">
        <v>99</v>
      </c>
      <c r="S139" s="17">
        <v>2587568612.1199999</v>
      </c>
      <c r="T139" s="18">
        <v>1.6481053088099998E-2</v>
      </c>
      <c r="U139" s="17" t="s">
        <v>99</v>
      </c>
      <c r="V139" s="18" t="s">
        <v>99</v>
      </c>
      <c r="W139" s="17" t="s">
        <v>99</v>
      </c>
      <c r="X139" s="18" t="s">
        <v>99</v>
      </c>
      <c r="Y139" s="17" t="s">
        <v>99</v>
      </c>
      <c r="Z139" s="18" t="s">
        <v>99</v>
      </c>
      <c r="AA139" s="17">
        <v>1030606050.15</v>
      </c>
      <c r="AB139" s="18">
        <v>5.2749249313400002E-3</v>
      </c>
      <c r="AC139" s="17" t="s">
        <v>99</v>
      </c>
      <c r="AD139" s="18" t="s">
        <v>99</v>
      </c>
      <c r="AE139" s="17">
        <v>12409381122.709999</v>
      </c>
      <c r="AF139" s="18">
        <v>1.355656679239E-2</v>
      </c>
      <c r="AG139" s="17" t="s">
        <v>99</v>
      </c>
      <c r="AH139" s="18" t="s">
        <v>99</v>
      </c>
      <c r="AI139" s="17" t="s">
        <v>99</v>
      </c>
      <c r="AJ139" s="18" t="s">
        <v>99</v>
      </c>
      <c r="AK139" s="17" t="s">
        <v>99</v>
      </c>
      <c r="AL139" s="18" t="s">
        <v>99</v>
      </c>
      <c r="AM139" s="17" t="s">
        <v>99</v>
      </c>
      <c r="AN139" s="18" t="s">
        <v>99</v>
      </c>
      <c r="AO139" s="17" t="s">
        <v>99</v>
      </c>
      <c r="AP139" s="18" t="s">
        <v>99</v>
      </c>
      <c r="AQ139" s="17" t="s">
        <v>99</v>
      </c>
      <c r="AR139" s="18" t="s">
        <v>99</v>
      </c>
      <c r="AS139" s="17" t="s">
        <v>99</v>
      </c>
      <c r="AT139" s="18" t="s">
        <v>99</v>
      </c>
      <c r="AU139" s="17">
        <v>1546435431.73</v>
      </c>
      <c r="AV139" s="18">
        <v>2.2992939149650001E-2</v>
      </c>
      <c r="AW139" s="17" t="s">
        <v>99</v>
      </c>
      <c r="AX139" s="18" t="s">
        <v>99</v>
      </c>
      <c r="AY139" s="17">
        <v>13955816554.440001</v>
      </c>
      <c r="AZ139" s="18">
        <v>1.3554481821740001E-2</v>
      </c>
      <c r="BA139" s="17" t="s">
        <v>99</v>
      </c>
      <c r="BB139" s="18" t="s">
        <v>99</v>
      </c>
    </row>
    <row r="140" spans="1:54" s="1" customFormat="1">
      <c r="A140" s="12" t="s">
        <v>71</v>
      </c>
      <c r="B140" s="8" t="s">
        <v>35</v>
      </c>
      <c r="C140" s="17" t="s">
        <v>99</v>
      </c>
      <c r="D140" s="18" t="s">
        <v>99</v>
      </c>
      <c r="E140" s="17" t="s">
        <v>99</v>
      </c>
      <c r="F140" s="18" t="s">
        <v>99</v>
      </c>
      <c r="G140" s="19">
        <v>1546435431.73</v>
      </c>
      <c r="H140" s="20">
        <v>1</v>
      </c>
      <c r="I140" s="17" t="s">
        <v>99</v>
      </c>
      <c r="J140" s="18" t="s">
        <v>99</v>
      </c>
      <c r="K140" s="17" t="s">
        <v>99</v>
      </c>
      <c r="L140" s="18" t="s">
        <v>99</v>
      </c>
      <c r="M140" s="17" t="s">
        <v>99</v>
      </c>
      <c r="N140" s="18" t="s">
        <v>99</v>
      </c>
      <c r="O140" s="19">
        <v>7244771028.71</v>
      </c>
      <c r="P140" s="20">
        <v>1</v>
      </c>
      <c r="Q140" s="17" t="s">
        <v>99</v>
      </c>
      <c r="R140" s="18" t="s">
        <v>99</v>
      </c>
      <c r="S140" s="19">
        <v>2587568612.1199999</v>
      </c>
      <c r="T140" s="20">
        <v>1</v>
      </c>
      <c r="U140" s="17" t="s">
        <v>99</v>
      </c>
      <c r="V140" s="18" t="s">
        <v>99</v>
      </c>
      <c r="W140" s="17" t="s">
        <v>99</v>
      </c>
      <c r="X140" s="18" t="s">
        <v>99</v>
      </c>
      <c r="Y140" s="17" t="s">
        <v>99</v>
      </c>
      <c r="Z140" s="18" t="s">
        <v>99</v>
      </c>
      <c r="AA140" s="19">
        <v>1030606050.15</v>
      </c>
      <c r="AB140" s="20">
        <v>1</v>
      </c>
      <c r="AC140" s="17" t="s">
        <v>99</v>
      </c>
      <c r="AD140" s="18" t="s">
        <v>99</v>
      </c>
      <c r="AE140" s="19">
        <v>12409381122.709999</v>
      </c>
      <c r="AF140" s="20">
        <v>1</v>
      </c>
      <c r="AG140" s="17" t="s">
        <v>99</v>
      </c>
      <c r="AH140" s="18" t="s">
        <v>99</v>
      </c>
      <c r="AI140" s="17" t="s">
        <v>99</v>
      </c>
      <c r="AJ140" s="18" t="s">
        <v>99</v>
      </c>
      <c r="AK140" s="17" t="s">
        <v>99</v>
      </c>
      <c r="AL140" s="18" t="s">
        <v>99</v>
      </c>
      <c r="AM140" s="17" t="s">
        <v>99</v>
      </c>
      <c r="AN140" s="18" t="s">
        <v>99</v>
      </c>
      <c r="AO140" s="17" t="s">
        <v>99</v>
      </c>
      <c r="AP140" s="18" t="s">
        <v>99</v>
      </c>
      <c r="AQ140" s="17" t="s">
        <v>99</v>
      </c>
      <c r="AR140" s="18" t="s">
        <v>99</v>
      </c>
      <c r="AS140" s="17" t="s">
        <v>99</v>
      </c>
      <c r="AT140" s="18" t="s">
        <v>99</v>
      </c>
      <c r="AU140" s="19">
        <v>1546435431.73</v>
      </c>
      <c r="AV140" s="20">
        <v>1</v>
      </c>
      <c r="AW140" s="17" t="s">
        <v>99</v>
      </c>
      <c r="AX140" s="18" t="s">
        <v>99</v>
      </c>
      <c r="AY140" s="19">
        <v>13955816554.440001</v>
      </c>
      <c r="AZ140" s="20">
        <v>1</v>
      </c>
      <c r="BA140" s="17" t="s">
        <v>99</v>
      </c>
      <c r="BB140" s="18" t="s">
        <v>99</v>
      </c>
    </row>
    <row r="141" spans="1:54" s="1" customFormat="1">
      <c r="A141" s="10" t="s">
        <v>112</v>
      </c>
      <c r="B141" s="11" t="s">
        <v>24</v>
      </c>
      <c r="C141" s="17" t="s">
        <v>99</v>
      </c>
      <c r="D141" s="18" t="s">
        <v>99</v>
      </c>
      <c r="E141" s="17" t="s">
        <v>99</v>
      </c>
      <c r="F141" s="18" t="s">
        <v>99</v>
      </c>
      <c r="G141" s="17" t="s">
        <v>99</v>
      </c>
      <c r="H141" s="18" t="s">
        <v>99</v>
      </c>
      <c r="I141" s="17" t="s">
        <v>99</v>
      </c>
      <c r="J141" s="18" t="s">
        <v>99</v>
      </c>
      <c r="K141" s="17" t="s">
        <v>99</v>
      </c>
      <c r="L141" s="18" t="s">
        <v>99</v>
      </c>
      <c r="M141" s="17" t="s">
        <v>99</v>
      </c>
      <c r="N141" s="18" t="s">
        <v>99</v>
      </c>
      <c r="O141" s="17">
        <v>419977286.41000003</v>
      </c>
      <c r="P141" s="18">
        <v>1.33989003895E-3</v>
      </c>
      <c r="Q141" s="17" t="s">
        <v>99</v>
      </c>
      <c r="R141" s="18" t="s">
        <v>99</v>
      </c>
      <c r="S141" s="17" t="s">
        <v>99</v>
      </c>
      <c r="T141" s="18" t="s">
        <v>99</v>
      </c>
      <c r="U141" s="17" t="s">
        <v>99</v>
      </c>
      <c r="V141" s="18" t="s">
        <v>99</v>
      </c>
      <c r="W141" s="17" t="s">
        <v>99</v>
      </c>
      <c r="X141" s="18" t="s">
        <v>99</v>
      </c>
      <c r="Y141" s="17" t="s">
        <v>99</v>
      </c>
      <c r="Z141" s="18" t="s">
        <v>99</v>
      </c>
      <c r="AA141" s="17" t="s">
        <v>99</v>
      </c>
      <c r="AB141" s="18" t="s">
        <v>99</v>
      </c>
      <c r="AC141" s="17" t="s">
        <v>99</v>
      </c>
      <c r="AD141" s="18" t="s">
        <v>99</v>
      </c>
      <c r="AE141" s="17">
        <v>419977286.41000003</v>
      </c>
      <c r="AF141" s="18">
        <v>4.5880210127E-4</v>
      </c>
      <c r="AG141" s="17" t="s">
        <v>99</v>
      </c>
      <c r="AH141" s="18" t="s">
        <v>99</v>
      </c>
      <c r="AI141" s="17" t="s">
        <v>99</v>
      </c>
      <c r="AJ141" s="18" t="s">
        <v>99</v>
      </c>
      <c r="AK141" s="17" t="s">
        <v>99</v>
      </c>
      <c r="AL141" s="18" t="s">
        <v>99</v>
      </c>
      <c r="AM141" s="17" t="s">
        <v>99</v>
      </c>
      <c r="AN141" s="18" t="s">
        <v>99</v>
      </c>
      <c r="AO141" s="17" t="s">
        <v>99</v>
      </c>
      <c r="AP141" s="18" t="s">
        <v>99</v>
      </c>
      <c r="AQ141" s="17" t="s">
        <v>99</v>
      </c>
      <c r="AR141" s="18" t="s">
        <v>99</v>
      </c>
      <c r="AS141" s="17" t="s">
        <v>99</v>
      </c>
      <c r="AT141" s="18" t="s">
        <v>99</v>
      </c>
      <c r="AU141" s="17" t="s">
        <v>99</v>
      </c>
      <c r="AV141" s="18" t="s">
        <v>99</v>
      </c>
      <c r="AW141" s="17" t="s">
        <v>99</v>
      </c>
      <c r="AX141" s="18" t="s">
        <v>99</v>
      </c>
      <c r="AY141" s="17">
        <v>419977286.41000003</v>
      </c>
      <c r="AZ141" s="18">
        <v>4.0789977941999998E-4</v>
      </c>
      <c r="BA141" s="17" t="s">
        <v>99</v>
      </c>
      <c r="BB141" s="18" t="s">
        <v>99</v>
      </c>
    </row>
    <row r="142" spans="1:54" s="1" customFormat="1">
      <c r="A142" s="12" t="s">
        <v>71</v>
      </c>
      <c r="B142" s="8" t="s">
        <v>50</v>
      </c>
      <c r="C142" s="17" t="s">
        <v>99</v>
      </c>
      <c r="D142" s="18" t="s">
        <v>99</v>
      </c>
      <c r="E142" s="17" t="s">
        <v>99</v>
      </c>
      <c r="F142" s="18" t="s">
        <v>99</v>
      </c>
      <c r="G142" s="17" t="s">
        <v>99</v>
      </c>
      <c r="H142" s="18" t="s">
        <v>99</v>
      </c>
      <c r="I142" s="17" t="s">
        <v>99</v>
      </c>
      <c r="J142" s="18" t="s">
        <v>99</v>
      </c>
      <c r="K142" s="17" t="s">
        <v>99</v>
      </c>
      <c r="L142" s="18" t="s">
        <v>99</v>
      </c>
      <c r="M142" s="17" t="s">
        <v>99</v>
      </c>
      <c r="N142" s="18" t="s">
        <v>99</v>
      </c>
      <c r="O142" s="19">
        <v>419977286.41000003</v>
      </c>
      <c r="P142" s="20">
        <v>1</v>
      </c>
      <c r="Q142" s="17" t="s">
        <v>99</v>
      </c>
      <c r="R142" s="18" t="s">
        <v>99</v>
      </c>
      <c r="S142" s="17" t="s">
        <v>99</v>
      </c>
      <c r="T142" s="18" t="s">
        <v>99</v>
      </c>
      <c r="U142" s="17" t="s">
        <v>99</v>
      </c>
      <c r="V142" s="18" t="s">
        <v>99</v>
      </c>
      <c r="W142" s="17" t="s">
        <v>99</v>
      </c>
      <c r="X142" s="18" t="s">
        <v>99</v>
      </c>
      <c r="Y142" s="17" t="s">
        <v>99</v>
      </c>
      <c r="Z142" s="18" t="s">
        <v>99</v>
      </c>
      <c r="AA142" s="17" t="s">
        <v>99</v>
      </c>
      <c r="AB142" s="18" t="s">
        <v>99</v>
      </c>
      <c r="AC142" s="17" t="s">
        <v>99</v>
      </c>
      <c r="AD142" s="18" t="s">
        <v>99</v>
      </c>
      <c r="AE142" s="19">
        <v>419977286.41000003</v>
      </c>
      <c r="AF142" s="20">
        <v>1</v>
      </c>
      <c r="AG142" s="17" t="s">
        <v>99</v>
      </c>
      <c r="AH142" s="18" t="s">
        <v>99</v>
      </c>
      <c r="AI142" s="17" t="s">
        <v>99</v>
      </c>
      <c r="AJ142" s="18" t="s">
        <v>99</v>
      </c>
      <c r="AK142" s="17" t="s">
        <v>99</v>
      </c>
      <c r="AL142" s="18" t="s">
        <v>99</v>
      </c>
      <c r="AM142" s="17" t="s">
        <v>99</v>
      </c>
      <c r="AN142" s="18" t="s">
        <v>99</v>
      </c>
      <c r="AO142" s="17" t="s">
        <v>99</v>
      </c>
      <c r="AP142" s="18" t="s">
        <v>99</v>
      </c>
      <c r="AQ142" s="17" t="s">
        <v>99</v>
      </c>
      <c r="AR142" s="18" t="s">
        <v>99</v>
      </c>
      <c r="AS142" s="17" t="s">
        <v>99</v>
      </c>
      <c r="AT142" s="18" t="s">
        <v>99</v>
      </c>
      <c r="AU142" s="17" t="s">
        <v>99</v>
      </c>
      <c r="AV142" s="18" t="s">
        <v>99</v>
      </c>
      <c r="AW142" s="17" t="s">
        <v>99</v>
      </c>
      <c r="AX142" s="18" t="s">
        <v>99</v>
      </c>
      <c r="AY142" s="19">
        <v>419977286.41000003</v>
      </c>
      <c r="AZ142" s="20">
        <v>1</v>
      </c>
      <c r="BA142" s="17" t="s">
        <v>99</v>
      </c>
      <c r="BB142" s="18" t="s">
        <v>99</v>
      </c>
    </row>
    <row r="143" spans="1:54" s="1" customFormat="1">
      <c r="A143" s="10" t="s">
        <v>113</v>
      </c>
      <c r="B143" s="11" t="s">
        <v>24</v>
      </c>
      <c r="C143" s="17" t="s">
        <v>99</v>
      </c>
      <c r="D143" s="18" t="s">
        <v>99</v>
      </c>
      <c r="E143" s="17" t="s">
        <v>99</v>
      </c>
      <c r="F143" s="18" t="s">
        <v>99</v>
      </c>
      <c r="G143" s="17" t="s">
        <v>99</v>
      </c>
      <c r="H143" s="18" t="s">
        <v>99</v>
      </c>
      <c r="I143" s="17" t="s">
        <v>99</v>
      </c>
      <c r="J143" s="18" t="s">
        <v>99</v>
      </c>
      <c r="K143" s="17" t="s">
        <v>99</v>
      </c>
      <c r="L143" s="18" t="s">
        <v>99</v>
      </c>
      <c r="M143" s="17" t="s">
        <v>99</v>
      </c>
      <c r="N143" s="18" t="s">
        <v>99</v>
      </c>
      <c r="O143" s="17">
        <v>32201347.149999999</v>
      </c>
      <c r="P143" s="18">
        <v>1.0273475657999999E-4</v>
      </c>
      <c r="Q143" s="17" t="s">
        <v>99</v>
      </c>
      <c r="R143" s="18" t="s">
        <v>99</v>
      </c>
      <c r="S143" s="17" t="s">
        <v>99</v>
      </c>
      <c r="T143" s="18" t="s">
        <v>99</v>
      </c>
      <c r="U143" s="17" t="s">
        <v>99</v>
      </c>
      <c r="V143" s="18" t="s">
        <v>99</v>
      </c>
      <c r="W143" s="17" t="s">
        <v>99</v>
      </c>
      <c r="X143" s="18" t="s">
        <v>99</v>
      </c>
      <c r="Y143" s="17" t="s">
        <v>99</v>
      </c>
      <c r="Z143" s="18" t="s">
        <v>99</v>
      </c>
      <c r="AA143" s="17" t="s">
        <v>99</v>
      </c>
      <c r="AB143" s="18" t="s">
        <v>99</v>
      </c>
      <c r="AC143" s="17" t="s">
        <v>99</v>
      </c>
      <c r="AD143" s="18" t="s">
        <v>99</v>
      </c>
      <c r="AE143" s="17">
        <v>32201347.149999999</v>
      </c>
      <c r="AF143" s="18">
        <v>3.517820181E-5</v>
      </c>
      <c r="AG143" s="17" t="s">
        <v>99</v>
      </c>
      <c r="AH143" s="18" t="s">
        <v>99</v>
      </c>
      <c r="AI143" s="17" t="s">
        <v>99</v>
      </c>
      <c r="AJ143" s="18" t="s">
        <v>99</v>
      </c>
      <c r="AK143" s="17" t="s">
        <v>99</v>
      </c>
      <c r="AL143" s="18" t="s">
        <v>99</v>
      </c>
      <c r="AM143" s="17" t="s">
        <v>99</v>
      </c>
      <c r="AN143" s="18" t="s">
        <v>99</v>
      </c>
      <c r="AO143" s="17" t="s">
        <v>99</v>
      </c>
      <c r="AP143" s="18" t="s">
        <v>99</v>
      </c>
      <c r="AQ143" s="17" t="s">
        <v>99</v>
      </c>
      <c r="AR143" s="18" t="s">
        <v>99</v>
      </c>
      <c r="AS143" s="17" t="s">
        <v>99</v>
      </c>
      <c r="AT143" s="18" t="s">
        <v>99</v>
      </c>
      <c r="AU143" s="17" t="s">
        <v>99</v>
      </c>
      <c r="AV143" s="18" t="s">
        <v>99</v>
      </c>
      <c r="AW143" s="17" t="s">
        <v>99</v>
      </c>
      <c r="AX143" s="18" t="s">
        <v>99</v>
      </c>
      <c r="AY143" s="17">
        <v>32201347.149999999</v>
      </c>
      <c r="AZ143" s="18">
        <v>3.127531613E-5</v>
      </c>
      <c r="BA143" s="17" t="s">
        <v>99</v>
      </c>
      <c r="BB143" s="18" t="s">
        <v>99</v>
      </c>
    </row>
    <row r="144" spans="1:54" s="1" customFormat="1">
      <c r="A144" s="12" t="s">
        <v>71</v>
      </c>
      <c r="B144" s="8" t="s">
        <v>50</v>
      </c>
      <c r="C144" s="17" t="s">
        <v>99</v>
      </c>
      <c r="D144" s="18" t="s">
        <v>99</v>
      </c>
      <c r="E144" s="17" t="s">
        <v>99</v>
      </c>
      <c r="F144" s="18" t="s">
        <v>99</v>
      </c>
      <c r="G144" s="17" t="s">
        <v>99</v>
      </c>
      <c r="H144" s="18" t="s">
        <v>99</v>
      </c>
      <c r="I144" s="17" t="s">
        <v>99</v>
      </c>
      <c r="J144" s="18" t="s">
        <v>99</v>
      </c>
      <c r="K144" s="17" t="s">
        <v>99</v>
      </c>
      <c r="L144" s="18" t="s">
        <v>99</v>
      </c>
      <c r="M144" s="17" t="s">
        <v>99</v>
      </c>
      <c r="N144" s="18" t="s">
        <v>99</v>
      </c>
      <c r="O144" s="19">
        <v>32201347.149999999</v>
      </c>
      <c r="P144" s="20">
        <v>1</v>
      </c>
      <c r="Q144" s="17" t="s">
        <v>99</v>
      </c>
      <c r="R144" s="18" t="s">
        <v>99</v>
      </c>
      <c r="S144" s="17" t="s">
        <v>99</v>
      </c>
      <c r="T144" s="18" t="s">
        <v>99</v>
      </c>
      <c r="U144" s="17" t="s">
        <v>99</v>
      </c>
      <c r="V144" s="18" t="s">
        <v>99</v>
      </c>
      <c r="W144" s="17" t="s">
        <v>99</v>
      </c>
      <c r="X144" s="18" t="s">
        <v>99</v>
      </c>
      <c r="Y144" s="17" t="s">
        <v>99</v>
      </c>
      <c r="Z144" s="18" t="s">
        <v>99</v>
      </c>
      <c r="AA144" s="17" t="s">
        <v>99</v>
      </c>
      <c r="AB144" s="18" t="s">
        <v>99</v>
      </c>
      <c r="AC144" s="17" t="s">
        <v>99</v>
      </c>
      <c r="AD144" s="18" t="s">
        <v>99</v>
      </c>
      <c r="AE144" s="19">
        <v>32201347.149999999</v>
      </c>
      <c r="AF144" s="20">
        <v>1</v>
      </c>
      <c r="AG144" s="17" t="s">
        <v>99</v>
      </c>
      <c r="AH144" s="18" t="s">
        <v>99</v>
      </c>
      <c r="AI144" s="17" t="s">
        <v>99</v>
      </c>
      <c r="AJ144" s="18" t="s">
        <v>99</v>
      </c>
      <c r="AK144" s="17" t="s">
        <v>99</v>
      </c>
      <c r="AL144" s="18" t="s">
        <v>99</v>
      </c>
      <c r="AM144" s="17" t="s">
        <v>99</v>
      </c>
      <c r="AN144" s="18" t="s">
        <v>99</v>
      </c>
      <c r="AO144" s="17" t="s">
        <v>99</v>
      </c>
      <c r="AP144" s="18" t="s">
        <v>99</v>
      </c>
      <c r="AQ144" s="17" t="s">
        <v>99</v>
      </c>
      <c r="AR144" s="18" t="s">
        <v>99</v>
      </c>
      <c r="AS144" s="17" t="s">
        <v>99</v>
      </c>
      <c r="AT144" s="18" t="s">
        <v>99</v>
      </c>
      <c r="AU144" s="17" t="s">
        <v>99</v>
      </c>
      <c r="AV144" s="18" t="s">
        <v>99</v>
      </c>
      <c r="AW144" s="17" t="s">
        <v>99</v>
      </c>
      <c r="AX144" s="18" t="s">
        <v>99</v>
      </c>
      <c r="AY144" s="19">
        <v>32201347.149999999</v>
      </c>
      <c r="AZ144" s="20">
        <v>1</v>
      </c>
      <c r="BA144" s="17" t="s">
        <v>99</v>
      </c>
      <c r="BB144" s="18" t="s">
        <v>99</v>
      </c>
    </row>
    <row r="145" spans="1:54" s="1" customFormat="1">
      <c r="A145" s="10" t="s">
        <v>114</v>
      </c>
      <c r="B145" s="11" t="s">
        <v>24</v>
      </c>
      <c r="C145" s="17" t="s">
        <v>99</v>
      </c>
      <c r="D145" s="18" t="s">
        <v>99</v>
      </c>
      <c r="E145" s="17" t="s">
        <v>99</v>
      </c>
      <c r="F145" s="18" t="s">
        <v>99</v>
      </c>
      <c r="G145" s="17" t="s">
        <v>99</v>
      </c>
      <c r="H145" s="18" t="s">
        <v>99</v>
      </c>
      <c r="I145" s="17" t="s">
        <v>99</v>
      </c>
      <c r="J145" s="18" t="s">
        <v>99</v>
      </c>
      <c r="K145" s="17" t="s">
        <v>99</v>
      </c>
      <c r="L145" s="18" t="s">
        <v>99</v>
      </c>
      <c r="M145" s="17" t="s">
        <v>99</v>
      </c>
      <c r="N145" s="18" t="s">
        <v>99</v>
      </c>
      <c r="O145" s="17">
        <v>1879909456.51</v>
      </c>
      <c r="P145" s="18">
        <v>5.9976385304799998E-3</v>
      </c>
      <c r="Q145" s="17" t="s">
        <v>99</v>
      </c>
      <c r="R145" s="18" t="s">
        <v>99</v>
      </c>
      <c r="S145" s="17" t="s">
        <v>99</v>
      </c>
      <c r="T145" s="18" t="s">
        <v>99</v>
      </c>
      <c r="U145" s="17" t="s">
        <v>99</v>
      </c>
      <c r="V145" s="18" t="s">
        <v>99</v>
      </c>
      <c r="W145" s="17" t="s">
        <v>99</v>
      </c>
      <c r="X145" s="18" t="s">
        <v>99</v>
      </c>
      <c r="Y145" s="17" t="s">
        <v>99</v>
      </c>
      <c r="Z145" s="18" t="s">
        <v>99</v>
      </c>
      <c r="AA145" s="17" t="s">
        <v>99</v>
      </c>
      <c r="AB145" s="18" t="s">
        <v>99</v>
      </c>
      <c r="AC145" s="17" t="s">
        <v>99</v>
      </c>
      <c r="AD145" s="18" t="s">
        <v>99</v>
      </c>
      <c r="AE145" s="17">
        <v>1879909456.51</v>
      </c>
      <c r="AF145" s="18">
        <v>2.0536977516300002E-3</v>
      </c>
      <c r="AG145" s="17" t="s">
        <v>99</v>
      </c>
      <c r="AH145" s="18" t="s">
        <v>99</v>
      </c>
      <c r="AI145" s="17" t="s">
        <v>99</v>
      </c>
      <c r="AJ145" s="18" t="s">
        <v>99</v>
      </c>
      <c r="AK145" s="17" t="s">
        <v>99</v>
      </c>
      <c r="AL145" s="18" t="s">
        <v>99</v>
      </c>
      <c r="AM145" s="17" t="s">
        <v>99</v>
      </c>
      <c r="AN145" s="18" t="s">
        <v>99</v>
      </c>
      <c r="AO145" s="17" t="s">
        <v>99</v>
      </c>
      <c r="AP145" s="18" t="s">
        <v>99</v>
      </c>
      <c r="AQ145" s="17" t="s">
        <v>99</v>
      </c>
      <c r="AR145" s="18" t="s">
        <v>99</v>
      </c>
      <c r="AS145" s="17" t="s">
        <v>99</v>
      </c>
      <c r="AT145" s="18" t="s">
        <v>99</v>
      </c>
      <c r="AU145" s="17" t="s">
        <v>99</v>
      </c>
      <c r="AV145" s="18" t="s">
        <v>99</v>
      </c>
      <c r="AW145" s="17" t="s">
        <v>99</v>
      </c>
      <c r="AX145" s="18" t="s">
        <v>99</v>
      </c>
      <c r="AY145" s="17">
        <v>1879909456.51</v>
      </c>
      <c r="AZ145" s="18">
        <v>1.82584791477E-3</v>
      </c>
      <c r="BA145" s="17" t="s">
        <v>99</v>
      </c>
      <c r="BB145" s="18" t="s">
        <v>99</v>
      </c>
    </row>
    <row r="146" spans="1:54" s="1" customFormat="1">
      <c r="A146" s="12" t="s">
        <v>71</v>
      </c>
      <c r="B146" s="8" t="s">
        <v>41</v>
      </c>
      <c r="C146" s="17" t="s">
        <v>99</v>
      </c>
      <c r="D146" s="18" t="s">
        <v>99</v>
      </c>
      <c r="E146" s="17" t="s">
        <v>99</v>
      </c>
      <c r="F146" s="18" t="s">
        <v>99</v>
      </c>
      <c r="G146" s="17" t="s">
        <v>99</v>
      </c>
      <c r="H146" s="18" t="s">
        <v>99</v>
      </c>
      <c r="I146" s="17" t="s">
        <v>99</v>
      </c>
      <c r="J146" s="18" t="s">
        <v>99</v>
      </c>
      <c r="K146" s="17" t="s">
        <v>99</v>
      </c>
      <c r="L146" s="18" t="s">
        <v>99</v>
      </c>
      <c r="M146" s="17" t="s">
        <v>99</v>
      </c>
      <c r="N146" s="18" t="s">
        <v>99</v>
      </c>
      <c r="O146" s="19">
        <v>1879909456.51</v>
      </c>
      <c r="P146" s="20">
        <v>1</v>
      </c>
      <c r="Q146" s="17" t="s">
        <v>99</v>
      </c>
      <c r="R146" s="18" t="s">
        <v>99</v>
      </c>
      <c r="S146" s="17" t="s">
        <v>99</v>
      </c>
      <c r="T146" s="18" t="s">
        <v>99</v>
      </c>
      <c r="U146" s="17" t="s">
        <v>99</v>
      </c>
      <c r="V146" s="18" t="s">
        <v>99</v>
      </c>
      <c r="W146" s="17" t="s">
        <v>99</v>
      </c>
      <c r="X146" s="18" t="s">
        <v>99</v>
      </c>
      <c r="Y146" s="17" t="s">
        <v>99</v>
      </c>
      <c r="Z146" s="18" t="s">
        <v>99</v>
      </c>
      <c r="AA146" s="17" t="s">
        <v>99</v>
      </c>
      <c r="AB146" s="18" t="s">
        <v>99</v>
      </c>
      <c r="AC146" s="17" t="s">
        <v>99</v>
      </c>
      <c r="AD146" s="18" t="s">
        <v>99</v>
      </c>
      <c r="AE146" s="19">
        <v>1879909456.51</v>
      </c>
      <c r="AF146" s="20">
        <v>1</v>
      </c>
      <c r="AG146" s="17" t="s">
        <v>99</v>
      </c>
      <c r="AH146" s="18" t="s">
        <v>99</v>
      </c>
      <c r="AI146" s="17" t="s">
        <v>99</v>
      </c>
      <c r="AJ146" s="18" t="s">
        <v>99</v>
      </c>
      <c r="AK146" s="17" t="s">
        <v>99</v>
      </c>
      <c r="AL146" s="18" t="s">
        <v>99</v>
      </c>
      <c r="AM146" s="17" t="s">
        <v>99</v>
      </c>
      <c r="AN146" s="18" t="s">
        <v>99</v>
      </c>
      <c r="AO146" s="17" t="s">
        <v>99</v>
      </c>
      <c r="AP146" s="18" t="s">
        <v>99</v>
      </c>
      <c r="AQ146" s="17" t="s">
        <v>99</v>
      </c>
      <c r="AR146" s="18" t="s">
        <v>99</v>
      </c>
      <c r="AS146" s="17" t="s">
        <v>99</v>
      </c>
      <c r="AT146" s="18" t="s">
        <v>99</v>
      </c>
      <c r="AU146" s="17" t="s">
        <v>99</v>
      </c>
      <c r="AV146" s="18" t="s">
        <v>99</v>
      </c>
      <c r="AW146" s="17" t="s">
        <v>99</v>
      </c>
      <c r="AX146" s="18" t="s">
        <v>99</v>
      </c>
      <c r="AY146" s="19">
        <v>1879909456.51</v>
      </c>
      <c r="AZ146" s="20">
        <v>1</v>
      </c>
      <c r="BA146" s="17" t="s">
        <v>99</v>
      </c>
      <c r="BB146" s="18" t="s">
        <v>99</v>
      </c>
    </row>
    <row r="147" spans="1:54" s="1" customFormat="1">
      <c r="A147" s="10" t="s">
        <v>115</v>
      </c>
      <c r="B147" s="11" t="s">
        <v>24</v>
      </c>
      <c r="C147" s="17" t="s">
        <v>99</v>
      </c>
      <c r="D147" s="18" t="s">
        <v>99</v>
      </c>
      <c r="E147" s="17" t="s">
        <v>99</v>
      </c>
      <c r="F147" s="18" t="s">
        <v>99</v>
      </c>
      <c r="G147" s="17" t="s">
        <v>99</v>
      </c>
      <c r="H147" s="18" t="s">
        <v>99</v>
      </c>
      <c r="I147" s="17" t="s">
        <v>99</v>
      </c>
      <c r="J147" s="18" t="s">
        <v>99</v>
      </c>
      <c r="K147" s="17" t="s">
        <v>99</v>
      </c>
      <c r="L147" s="18" t="s">
        <v>99</v>
      </c>
      <c r="M147" s="17" t="s">
        <v>99</v>
      </c>
      <c r="N147" s="18" t="s">
        <v>99</v>
      </c>
      <c r="O147" s="17">
        <v>558132550</v>
      </c>
      <c r="P147" s="18">
        <v>1.78065878407E-3</v>
      </c>
      <c r="Q147" s="17" t="s">
        <v>99</v>
      </c>
      <c r="R147" s="18" t="s">
        <v>99</v>
      </c>
      <c r="S147" s="17" t="s">
        <v>99</v>
      </c>
      <c r="T147" s="18" t="s">
        <v>99</v>
      </c>
      <c r="U147" s="17" t="s">
        <v>99</v>
      </c>
      <c r="V147" s="18" t="s">
        <v>99</v>
      </c>
      <c r="W147" s="17" t="s">
        <v>99</v>
      </c>
      <c r="X147" s="18" t="s">
        <v>99</v>
      </c>
      <c r="Y147" s="17" t="s">
        <v>99</v>
      </c>
      <c r="Z147" s="18" t="s">
        <v>99</v>
      </c>
      <c r="AA147" s="17" t="s">
        <v>99</v>
      </c>
      <c r="AB147" s="18" t="s">
        <v>99</v>
      </c>
      <c r="AC147" s="17" t="s">
        <v>99</v>
      </c>
      <c r="AD147" s="18" t="s">
        <v>99</v>
      </c>
      <c r="AE147" s="17">
        <v>558132550</v>
      </c>
      <c r="AF147" s="18">
        <v>6.0972913300999998E-4</v>
      </c>
      <c r="AG147" s="17" t="s">
        <v>99</v>
      </c>
      <c r="AH147" s="18" t="s">
        <v>99</v>
      </c>
      <c r="AI147" s="17" t="s">
        <v>99</v>
      </c>
      <c r="AJ147" s="18" t="s">
        <v>99</v>
      </c>
      <c r="AK147" s="17" t="s">
        <v>99</v>
      </c>
      <c r="AL147" s="18" t="s">
        <v>99</v>
      </c>
      <c r="AM147" s="17" t="s">
        <v>99</v>
      </c>
      <c r="AN147" s="18" t="s">
        <v>99</v>
      </c>
      <c r="AO147" s="17" t="s">
        <v>99</v>
      </c>
      <c r="AP147" s="18" t="s">
        <v>99</v>
      </c>
      <c r="AQ147" s="17" t="s">
        <v>99</v>
      </c>
      <c r="AR147" s="18" t="s">
        <v>99</v>
      </c>
      <c r="AS147" s="17" t="s">
        <v>99</v>
      </c>
      <c r="AT147" s="18" t="s">
        <v>99</v>
      </c>
      <c r="AU147" s="17" t="s">
        <v>99</v>
      </c>
      <c r="AV147" s="18" t="s">
        <v>99</v>
      </c>
      <c r="AW147" s="17" t="s">
        <v>99</v>
      </c>
      <c r="AX147" s="18" t="s">
        <v>99</v>
      </c>
      <c r="AY147" s="17">
        <v>558132550</v>
      </c>
      <c r="AZ147" s="18">
        <v>5.4208203966999997E-4</v>
      </c>
      <c r="BA147" s="17" t="s">
        <v>99</v>
      </c>
      <c r="BB147" s="18" t="s">
        <v>99</v>
      </c>
    </row>
    <row r="148" spans="1:54" s="1" customFormat="1">
      <c r="A148" s="12" t="s">
        <v>71</v>
      </c>
      <c r="B148" s="8" t="s">
        <v>41</v>
      </c>
      <c r="C148" s="17" t="s">
        <v>99</v>
      </c>
      <c r="D148" s="18" t="s">
        <v>99</v>
      </c>
      <c r="E148" s="17" t="s">
        <v>99</v>
      </c>
      <c r="F148" s="18" t="s">
        <v>99</v>
      </c>
      <c r="G148" s="17" t="s">
        <v>99</v>
      </c>
      <c r="H148" s="18" t="s">
        <v>99</v>
      </c>
      <c r="I148" s="17" t="s">
        <v>99</v>
      </c>
      <c r="J148" s="18" t="s">
        <v>99</v>
      </c>
      <c r="K148" s="17" t="s">
        <v>99</v>
      </c>
      <c r="L148" s="18" t="s">
        <v>99</v>
      </c>
      <c r="M148" s="17" t="s">
        <v>99</v>
      </c>
      <c r="N148" s="18" t="s">
        <v>99</v>
      </c>
      <c r="O148" s="19">
        <v>558132550</v>
      </c>
      <c r="P148" s="20">
        <v>1</v>
      </c>
      <c r="Q148" s="17" t="s">
        <v>99</v>
      </c>
      <c r="R148" s="18" t="s">
        <v>99</v>
      </c>
      <c r="S148" s="17" t="s">
        <v>99</v>
      </c>
      <c r="T148" s="18" t="s">
        <v>99</v>
      </c>
      <c r="U148" s="17" t="s">
        <v>99</v>
      </c>
      <c r="V148" s="18" t="s">
        <v>99</v>
      </c>
      <c r="W148" s="17" t="s">
        <v>99</v>
      </c>
      <c r="X148" s="18" t="s">
        <v>99</v>
      </c>
      <c r="Y148" s="17" t="s">
        <v>99</v>
      </c>
      <c r="Z148" s="18" t="s">
        <v>99</v>
      </c>
      <c r="AA148" s="17" t="s">
        <v>99</v>
      </c>
      <c r="AB148" s="18" t="s">
        <v>99</v>
      </c>
      <c r="AC148" s="17" t="s">
        <v>99</v>
      </c>
      <c r="AD148" s="18" t="s">
        <v>99</v>
      </c>
      <c r="AE148" s="19">
        <v>558132550</v>
      </c>
      <c r="AF148" s="20">
        <v>1</v>
      </c>
      <c r="AG148" s="17" t="s">
        <v>99</v>
      </c>
      <c r="AH148" s="18" t="s">
        <v>99</v>
      </c>
      <c r="AI148" s="17" t="s">
        <v>99</v>
      </c>
      <c r="AJ148" s="18" t="s">
        <v>99</v>
      </c>
      <c r="AK148" s="17" t="s">
        <v>99</v>
      </c>
      <c r="AL148" s="18" t="s">
        <v>99</v>
      </c>
      <c r="AM148" s="17" t="s">
        <v>99</v>
      </c>
      <c r="AN148" s="18" t="s">
        <v>99</v>
      </c>
      <c r="AO148" s="17" t="s">
        <v>99</v>
      </c>
      <c r="AP148" s="18" t="s">
        <v>99</v>
      </c>
      <c r="AQ148" s="17" t="s">
        <v>99</v>
      </c>
      <c r="AR148" s="18" t="s">
        <v>99</v>
      </c>
      <c r="AS148" s="17" t="s">
        <v>99</v>
      </c>
      <c r="AT148" s="18" t="s">
        <v>99</v>
      </c>
      <c r="AU148" s="17" t="s">
        <v>99</v>
      </c>
      <c r="AV148" s="18" t="s">
        <v>99</v>
      </c>
      <c r="AW148" s="17" t="s">
        <v>99</v>
      </c>
      <c r="AX148" s="18" t="s">
        <v>99</v>
      </c>
      <c r="AY148" s="19">
        <v>558132550</v>
      </c>
      <c r="AZ148" s="20">
        <v>1</v>
      </c>
      <c r="BA148" s="17" t="s">
        <v>99</v>
      </c>
      <c r="BB148" s="18" t="s">
        <v>99</v>
      </c>
    </row>
    <row r="149" spans="1:54" s="1" customFormat="1">
      <c r="A149" s="10" t="s">
        <v>76</v>
      </c>
      <c r="B149" s="11" t="s">
        <v>24</v>
      </c>
      <c r="C149" s="17" t="s">
        <v>99</v>
      </c>
      <c r="D149" s="18" t="s">
        <v>99</v>
      </c>
      <c r="E149" s="17" t="s">
        <v>99</v>
      </c>
      <c r="F149" s="18" t="s">
        <v>99</v>
      </c>
      <c r="G149" s="17" t="s">
        <v>99</v>
      </c>
      <c r="H149" s="18" t="s">
        <v>99</v>
      </c>
      <c r="I149" s="17" t="s">
        <v>99</v>
      </c>
      <c r="J149" s="18" t="s">
        <v>99</v>
      </c>
      <c r="K149" s="17" t="s">
        <v>99</v>
      </c>
      <c r="L149" s="18" t="s">
        <v>99</v>
      </c>
      <c r="M149" s="17" t="s">
        <v>99</v>
      </c>
      <c r="N149" s="18" t="s">
        <v>99</v>
      </c>
      <c r="O149" s="17">
        <v>684958658</v>
      </c>
      <c r="P149" s="18">
        <v>2.1852831394499998E-3</v>
      </c>
      <c r="Q149" s="17" t="s">
        <v>99</v>
      </c>
      <c r="R149" s="18" t="s">
        <v>99</v>
      </c>
      <c r="S149" s="17" t="s">
        <v>99</v>
      </c>
      <c r="T149" s="18" t="s">
        <v>99</v>
      </c>
      <c r="U149" s="17" t="s">
        <v>99</v>
      </c>
      <c r="V149" s="18" t="s">
        <v>99</v>
      </c>
      <c r="W149" s="17" t="s">
        <v>99</v>
      </c>
      <c r="X149" s="18" t="s">
        <v>99</v>
      </c>
      <c r="Y149" s="17" t="s">
        <v>99</v>
      </c>
      <c r="Z149" s="18" t="s">
        <v>99</v>
      </c>
      <c r="AA149" s="17" t="s">
        <v>99</v>
      </c>
      <c r="AB149" s="18" t="s">
        <v>99</v>
      </c>
      <c r="AC149" s="17" t="s">
        <v>99</v>
      </c>
      <c r="AD149" s="18" t="s">
        <v>99</v>
      </c>
      <c r="AE149" s="17">
        <v>684958658</v>
      </c>
      <c r="AF149" s="18">
        <v>7.4827968497000001E-4</v>
      </c>
      <c r="AG149" s="17" t="s">
        <v>99</v>
      </c>
      <c r="AH149" s="18" t="s">
        <v>99</v>
      </c>
      <c r="AI149" s="17" t="s">
        <v>99</v>
      </c>
      <c r="AJ149" s="18" t="s">
        <v>99</v>
      </c>
      <c r="AK149" s="17" t="s">
        <v>99</v>
      </c>
      <c r="AL149" s="18" t="s">
        <v>99</v>
      </c>
      <c r="AM149" s="17" t="s">
        <v>99</v>
      </c>
      <c r="AN149" s="18" t="s">
        <v>99</v>
      </c>
      <c r="AO149" s="17" t="s">
        <v>99</v>
      </c>
      <c r="AP149" s="18" t="s">
        <v>99</v>
      </c>
      <c r="AQ149" s="17" t="s">
        <v>99</v>
      </c>
      <c r="AR149" s="18" t="s">
        <v>99</v>
      </c>
      <c r="AS149" s="17" t="s">
        <v>99</v>
      </c>
      <c r="AT149" s="18" t="s">
        <v>99</v>
      </c>
      <c r="AU149" s="17" t="s">
        <v>99</v>
      </c>
      <c r="AV149" s="18" t="s">
        <v>99</v>
      </c>
      <c r="AW149" s="17" t="s">
        <v>99</v>
      </c>
      <c r="AX149" s="18" t="s">
        <v>99</v>
      </c>
      <c r="AY149" s="17">
        <v>684958658</v>
      </c>
      <c r="AZ149" s="18">
        <v>6.6526094280000005E-4</v>
      </c>
      <c r="BA149" s="17" t="s">
        <v>99</v>
      </c>
      <c r="BB149" s="18" t="s">
        <v>99</v>
      </c>
    </row>
    <row r="150" spans="1:54" s="1" customFormat="1">
      <c r="A150" s="12" t="s">
        <v>71</v>
      </c>
      <c r="B150" s="8" t="s">
        <v>35</v>
      </c>
      <c r="C150" s="17" t="s">
        <v>99</v>
      </c>
      <c r="D150" s="18" t="s">
        <v>99</v>
      </c>
      <c r="E150" s="17" t="s">
        <v>99</v>
      </c>
      <c r="F150" s="18" t="s">
        <v>99</v>
      </c>
      <c r="G150" s="17" t="s">
        <v>99</v>
      </c>
      <c r="H150" s="18" t="s">
        <v>99</v>
      </c>
      <c r="I150" s="17" t="s">
        <v>99</v>
      </c>
      <c r="J150" s="18" t="s">
        <v>99</v>
      </c>
      <c r="K150" s="17" t="s">
        <v>99</v>
      </c>
      <c r="L150" s="18" t="s">
        <v>99</v>
      </c>
      <c r="M150" s="17" t="s">
        <v>99</v>
      </c>
      <c r="N150" s="18" t="s">
        <v>99</v>
      </c>
      <c r="O150" s="19">
        <v>684958658</v>
      </c>
      <c r="P150" s="20">
        <v>1</v>
      </c>
      <c r="Q150" s="17" t="s">
        <v>99</v>
      </c>
      <c r="R150" s="18" t="s">
        <v>99</v>
      </c>
      <c r="S150" s="17" t="s">
        <v>99</v>
      </c>
      <c r="T150" s="18" t="s">
        <v>99</v>
      </c>
      <c r="U150" s="17" t="s">
        <v>99</v>
      </c>
      <c r="V150" s="18" t="s">
        <v>99</v>
      </c>
      <c r="W150" s="17" t="s">
        <v>99</v>
      </c>
      <c r="X150" s="18" t="s">
        <v>99</v>
      </c>
      <c r="Y150" s="17" t="s">
        <v>99</v>
      </c>
      <c r="Z150" s="18" t="s">
        <v>99</v>
      </c>
      <c r="AA150" s="17" t="s">
        <v>99</v>
      </c>
      <c r="AB150" s="18" t="s">
        <v>99</v>
      </c>
      <c r="AC150" s="17" t="s">
        <v>99</v>
      </c>
      <c r="AD150" s="18" t="s">
        <v>99</v>
      </c>
      <c r="AE150" s="19">
        <v>684958658</v>
      </c>
      <c r="AF150" s="20">
        <v>1</v>
      </c>
      <c r="AG150" s="17" t="s">
        <v>99</v>
      </c>
      <c r="AH150" s="18" t="s">
        <v>99</v>
      </c>
      <c r="AI150" s="17" t="s">
        <v>99</v>
      </c>
      <c r="AJ150" s="18" t="s">
        <v>99</v>
      </c>
      <c r="AK150" s="17" t="s">
        <v>99</v>
      </c>
      <c r="AL150" s="18" t="s">
        <v>99</v>
      </c>
      <c r="AM150" s="17" t="s">
        <v>99</v>
      </c>
      <c r="AN150" s="18" t="s">
        <v>99</v>
      </c>
      <c r="AO150" s="17" t="s">
        <v>99</v>
      </c>
      <c r="AP150" s="18" t="s">
        <v>99</v>
      </c>
      <c r="AQ150" s="17" t="s">
        <v>99</v>
      </c>
      <c r="AR150" s="18" t="s">
        <v>99</v>
      </c>
      <c r="AS150" s="17" t="s">
        <v>99</v>
      </c>
      <c r="AT150" s="18" t="s">
        <v>99</v>
      </c>
      <c r="AU150" s="17" t="s">
        <v>99</v>
      </c>
      <c r="AV150" s="18" t="s">
        <v>99</v>
      </c>
      <c r="AW150" s="17" t="s">
        <v>99</v>
      </c>
      <c r="AX150" s="18" t="s">
        <v>99</v>
      </c>
      <c r="AY150" s="19">
        <v>684958658</v>
      </c>
      <c r="AZ150" s="20">
        <v>1</v>
      </c>
      <c r="BA150" s="17" t="s">
        <v>99</v>
      </c>
      <c r="BB150" s="18" t="s">
        <v>99</v>
      </c>
    </row>
    <row r="151" spans="1:54" s="1" customFormat="1">
      <c r="A151" s="10" t="s">
        <v>84</v>
      </c>
      <c r="B151" s="11" t="s">
        <v>24</v>
      </c>
      <c r="C151" s="17">
        <v>59395272.640000001</v>
      </c>
      <c r="D151" s="18">
        <v>4.3364934315199997E-3</v>
      </c>
      <c r="E151" s="17" t="s">
        <v>99</v>
      </c>
      <c r="F151" s="18" t="s">
        <v>99</v>
      </c>
      <c r="G151" s="17" t="s">
        <v>99</v>
      </c>
      <c r="H151" s="18" t="s">
        <v>99</v>
      </c>
      <c r="I151" s="17" t="s">
        <v>99</v>
      </c>
      <c r="J151" s="18" t="s">
        <v>99</v>
      </c>
      <c r="K151" s="17" t="s">
        <v>99</v>
      </c>
      <c r="L151" s="18" t="s">
        <v>99</v>
      </c>
      <c r="M151" s="17" t="s">
        <v>99</v>
      </c>
      <c r="N151" s="18" t="s">
        <v>99</v>
      </c>
      <c r="O151" s="17" t="s">
        <v>99</v>
      </c>
      <c r="P151" s="18" t="s">
        <v>99</v>
      </c>
      <c r="Q151" s="17" t="s">
        <v>99</v>
      </c>
      <c r="R151" s="18" t="s">
        <v>99</v>
      </c>
      <c r="S151" s="17" t="s">
        <v>99</v>
      </c>
      <c r="T151" s="18" t="s">
        <v>99</v>
      </c>
      <c r="U151" s="17" t="s">
        <v>99</v>
      </c>
      <c r="V151" s="18" t="s">
        <v>99</v>
      </c>
      <c r="W151" s="17" t="s">
        <v>99</v>
      </c>
      <c r="X151" s="18" t="s">
        <v>99</v>
      </c>
      <c r="Y151" s="17" t="s">
        <v>99</v>
      </c>
      <c r="Z151" s="18" t="s">
        <v>99</v>
      </c>
      <c r="AA151" s="17" t="s">
        <v>99</v>
      </c>
      <c r="AB151" s="18" t="s">
        <v>99</v>
      </c>
      <c r="AC151" s="17" t="s">
        <v>99</v>
      </c>
      <c r="AD151" s="18" t="s">
        <v>99</v>
      </c>
      <c r="AE151" s="17">
        <v>59395272.640000001</v>
      </c>
      <c r="AF151" s="18">
        <v>6.4886070689999998E-5</v>
      </c>
      <c r="AG151" s="17" t="s">
        <v>99</v>
      </c>
      <c r="AH151" s="18" t="s">
        <v>99</v>
      </c>
      <c r="AI151" s="17" t="s">
        <v>99</v>
      </c>
      <c r="AJ151" s="18" t="s">
        <v>99</v>
      </c>
      <c r="AK151" s="17" t="s">
        <v>99</v>
      </c>
      <c r="AL151" s="18" t="s">
        <v>99</v>
      </c>
      <c r="AM151" s="17" t="s">
        <v>99</v>
      </c>
      <c r="AN151" s="18" t="s">
        <v>99</v>
      </c>
      <c r="AO151" s="17" t="s">
        <v>99</v>
      </c>
      <c r="AP151" s="18" t="s">
        <v>99</v>
      </c>
      <c r="AQ151" s="17" t="s">
        <v>99</v>
      </c>
      <c r="AR151" s="18" t="s">
        <v>99</v>
      </c>
      <c r="AS151" s="17" t="s">
        <v>99</v>
      </c>
      <c r="AT151" s="18" t="s">
        <v>99</v>
      </c>
      <c r="AU151" s="17" t="s">
        <v>99</v>
      </c>
      <c r="AV151" s="18" t="s">
        <v>99</v>
      </c>
      <c r="AW151" s="17" t="s">
        <v>99</v>
      </c>
      <c r="AX151" s="18" t="s">
        <v>99</v>
      </c>
      <c r="AY151" s="17">
        <v>59395272.640000001</v>
      </c>
      <c r="AZ151" s="18">
        <v>5.7687211650000001E-5</v>
      </c>
      <c r="BA151" s="17" t="s">
        <v>99</v>
      </c>
      <c r="BB151" s="18" t="s">
        <v>99</v>
      </c>
    </row>
    <row r="152" spans="1:54" s="1" customFormat="1">
      <c r="A152" s="12" t="s">
        <v>71</v>
      </c>
      <c r="B152" s="8" t="s">
        <v>41</v>
      </c>
      <c r="C152" s="19">
        <v>59395272.640000001</v>
      </c>
      <c r="D152" s="20">
        <v>1</v>
      </c>
      <c r="E152" s="17" t="s">
        <v>99</v>
      </c>
      <c r="F152" s="18" t="s">
        <v>99</v>
      </c>
      <c r="G152" s="17" t="s">
        <v>99</v>
      </c>
      <c r="H152" s="18" t="s">
        <v>99</v>
      </c>
      <c r="I152" s="17" t="s">
        <v>99</v>
      </c>
      <c r="J152" s="18" t="s">
        <v>99</v>
      </c>
      <c r="K152" s="17" t="s">
        <v>99</v>
      </c>
      <c r="L152" s="18" t="s">
        <v>99</v>
      </c>
      <c r="M152" s="17" t="s">
        <v>99</v>
      </c>
      <c r="N152" s="18" t="s">
        <v>99</v>
      </c>
      <c r="O152" s="17" t="s">
        <v>99</v>
      </c>
      <c r="P152" s="18" t="s">
        <v>99</v>
      </c>
      <c r="Q152" s="17" t="s">
        <v>99</v>
      </c>
      <c r="R152" s="18" t="s">
        <v>99</v>
      </c>
      <c r="S152" s="17" t="s">
        <v>99</v>
      </c>
      <c r="T152" s="18" t="s">
        <v>99</v>
      </c>
      <c r="U152" s="17" t="s">
        <v>99</v>
      </c>
      <c r="V152" s="18" t="s">
        <v>99</v>
      </c>
      <c r="W152" s="17" t="s">
        <v>99</v>
      </c>
      <c r="X152" s="18" t="s">
        <v>99</v>
      </c>
      <c r="Y152" s="17" t="s">
        <v>99</v>
      </c>
      <c r="Z152" s="18" t="s">
        <v>99</v>
      </c>
      <c r="AA152" s="17" t="s">
        <v>99</v>
      </c>
      <c r="AB152" s="18" t="s">
        <v>99</v>
      </c>
      <c r="AC152" s="17" t="s">
        <v>99</v>
      </c>
      <c r="AD152" s="18" t="s">
        <v>99</v>
      </c>
      <c r="AE152" s="19">
        <v>59395272.640000001</v>
      </c>
      <c r="AF152" s="20">
        <v>1</v>
      </c>
      <c r="AG152" s="17" t="s">
        <v>99</v>
      </c>
      <c r="AH152" s="18" t="s">
        <v>99</v>
      </c>
      <c r="AI152" s="17" t="s">
        <v>99</v>
      </c>
      <c r="AJ152" s="18" t="s">
        <v>99</v>
      </c>
      <c r="AK152" s="17" t="s">
        <v>99</v>
      </c>
      <c r="AL152" s="18" t="s">
        <v>99</v>
      </c>
      <c r="AM152" s="17" t="s">
        <v>99</v>
      </c>
      <c r="AN152" s="18" t="s">
        <v>99</v>
      </c>
      <c r="AO152" s="17" t="s">
        <v>99</v>
      </c>
      <c r="AP152" s="18" t="s">
        <v>99</v>
      </c>
      <c r="AQ152" s="17" t="s">
        <v>99</v>
      </c>
      <c r="AR152" s="18" t="s">
        <v>99</v>
      </c>
      <c r="AS152" s="17" t="s">
        <v>99</v>
      </c>
      <c r="AT152" s="18" t="s">
        <v>99</v>
      </c>
      <c r="AU152" s="17" t="s">
        <v>99</v>
      </c>
      <c r="AV152" s="18" t="s">
        <v>99</v>
      </c>
      <c r="AW152" s="17" t="s">
        <v>99</v>
      </c>
      <c r="AX152" s="18" t="s">
        <v>99</v>
      </c>
      <c r="AY152" s="19">
        <v>59395272.640000001</v>
      </c>
      <c r="AZ152" s="20">
        <v>1</v>
      </c>
      <c r="BA152" s="17" t="s">
        <v>99</v>
      </c>
      <c r="BB152" s="18" t="s">
        <v>99</v>
      </c>
    </row>
    <row r="153" spans="1:54" s="1" customFormat="1">
      <c r="A153" s="10" t="s">
        <v>140</v>
      </c>
      <c r="B153" s="11" t="s">
        <v>24</v>
      </c>
      <c r="C153" s="17" t="s">
        <v>99</v>
      </c>
      <c r="D153" s="18" t="s">
        <v>99</v>
      </c>
      <c r="E153" s="17" t="s">
        <v>99</v>
      </c>
      <c r="F153" s="18" t="s">
        <v>99</v>
      </c>
      <c r="G153" s="17" t="s">
        <v>99</v>
      </c>
      <c r="H153" s="18" t="s">
        <v>99</v>
      </c>
      <c r="I153" s="17" t="s">
        <v>99</v>
      </c>
      <c r="J153" s="18" t="s">
        <v>99</v>
      </c>
      <c r="K153" s="17" t="s">
        <v>99</v>
      </c>
      <c r="L153" s="18" t="s">
        <v>99</v>
      </c>
      <c r="M153" s="17" t="s">
        <v>99</v>
      </c>
      <c r="N153" s="18" t="s">
        <v>99</v>
      </c>
      <c r="O153" s="17" t="s">
        <v>99</v>
      </c>
      <c r="P153" s="18" t="s">
        <v>99</v>
      </c>
      <c r="Q153" s="17" t="s">
        <v>99</v>
      </c>
      <c r="R153" s="18" t="s">
        <v>99</v>
      </c>
      <c r="S153" s="17">
        <v>293361986.72000003</v>
      </c>
      <c r="T153" s="18">
        <v>1.86851643451E-3</v>
      </c>
      <c r="U153" s="17" t="s">
        <v>99</v>
      </c>
      <c r="V153" s="18" t="s">
        <v>99</v>
      </c>
      <c r="W153" s="17" t="s">
        <v>99</v>
      </c>
      <c r="X153" s="18" t="s">
        <v>99</v>
      </c>
      <c r="Y153" s="17" t="s">
        <v>99</v>
      </c>
      <c r="Z153" s="18" t="s">
        <v>99</v>
      </c>
      <c r="AA153" s="17">
        <v>586723973.45000005</v>
      </c>
      <c r="AB153" s="18">
        <v>3.0030145028900001E-3</v>
      </c>
      <c r="AC153" s="17" t="s">
        <v>99</v>
      </c>
      <c r="AD153" s="18" t="s">
        <v>99</v>
      </c>
      <c r="AE153" s="17">
        <v>880085960.16999996</v>
      </c>
      <c r="AF153" s="18">
        <v>9.6144553737999999E-4</v>
      </c>
      <c r="AG153" s="17" t="s">
        <v>99</v>
      </c>
      <c r="AH153" s="18" t="s">
        <v>99</v>
      </c>
      <c r="AI153" s="17" t="s">
        <v>99</v>
      </c>
      <c r="AJ153" s="18" t="s">
        <v>99</v>
      </c>
      <c r="AK153" s="17" t="s">
        <v>99</v>
      </c>
      <c r="AL153" s="18" t="s">
        <v>99</v>
      </c>
      <c r="AM153" s="17" t="s">
        <v>99</v>
      </c>
      <c r="AN153" s="18" t="s">
        <v>99</v>
      </c>
      <c r="AO153" s="17" t="s">
        <v>99</v>
      </c>
      <c r="AP153" s="18" t="s">
        <v>99</v>
      </c>
      <c r="AQ153" s="17" t="s">
        <v>99</v>
      </c>
      <c r="AR153" s="18" t="s">
        <v>99</v>
      </c>
      <c r="AS153" s="17" t="s">
        <v>99</v>
      </c>
      <c r="AT153" s="18" t="s">
        <v>99</v>
      </c>
      <c r="AU153" s="17" t="s">
        <v>99</v>
      </c>
      <c r="AV153" s="18" t="s">
        <v>99</v>
      </c>
      <c r="AW153" s="17" t="s">
        <v>99</v>
      </c>
      <c r="AX153" s="18" t="s">
        <v>99</v>
      </c>
      <c r="AY153" s="17">
        <v>880085960.16999996</v>
      </c>
      <c r="AZ153" s="18">
        <v>8.5477686685E-4</v>
      </c>
      <c r="BA153" s="17" t="s">
        <v>99</v>
      </c>
      <c r="BB153" s="18" t="s">
        <v>99</v>
      </c>
    </row>
    <row r="154" spans="1:54" s="1" customFormat="1">
      <c r="A154" s="12" t="s">
        <v>71</v>
      </c>
      <c r="B154" s="8" t="s">
        <v>41</v>
      </c>
      <c r="C154" s="17" t="s">
        <v>99</v>
      </c>
      <c r="D154" s="18" t="s">
        <v>99</v>
      </c>
      <c r="E154" s="17" t="s">
        <v>99</v>
      </c>
      <c r="F154" s="18" t="s">
        <v>99</v>
      </c>
      <c r="G154" s="17" t="s">
        <v>99</v>
      </c>
      <c r="H154" s="18" t="s">
        <v>99</v>
      </c>
      <c r="I154" s="17" t="s">
        <v>99</v>
      </c>
      <c r="J154" s="18" t="s">
        <v>99</v>
      </c>
      <c r="K154" s="17" t="s">
        <v>99</v>
      </c>
      <c r="L154" s="18" t="s">
        <v>99</v>
      </c>
      <c r="M154" s="17" t="s">
        <v>99</v>
      </c>
      <c r="N154" s="18" t="s">
        <v>99</v>
      </c>
      <c r="O154" s="17" t="s">
        <v>99</v>
      </c>
      <c r="P154" s="18" t="s">
        <v>99</v>
      </c>
      <c r="Q154" s="17" t="s">
        <v>99</v>
      </c>
      <c r="R154" s="18" t="s">
        <v>99</v>
      </c>
      <c r="S154" s="19">
        <v>293361986.72000003</v>
      </c>
      <c r="T154" s="20">
        <v>1</v>
      </c>
      <c r="U154" s="17" t="s">
        <v>99</v>
      </c>
      <c r="V154" s="18" t="s">
        <v>99</v>
      </c>
      <c r="W154" s="17" t="s">
        <v>99</v>
      </c>
      <c r="X154" s="18" t="s">
        <v>99</v>
      </c>
      <c r="Y154" s="17" t="s">
        <v>99</v>
      </c>
      <c r="Z154" s="18" t="s">
        <v>99</v>
      </c>
      <c r="AA154" s="19">
        <v>586723973.45000005</v>
      </c>
      <c r="AB154" s="20">
        <v>1</v>
      </c>
      <c r="AC154" s="17" t="s">
        <v>99</v>
      </c>
      <c r="AD154" s="18" t="s">
        <v>99</v>
      </c>
      <c r="AE154" s="19">
        <v>880085960.16999996</v>
      </c>
      <c r="AF154" s="20">
        <v>1</v>
      </c>
      <c r="AG154" s="17" t="s">
        <v>99</v>
      </c>
      <c r="AH154" s="18" t="s">
        <v>99</v>
      </c>
      <c r="AI154" s="17" t="s">
        <v>99</v>
      </c>
      <c r="AJ154" s="18" t="s">
        <v>99</v>
      </c>
      <c r="AK154" s="17" t="s">
        <v>99</v>
      </c>
      <c r="AL154" s="18" t="s">
        <v>99</v>
      </c>
      <c r="AM154" s="17" t="s">
        <v>99</v>
      </c>
      <c r="AN154" s="18" t="s">
        <v>99</v>
      </c>
      <c r="AO154" s="17" t="s">
        <v>99</v>
      </c>
      <c r="AP154" s="18" t="s">
        <v>99</v>
      </c>
      <c r="AQ154" s="17" t="s">
        <v>99</v>
      </c>
      <c r="AR154" s="18" t="s">
        <v>99</v>
      </c>
      <c r="AS154" s="17" t="s">
        <v>99</v>
      </c>
      <c r="AT154" s="18" t="s">
        <v>99</v>
      </c>
      <c r="AU154" s="17" t="s">
        <v>99</v>
      </c>
      <c r="AV154" s="18" t="s">
        <v>99</v>
      </c>
      <c r="AW154" s="17" t="s">
        <v>99</v>
      </c>
      <c r="AX154" s="18" t="s">
        <v>99</v>
      </c>
      <c r="AY154" s="19">
        <v>880085960.16999996</v>
      </c>
      <c r="AZ154" s="20">
        <v>1</v>
      </c>
      <c r="BA154" s="17" t="s">
        <v>99</v>
      </c>
      <c r="BB154" s="18" t="s">
        <v>99</v>
      </c>
    </row>
    <row r="155" spans="1:54" s="1" customFormat="1">
      <c r="A155" s="10" t="s">
        <v>127</v>
      </c>
      <c r="B155" s="11" t="s">
        <v>24</v>
      </c>
      <c r="C155" s="17" t="s">
        <v>99</v>
      </c>
      <c r="D155" s="18" t="s">
        <v>99</v>
      </c>
      <c r="E155" s="17" t="s">
        <v>99</v>
      </c>
      <c r="F155" s="18" t="s">
        <v>99</v>
      </c>
      <c r="G155" s="17" t="s">
        <v>99</v>
      </c>
      <c r="H155" s="18" t="s">
        <v>99</v>
      </c>
      <c r="I155" s="17" t="s">
        <v>99</v>
      </c>
      <c r="J155" s="18" t="s">
        <v>99</v>
      </c>
      <c r="K155" s="17">
        <v>25779710.690000001</v>
      </c>
      <c r="L155" s="18">
        <v>3.1658075411400001E-3</v>
      </c>
      <c r="M155" s="17" t="s">
        <v>99</v>
      </c>
      <c r="N155" s="18" t="s">
        <v>99</v>
      </c>
      <c r="O155" s="17" t="s">
        <v>99</v>
      </c>
      <c r="P155" s="18" t="s">
        <v>99</v>
      </c>
      <c r="Q155" s="17" t="s">
        <v>99</v>
      </c>
      <c r="R155" s="18" t="s">
        <v>99</v>
      </c>
      <c r="S155" s="17" t="s">
        <v>24</v>
      </c>
      <c r="T155" s="18" t="s">
        <v>24</v>
      </c>
      <c r="U155" s="17" t="s">
        <v>99</v>
      </c>
      <c r="V155" s="18" t="s">
        <v>99</v>
      </c>
      <c r="W155" s="17" t="s">
        <v>99</v>
      </c>
      <c r="X155" s="18" t="s">
        <v>99</v>
      </c>
      <c r="Y155" s="17" t="s">
        <v>99</v>
      </c>
      <c r="Z155" s="18" t="s">
        <v>99</v>
      </c>
      <c r="AA155" s="17" t="s">
        <v>99</v>
      </c>
      <c r="AB155" s="18" t="s">
        <v>99</v>
      </c>
      <c r="AC155" s="17" t="s">
        <v>99</v>
      </c>
      <c r="AD155" s="18" t="s">
        <v>99</v>
      </c>
      <c r="AE155" s="17">
        <v>25779710.690000001</v>
      </c>
      <c r="AF155" s="18">
        <v>2.8162916939999999E-5</v>
      </c>
      <c r="AG155" s="17" t="s">
        <v>99</v>
      </c>
      <c r="AH155" s="18" t="s">
        <v>99</v>
      </c>
      <c r="AI155" s="17" t="s">
        <v>99</v>
      </c>
      <c r="AJ155" s="18" t="s">
        <v>99</v>
      </c>
      <c r="AK155" s="17" t="s">
        <v>99</v>
      </c>
      <c r="AL155" s="18" t="s">
        <v>99</v>
      </c>
      <c r="AM155" s="17" t="s">
        <v>99</v>
      </c>
      <c r="AN155" s="18" t="s">
        <v>99</v>
      </c>
      <c r="AO155" s="17" t="s">
        <v>99</v>
      </c>
      <c r="AP155" s="18" t="s">
        <v>99</v>
      </c>
      <c r="AQ155" s="17" t="s">
        <v>99</v>
      </c>
      <c r="AR155" s="18" t="s">
        <v>99</v>
      </c>
      <c r="AS155" s="17" t="s">
        <v>99</v>
      </c>
      <c r="AT155" s="18" t="s">
        <v>99</v>
      </c>
      <c r="AU155" s="17" t="s">
        <v>99</v>
      </c>
      <c r="AV155" s="18" t="s">
        <v>99</v>
      </c>
      <c r="AW155" s="17" t="s">
        <v>99</v>
      </c>
      <c r="AX155" s="18" t="s">
        <v>99</v>
      </c>
      <c r="AY155" s="17">
        <v>25779710.690000001</v>
      </c>
      <c r="AZ155" s="18">
        <v>2.503835004E-5</v>
      </c>
      <c r="BA155" s="17" t="s">
        <v>99</v>
      </c>
      <c r="BB155" s="18" t="s">
        <v>99</v>
      </c>
    </row>
    <row r="156" spans="1:54">
      <c r="A156" s="12" t="s">
        <v>95</v>
      </c>
      <c r="B156" s="8" t="s">
        <v>50</v>
      </c>
      <c r="C156" s="17" t="s">
        <v>99</v>
      </c>
      <c r="D156" s="18" t="s">
        <v>99</v>
      </c>
      <c r="E156" s="17" t="s">
        <v>99</v>
      </c>
      <c r="F156" s="18" t="s">
        <v>99</v>
      </c>
      <c r="G156" s="17" t="s">
        <v>99</v>
      </c>
      <c r="H156" s="18" t="s">
        <v>99</v>
      </c>
      <c r="I156" s="17" t="s">
        <v>99</v>
      </c>
      <c r="J156" s="18" t="s">
        <v>99</v>
      </c>
      <c r="K156" s="19">
        <v>25779710.690000001</v>
      </c>
      <c r="L156" s="20">
        <v>1</v>
      </c>
      <c r="M156" s="17" t="s">
        <v>99</v>
      </c>
      <c r="N156" s="18" t="s">
        <v>99</v>
      </c>
      <c r="O156" s="17" t="s">
        <v>99</v>
      </c>
      <c r="P156" s="18" t="s">
        <v>99</v>
      </c>
      <c r="Q156" s="17" t="s">
        <v>99</v>
      </c>
      <c r="R156" s="18" t="s">
        <v>99</v>
      </c>
      <c r="S156" s="19" t="s">
        <v>24</v>
      </c>
      <c r="T156" s="20" t="s">
        <v>24</v>
      </c>
      <c r="U156" s="17" t="s">
        <v>99</v>
      </c>
      <c r="V156" s="18" t="s">
        <v>99</v>
      </c>
      <c r="W156" s="17" t="s">
        <v>99</v>
      </c>
      <c r="X156" s="18" t="s">
        <v>99</v>
      </c>
      <c r="Y156" s="17" t="s">
        <v>99</v>
      </c>
      <c r="Z156" s="18" t="s">
        <v>99</v>
      </c>
      <c r="AA156" s="17" t="s">
        <v>99</v>
      </c>
      <c r="AB156" s="18" t="s">
        <v>99</v>
      </c>
      <c r="AC156" s="17" t="s">
        <v>99</v>
      </c>
      <c r="AD156" s="18" t="s">
        <v>99</v>
      </c>
      <c r="AE156" s="19">
        <v>25779710.690000001</v>
      </c>
      <c r="AF156" s="20">
        <v>1</v>
      </c>
      <c r="AG156" s="17" t="s">
        <v>99</v>
      </c>
      <c r="AH156" s="18" t="s">
        <v>99</v>
      </c>
      <c r="AI156" s="17" t="s">
        <v>99</v>
      </c>
      <c r="AJ156" s="18" t="s">
        <v>99</v>
      </c>
      <c r="AK156" s="17" t="s">
        <v>99</v>
      </c>
      <c r="AL156" s="18" t="s">
        <v>99</v>
      </c>
      <c r="AM156" s="17" t="s">
        <v>99</v>
      </c>
      <c r="AN156" s="18" t="s">
        <v>99</v>
      </c>
      <c r="AO156" s="17" t="s">
        <v>99</v>
      </c>
      <c r="AP156" s="18" t="s">
        <v>99</v>
      </c>
      <c r="AQ156" s="17" t="s">
        <v>99</v>
      </c>
      <c r="AR156" s="18" t="s">
        <v>99</v>
      </c>
      <c r="AS156" s="17" t="s">
        <v>99</v>
      </c>
      <c r="AT156" s="18" t="s">
        <v>99</v>
      </c>
      <c r="AU156" s="17" t="s">
        <v>99</v>
      </c>
      <c r="AV156" s="18" t="s">
        <v>99</v>
      </c>
      <c r="AW156" s="17" t="s">
        <v>99</v>
      </c>
      <c r="AX156" s="18" t="s">
        <v>99</v>
      </c>
      <c r="AY156" s="19">
        <v>25779710.690000001</v>
      </c>
      <c r="AZ156" s="20">
        <v>1</v>
      </c>
      <c r="BA156" s="17" t="s">
        <v>99</v>
      </c>
      <c r="BB156" s="18" t="s">
        <v>99</v>
      </c>
    </row>
    <row r="157" spans="1:54" s="1" customFormat="1">
      <c r="A157" s="10" t="s">
        <v>94</v>
      </c>
      <c r="B157" s="11" t="s">
        <v>24</v>
      </c>
      <c r="C157" s="17" t="s">
        <v>99</v>
      </c>
      <c r="D157" s="18" t="s">
        <v>99</v>
      </c>
      <c r="E157" s="17" t="s">
        <v>99</v>
      </c>
      <c r="F157" s="18" t="s">
        <v>99</v>
      </c>
      <c r="G157" s="17" t="s">
        <v>99</v>
      </c>
      <c r="H157" s="18" t="s">
        <v>99</v>
      </c>
      <c r="I157" s="17" t="s">
        <v>99</v>
      </c>
      <c r="J157" s="18" t="s">
        <v>99</v>
      </c>
      <c r="K157" s="17">
        <v>31548100.239999998</v>
      </c>
      <c r="L157" s="18">
        <v>3.8741789948499999E-3</v>
      </c>
      <c r="M157" s="17" t="s">
        <v>99</v>
      </c>
      <c r="N157" s="18" t="s">
        <v>99</v>
      </c>
      <c r="O157" s="17" t="s">
        <v>99</v>
      </c>
      <c r="P157" s="18" t="s">
        <v>99</v>
      </c>
      <c r="Q157" s="17" t="s">
        <v>99</v>
      </c>
      <c r="R157" s="18" t="s">
        <v>99</v>
      </c>
      <c r="S157" s="17" t="s">
        <v>24</v>
      </c>
      <c r="T157" s="18" t="s">
        <v>24</v>
      </c>
      <c r="U157" s="17" t="s">
        <v>99</v>
      </c>
      <c r="V157" s="18" t="s">
        <v>99</v>
      </c>
      <c r="W157" s="17" t="s">
        <v>99</v>
      </c>
      <c r="X157" s="18" t="s">
        <v>99</v>
      </c>
      <c r="Y157" s="17" t="s">
        <v>99</v>
      </c>
      <c r="Z157" s="18" t="s">
        <v>99</v>
      </c>
      <c r="AA157" s="17" t="s">
        <v>99</v>
      </c>
      <c r="AB157" s="18" t="s">
        <v>99</v>
      </c>
      <c r="AC157" s="17" t="s">
        <v>99</v>
      </c>
      <c r="AD157" s="18" t="s">
        <v>99</v>
      </c>
      <c r="AE157" s="17">
        <v>31548100.239999998</v>
      </c>
      <c r="AF157" s="18">
        <v>3.4464565459999998E-5</v>
      </c>
      <c r="AG157" s="17" t="s">
        <v>99</v>
      </c>
      <c r="AH157" s="18" t="s">
        <v>99</v>
      </c>
      <c r="AI157" s="17" t="s">
        <v>99</v>
      </c>
      <c r="AJ157" s="18" t="s">
        <v>99</v>
      </c>
      <c r="AK157" s="17" t="s">
        <v>99</v>
      </c>
      <c r="AL157" s="18" t="s">
        <v>99</v>
      </c>
      <c r="AM157" s="17" t="s">
        <v>99</v>
      </c>
      <c r="AN157" s="18" t="s">
        <v>99</v>
      </c>
      <c r="AO157" s="17" t="s">
        <v>99</v>
      </c>
      <c r="AP157" s="18" t="s">
        <v>99</v>
      </c>
      <c r="AQ157" s="17" t="s">
        <v>99</v>
      </c>
      <c r="AR157" s="18" t="s">
        <v>99</v>
      </c>
      <c r="AS157" s="17" t="s">
        <v>99</v>
      </c>
      <c r="AT157" s="18" t="s">
        <v>99</v>
      </c>
      <c r="AU157" s="17" t="s">
        <v>99</v>
      </c>
      <c r="AV157" s="18" t="s">
        <v>99</v>
      </c>
      <c r="AW157" s="17" t="s">
        <v>99</v>
      </c>
      <c r="AX157" s="18" t="s">
        <v>99</v>
      </c>
      <c r="AY157" s="17">
        <v>31548100.239999998</v>
      </c>
      <c r="AZ157" s="18">
        <v>3.0640854979999997E-5</v>
      </c>
      <c r="BA157" s="17" t="s">
        <v>99</v>
      </c>
      <c r="BB157" s="18" t="s">
        <v>99</v>
      </c>
    </row>
    <row r="158" spans="1:54">
      <c r="A158" s="12" t="s">
        <v>95</v>
      </c>
      <c r="B158" s="8" t="s">
        <v>50</v>
      </c>
      <c r="C158" s="17" t="s">
        <v>99</v>
      </c>
      <c r="D158" s="18" t="s">
        <v>99</v>
      </c>
      <c r="E158" s="17" t="s">
        <v>99</v>
      </c>
      <c r="F158" s="18" t="s">
        <v>99</v>
      </c>
      <c r="G158" s="17" t="s">
        <v>99</v>
      </c>
      <c r="H158" s="18" t="s">
        <v>99</v>
      </c>
      <c r="I158" s="17" t="s">
        <v>99</v>
      </c>
      <c r="J158" s="18" t="s">
        <v>99</v>
      </c>
      <c r="K158" s="19">
        <v>31548100.239999998</v>
      </c>
      <c r="L158" s="20">
        <v>1</v>
      </c>
      <c r="M158" s="17" t="s">
        <v>99</v>
      </c>
      <c r="N158" s="18" t="s">
        <v>99</v>
      </c>
      <c r="O158" s="17" t="s">
        <v>99</v>
      </c>
      <c r="P158" s="18" t="s">
        <v>99</v>
      </c>
      <c r="Q158" s="17" t="s">
        <v>99</v>
      </c>
      <c r="R158" s="18" t="s">
        <v>99</v>
      </c>
      <c r="S158" s="19" t="s">
        <v>24</v>
      </c>
      <c r="T158" s="20" t="s">
        <v>24</v>
      </c>
      <c r="U158" s="17" t="s">
        <v>99</v>
      </c>
      <c r="V158" s="18" t="s">
        <v>99</v>
      </c>
      <c r="W158" s="17" t="s">
        <v>99</v>
      </c>
      <c r="X158" s="18" t="s">
        <v>99</v>
      </c>
      <c r="Y158" s="17" t="s">
        <v>99</v>
      </c>
      <c r="Z158" s="18" t="s">
        <v>99</v>
      </c>
      <c r="AA158" s="17" t="s">
        <v>99</v>
      </c>
      <c r="AB158" s="18" t="s">
        <v>99</v>
      </c>
      <c r="AC158" s="17" t="s">
        <v>99</v>
      </c>
      <c r="AD158" s="18" t="s">
        <v>99</v>
      </c>
      <c r="AE158" s="19">
        <v>31548100.239999998</v>
      </c>
      <c r="AF158" s="20">
        <v>1</v>
      </c>
      <c r="AG158" s="17" t="s">
        <v>99</v>
      </c>
      <c r="AH158" s="18" t="s">
        <v>99</v>
      </c>
      <c r="AI158" s="17" t="s">
        <v>99</v>
      </c>
      <c r="AJ158" s="18" t="s">
        <v>99</v>
      </c>
      <c r="AK158" s="17" t="s">
        <v>99</v>
      </c>
      <c r="AL158" s="18" t="s">
        <v>99</v>
      </c>
      <c r="AM158" s="17" t="s">
        <v>99</v>
      </c>
      <c r="AN158" s="18" t="s">
        <v>99</v>
      </c>
      <c r="AO158" s="17" t="s">
        <v>99</v>
      </c>
      <c r="AP158" s="18" t="s">
        <v>99</v>
      </c>
      <c r="AQ158" s="17" t="s">
        <v>99</v>
      </c>
      <c r="AR158" s="18" t="s">
        <v>99</v>
      </c>
      <c r="AS158" s="17" t="s">
        <v>99</v>
      </c>
      <c r="AT158" s="18" t="s">
        <v>99</v>
      </c>
      <c r="AU158" s="17" t="s">
        <v>99</v>
      </c>
      <c r="AV158" s="18" t="s">
        <v>99</v>
      </c>
      <c r="AW158" s="17" t="s">
        <v>99</v>
      </c>
      <c r="AX158" s="18" t="s">
        <v>99</v>
      </c>
      <c r="AY158" s="19">
        <v>31548100.239999998</v>
      </c>
      <c r="AZ158" s="20">
        <v>1</v>
      </c>
      <c r="BA158" s="17" t="s">
        <v>99</v>
      </c>
      <c r="BB158" s="18" t="s">
        <v>99</v>
      </c>
    </row>
    <row r="159" spans="1:54">
      <c r="A159" s="14" t="s">
        <v>77</v>
      </c>
      <c r="B159" s="30" t="s">
        <v>24</v>
      </c>
      <c r="C159" s="31">
        <v>13695123911.620001</v>
      </c>
      <c r="D159" s="32">
        <v>0.99990000000000001</v>
      </c>
      <c r="E159" s="32" t="s">
        <v>99</v>
      </c>
      <c r="F159" s="32" t="s">
        <v>99</v>
      </c>
      <c r="G159" s="31">
        <v>219001411275.73001</v>
      </c>
      <c r="H159" s="32">
        <v>1</v>
      </c>
      <c r="I159" s="32" t="s">
        <v>99</v>
      </c>
      <c r="J159" s="32" t="s">
        <v>99</v>
      </c>
      <c r="K159" s="31">
        <v>8084285334.2299995</v>
      </c>
      <c r="L159" s="32">
        <v>0.99280000000000002</v>
      </c>
      <c r="M159" s="32" t="s">
        <v>99</v>
      </c>
      <c r="N159" s="32" t="s">
        <v>99</v>
      </c>
      <c r="O159" s="31">
        <v>313441406306.94</v>
      </c>
      <c r="P159" s="32">
        <v>1</v>
      </c>
      <c r="Q159" s="32" t="s">
        <v>99</v>
      </c>
      <c r="R159" s="32" t="s">
        <v>99</v>
      </c>
      <c r="S159" s="31">
        <v>157002491314.25</v>
      </c>
      <c r="T159" s="32">
        <v>1</v>
      </c>
      <c r="U159" s="32" t="s">
        <v>99</v>
      </c>
      <c r="V159" s="32" t="s">
        <v>99</v>
      </c>
      <c r="W159" s="31">
        <v>8703862036.1399994</v>
      </c>
      <c r="X159" s="32">
        <v>0.999</v>
      </c>
      <c r="Y159" s="32" t="s">
        <v>99</v>
      </c>
      <c r="Z159" s="32" t="s">
        <v>99</v>
      </c>
      <c r="AA159" s="31">
        <v>195378082092.20001</v>
      </c>
      <c r="AB159" s="32">
        <v>1</v>
      </c>
      <c r="AC159" s="32" t="s">
        <v>99</v>
      </c>
      <c r="AD159" s="32" t="s">
        <v>99</v>
      </c>
      <c r="AE159" s="31">
        <v>915306662271.10999</v>
      </c>
      <c r="AF159" s="32">
        <v>0.99990000000000001</v>
      </c>
      <c r="AG159" s="32" t="s">
        <v>99</v>
      </c>
      <c r="AH159" s="32" t="s">
        <v>99</v>
      </c>
      <c r="AI159" s="31">
        <v>20228098334.119999</v>
      </c>
      <c r="AJ159" s="32">
        <v>1</v>
      </c>
      <c r="AK159" s="32" t="s">
        <v>99</v>
      </c>
      <c r="AL159" s="32" t="s">
        <v>99</v>
      </c>
      <c r="AM159" s="31">
        <v>26745475577.389999</v>
      </c>
      <c r="AN159" s="32">
        <v>1</v>
      </c>
      <c r="AO159" s="32" t="s">
        <v>99</v>
      </c>
      <c r="AP159" s="32" t="s">
        <v>99</v>
      </c>
      <c r="AQ159" s="31">
        <v>46973573911.510002</v>
      </c>
      <c r="AR159" s="32">
        <v>1</v>
      </c>
      <c r="AS159" s="32" t="s">
        <v>99</v>
      </c>
      <c r="AT159" s="32" t="s">
        <v>99</v>
      </c>
      <c r="AU159" s="31">
        <v>67256837968.209999</v>
      </c>
      <c r="AV159" s="32">
        <v>1</v>
      </c>
      <c r="AW159" s="32" t="s">
        <v>99</v>
      </c>
      <c r="AX159" s="32" t="s">
        <v>99</v>
      </c>
      <c r="AY159" s="31">
        <v>1029537074150.83</v>
      </c>
      <c r="AZ159" s="32">
        <v>0.99990000000000001</v>
      </c>
      <c r="BA159" s="32" t="s">
        <v>99</v>
      </c>
      <c r="BB159" s="32" t="s">
        <v>99</v>
      </c>
    </row>
    <row r="160" spans="1:54" s="1" customFormat="1">
      <c r="A160" s="10" t="s">
        <v>78</v>
      </c>
      <c r="B160" s="11" t="s">
        <v>24</v>
      </c>
      <c r="C160" s="17">
        <v>1489164.81</v>
      </c>
      <c r="D160" s="18">
        <v>1E-4</v>
      </c>
      <c r="E160" s="17" t="s">
        <v>99</v>
      </c>
      <c r="F160" s="18" t="s">
        <v>99</v>
      </c>
      <c r="G160" s="17">
        <v>1466425.26</v>
      </c>
      <c r="H160" s="18">
        <v>0</v>
      </c>
      <c r="I160" s="17" t="s">
        <v>99</v>
      </c>
      <c r="J160" s="18" t="s">
        <v>99</v>
      </c>
      <c r="K160" s="17">
        <v>58885201.240000002</v>
      </c>
      <c r="L160" s="18">
        <v>7.1999999999999998E-3</v>
      </c>
      <c r="M160" s="17" t="s">
        <v>99</v>
      </c>
      <c r="N160" s="18" t="s">
        <v>99</v>
      </c>
      <c r="O160" s="17">
        <v>200244.53</v>
      </c>
      <c r="P160" s="18">
        <v>0</v>
      </c>
      <c r="Q160" s="17" t="s">
        <v>99</v>
      </c>
      <c r="R160" s="18" t="s">
        <v>99</v>
      </c>
      <c r="S160" s="17">
        <v>134566.96</v>
      </c>
      <c r="T160" s="18">
        <v>0</v>
      </c>
      <c r="U160" s="17" t="s">
        <v>99</v>
      </c>
      <c r="V160" s="18" t="s">
        <v>99</v>
      </c>
      <c r="W160" s="17">
        <v>8770975.8100000005</v>
      </c>
      <c r="X160" s="18">
        <v>1E-3</v>
      </c>
      <c r="Y160" s="17" t="s">
        <v>99</v>
      </c>
      <c r="Z160" s="18" t="s">
        <v>99</v>
      </c>
      <c r="AA160" s="17">
        <v>252872.6</v>
      </c>
      <c r="AB160" s="18">
        <v>0</v>
      </c>
      <c r="AC160" s="17" t="s">
        <v>99</v>
      </c>
      <c r="AD160" s="18" t="s">
        <v>99</v>
      </c>
      <c r="AE160" s="17">
        <v>71199451.209999993</v>
      </c>
      <c r="AF160" s="18">
        <v>1E-4</v>
      </c>
      <c r="AG160" s="17" t="s">
        <v>99</v>
      </c>
      <c r="AH160" s="18" t="s">
        <v>99</v>
      </c>
      <c r="AI160" s="17">
        <v>67945.070000000007</v>
      </c>
      <c r="AJ160" s="18">
        <v>0</v>
      </c>
      <c r="AK160" s="17" t="s">
        <v>99</v>
      </c>
      <c r="AL160" s="18" t="s">
        <v>99</v>
      </c>
      <c r="AM160" s="17">
        <v>531784.66</v>
      </c>
      <c r="AN160" s="18">
        <v>0</v>
      </c>
      <c r="AO160" s="17" t="s">
        <v>99</v>
      </c>
      <c r="AP160" s="18" t="s">
        <v>99</v>
      </c>
      <c r="AQ160" s="17">
        <v>599729.73</v>
      </c>
      <c r="AR160" s="18">
        <v>0</v>
      </c>
      <c r="AS160" s="17" t="s">
        <v>99</v>
      </c>
      <c r="AT160" s="18" t="s">
        <v>99</v>
      </c>
      <c r="AU160" s="17">
        <v>132602.84</v>
      </c>
      <c r="AV160" s="18">
        <v>0</v>
      </c>
      <c r="AW160" s="17" t="s">
        <v>99</v>
      </c>
      <c r="AX160" s="18" t="s">
        <v>99</v>
      </c>
      <c r="AY160" s="17">
        <v>71931783.780000001</v>
      </c>
      <c r="AZ160" s="18">
        <v>1E-4</v>
      </c>
      <c r="BA160" s="17" t="s">
        <v>99</v>
      </c>
      <c r="BB160" s="18" t="s">
        <v>99</v>
      </c>
    </row>
    <row r="161" spans="1:54">
      <c r="A161" s="14" t="s">
        <v>79</v>
      </c>
      <c r="B161" s="30" t="s">
        <v>24</v>
      </c>
      <c r="C161" s="31">
        <v>13696613076.43</v>
      </c>
      <c r="D161" s="32">
        <v>1</v>
      </c>
      <c r="E161" s="32" t="s">
        <v>99</v>
      </c>
      <c r="F161" s="32" t="s">
        <v>99</v>
      </c>
      <c r="G161" s="31">
        <v>219002877700.98999</v>
      </c>
      <c r="H161" s="32">
        <v>1</v>
      </c>
      <c r="I161" s="32" t="s">
        <v>99</v>
      </c>
      <c r="J161" s="32" t="s">
        <v>99</v>
      </c>
      <c r="K161" s="31">
        <v>8143170535.4700003</v>
      </c>
      <c r="L161" s="32">
        <v>1</v>
      </c>
      <c r="M161" s="32" t="s">
        <v>99</v>
      </c>
      <c r="N161" s="32" t="s">
        <v>99</v>
      </c>
      <c r="O161" s="31">
        <v>313441606551.46997</v>
      </c>
      <c r="P161" s="32">
        <v>1</v>
      </c>
      <c r="Q161" s="32" t="s">
        <v>99</v>
      </c>
      <c r="R161" s="32" t="s">
        <v>99</v>
      </c>
      <c r="S161" s="31">
        <v>157002625881.20999</v>
      </c>
      <c r="T161" s="32">
        <v>1</v>
      </c>
      <c r="U161" s="32" t="s">
        <v>99</v>
      </c>
      <c r="V161" s="32" t="s">
        <v>99</v>
      </c>
      <c r="W161" s="31">
        <v>8712633011.9500008</v>
      </c>
      <c r="X161" s="32">
        <v>1</v>
      </c>
      <c r="Y161" s="32" t="s">
        <v>99</v>
      </c>
      <c r="Z161" s="32" t="s">
        <v>99</v>
      </c>
      <c r="AA161" s="31">
        <v>195378334964.79999</v>
      </c>
      <c r="AB161" s="32">
        <v>1</v>
      </c>
      <c r="AC161" s="32" t="s">
        <v>99</v>
      </c>
      <c r="AD161" s="32" t="s">
        <v>99</v>
      </c>
      <c r="AE161" s="31">
        <v>915377861722.31995</v>
      </c>
      <c r="AF161" s="32">
        <v>1</v>
      </c>
      <c r="AG161" s="32" t="s">
        <v>99</v>
      </c>
      <c r="AH161" s="32" t="s">
        <v>99</v>
      </c>
      <c r="AI161" s="31">
        <v>20228166279.189999</v>
      </c>
      <c r="AJ161" s="32">
        <v>1</v>
      </c>
      <c r="AK161" s="32" t="s">
        <v>99</v>
      </c>
      <c r="AL161" s="32" t="s">
        <v>99</v>
      </c>
      <c r="AM161" s="31">
        <v>26746007362.049999</v>
      </c>
      <c r="AN161" s="32">
        <v>1</v>
      </c>
      <c r="AO161" s="32" t="s">
        <v>99</v>
      </c>
      <c r="AP161" s="32" t="s">
        <v>99</v>
      </c>
      <c r="AQ161" s="31">
        <v>46974173641.239998</v>
      </c>
      <c r="AR161" s="32">
        <v>1</v>
      </c>
      <c r="AS161" s="32" t="s">
        <v>99</v>
      </c>
      <c r="AT161" s="32" t="s">
        <v>99</v>
      </c>
      <c r="AU161" s="31">
        <v>67256970571.050003</v>
      </c>
      <c r="AV161" s="32">
        <v>1</v>
      </c>
      <c r="AW161" s="32" t="s">
        <v>99</v>
      </c>
      <c r="AX161" s="32" t="s">
        <v>99</v>
      </c>
      <c r="AY161" s="31">
        <v>1029609005934.61</v>
      </c>
      <c r="AZ161" s="32">
        <v>1</v>
      </c>
      <c r="BA161" s="32" t="s">
        <v>99</v>
      </c>
      <c r="BB161" s="32" t="s">
        <v>99</v>
      </c>
    </row>
    <row r="163" spans="1:54">
      <c r="A163" s="21" t="s">
        <v>97</v>
      </c>
      <c r="AY163" s="33"/>
    </row>
    <row r="164" spans="1:54">
      <c r="A164" s="21" t="s">
        <v>98</v>
      </c>
      <c r="AY164" s="34"/>
    </row>
    <row r="165" spans="1:54">
      <c r="AY165" s="22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94B5A9-8A99-4C63-A878-2F61B54F51DC}">
  <dimension ref="A1:BC164"/>
  <sheetViews>
    <sheetView zoomScaleNormal="100" workbookViewId="0">
      <pane xSplit="2" ySplit="7" topLeftCell="N152" activePane="bottomRight" state="frozen"/>
      <selection pane="topRight" activeCell="C1" sqref="C1"/>
      <selection pane="bottomLeft" activeCell="A8" sqref="A8"/>
      <selection pane="bottomRight" activeCell="A163" sqref="A163:A164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5.2851562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7.28515625" style="3" customWidth="1"/>
    <col min="16" max="16" width="13.28515625" style="3" customWidth="1"/>
    <col min="17" max="17" width="10" style="3" customWidth="1"/>
    <col min="18" max="18" width="10.28515625" style="3" customWidth="1"/>
    <col min="19" max="19" width="17.1406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7.4257812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7.28515625" style="3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6" width="16.42578125" style="3" bestFit="1" customWidth="1"/>
    <col min="57" max="16384" width="9.140625" style="3"/>
  </cols>
  <sheetData>
    <row r="1" spans="1:5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>
      <c r="A3" s="1" t="s">
        <v>143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5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>
      <c r="A8" s="29" t="s">
        <v>23</v>
      </c>
      <c r="B8" s="30" t="s">
        <v>24</v>
      </c>
      <c r="C8" s="31">
        <v>8373198133.0299997</v>
      </c>
      <c r="D8" s="32">
        <v>0.60068420307256998</v>
      </c>
      <c r="E8" s="32" t="s">
        <v>99</v>
      </c>
      <c r="F8" s="32" t="s">
        <v>99</v>
      </c>
      <c r="G8" s="31">
        <v>138127090642.12</v>
      </c>
      <c r="H8" s="32">
        <v>0.62476268961178005</v>
      </c>
      <c r="I8" s="32" t="s">
        <v>99</v>
      </c>
      <c r="J8" s="32" t="s">
        <v>99</v>
      </c>
      <c r="K8" s="31">
        <v>2940448751.8099999</v>
      </c>
      <c r="L8" s="32">
        <v>0.35213120268018</v>
      </c>
      <c r="M8" s="32" t="s">
        <v>99</v>
      </c>
      <c r="N8" s="32" t="s">
        <v>99</v>
      </c>
      <c r="O8" s="31">
        <v>173732161731.73001</v>
      </c>
      <c r="P8" s="32">
        <v>0.54677385510293997</v>
      </c>
      <c r="Q8" s="32" t="s">
        <v>99</v>
      </c>
      <c r="R8" s="32" t="s">
        <v>99</v>
      </c>
      <c r="S8" s="31">
        <v>99496597449.119995</v>
      </c>
      <c r="T8" s="32">
        <v>0.62467054543736</v>
      </c>
      <c r="U8" s="32" t="s">
        <v>99</v>
      </c>
      <c r="V8" s="32" t="s">
        <v>99</v>
      </c>
      <c r="W8" s="31">
        <v>2880867579.25</v>
      </c>
      <c r="X8" s="32">
        <v>0.32844747151960002</v>
      </c>
      <c r="Y8" s="32" t="s">
        <v>99</v>
      </c>
      <c r="Z8" s="32" t="s">
        <v>99</v>
      </c>
      <c r="AA8" s="31">
        <v>112643479972.46001</v>
      </c>
      <c r="AB8" s="32">
        <v>0.56905053215116996</v>
      </c>
      <c r="AC8" s="32" t="s">
        <v>99</v>
      </c>
      <c r="AD8" s="32" t="s">
        <v>99</v>
      </c>
      <c r="AE8" s="31">
        <v>538193844259.52002</v>
      </c>
      <c r="AF8" s="32">
        <f>+AE8/AE159</f>
        <v>0.58058097924087271</v>
      </c>
      <c r="AG8" s="32" t="s">
        <v>99</v>
      </c>
      <c r="AH8" s="32" t="s">
        <v>99</v>
      </c>
      <c r="AI8" s="31">
        <v>12498815121.190001</v>
      </c>
      <c r="AJ8" s="32">
        <v>0.61542376977626001</v>
      </c>
      <c r="AK8" s="32" t="s">
        <v>99</v>
      </c>
      <c r="AL8" s="32" t="s">
        <v>99</v>
      </c>
      <c r="AM8" s="31">
        <v>11669834220.85</v>
      </c>
      <c r="AN8" s="32">
        <v>0.43360459244568</v>
      </c>
      <c r="AO8" s="32" t="s">
        <v>99</v>
      </c>
      <c r="AP8" s="32" t="s">
        <v>99</v>
      </c>
      <c r="AQ8" s="31">
        <v>24168649342.040001</v>
      </c>
      <c r="AR8" s="32">
        <v>0.51180019546261002</v>
      </c>
      <c r="AS8" s="32" t="s">
        <v>99</v>
      </c>
      <c r="AT8" s="32" t="s">
        <v>99</v>
      </c>
      <c r="AU8" s="31">
        <v>39198499187.620003</v>
      </c>
      <c r="AV8" s="32">
        <v>0.57642923888946995</v>
      </c>
      <c r="AW8" s="32" t="s">
        <v>99</v>
      </c>
      <c r="AX8" s="32" t="s">
        <v>99</v>
      </c>
      <c r="AY8" s="31">
        <v>601560992789.18005</v>
      </c>
      <c r="AZ8" s="32">
        <f>+AY8/AY159</f>
        <v>0.57719611593930831</v>
      </c>
      <c r="BA8" s="32" t="s">
        <v>99</v>
      </c>
      <c r="BB8" s="32" t="s">
        <v>99</v>
      </c>
    </row>
    <row r="9" spans="1:55" s="1" customFormat="1" ht="15" customHeight="1">
      <c r="A9" s="10" t="s">
        <v>25</v>
      </c>
      <c r="B9" s="11" t="s">
        <v>24</v>
      </c>
      <c r="C9" s="17">
        <v>8373198133.0299997</v>
      </c>
      <c r="D9" s="18">
        <v>0.60068420307256998</v>
      </c>
      <c r="E9" s="18">
        <v>0.65</v>
      </c>
      <c r="F9" s="18">
        <f>+E9-D9</f>
        <v>4.9315796927430045E-2</v>
      </c>
      <c r="G9" s="17">
        <f>+G10</f>
        <v>130097685092.12</v>
      </c>
      <c r="H9" s="18">
        <f>+G9/G159</f>
        <v>0.58844854082112119</v>
      </c>
      <c r="I9" s="18">
        <v>0.65</v>
      </c>
      <c r="J9" s="18">
        <f>+I9-H9</f>
        <v>6.1551459178878831E-2</v>
      </c>
      <c r="K9" s="17">
        <v>2940448751.8099999</v>
      </c>
      <c r="L9" s="18">
        <v>0.35213120268018</v>
      </c>
      <c r="M9" s="18">
        <v>0.65</v>
      </c>
      <c r="N9" s="18">
        <f>+M9-L9</f>
        <v>0.29786879731982002</v>
      </c>
      <c r="O9" s="17">
        <f>+O10</f>
        <v>173053538499.73001</v>
      </c>
      <c r="P9" s="18">
        <f>+O9/O159</f>
        <v>0.54463843290209235</v>
      </c>
      <c r="Q9" s="18">
        <v>0.65</v>
      </c>
      <c r="R9" s="18">
        <f>+Q9-P9</f>
        <v>0.10536156709790767</v>
      </c>
      <c r="S9" s="17">
        <f>+S10</f>
        <v>97423710687.220001</v>
      </c>
      <c r="T9" s="18">
        <f>+S9/S159</f>
        <v>0.6116991990028805</v>
      </c>
      <c r="U9" s="18">
        <v>0.65</v>
      </c>
      <c r="V9" s="18">
        <f>+U9-T9</f>
        <v>3.8300800997119522E-2</v>
      </c>
      <c r="W9" s="17">
        <v>2880867579.25</v>
      </c>
      <c r="X9" s="18">
        <v>0.32844747151960002</v>
      </c>
      <c r="Y9" s="18">
        <v>0.65</v>
      </c>
      <c r="Z9" s="18">
        <f>+Y9-X9</f>
        <v>0.3215525284804</v>
      </c>
      <c r="AA9" s="17">
        <v>112643479972.46001</v>
      </c>
      <c r="AB9" s="18">
        <v>0.56905053215116996</v>
      </c>
      <c r="AC9" s="18">
        <v>0.65</v>
      </c>
      <c r="AD9" s="18">
        <f>+AC9-AB9</f>
        <v>8.0949467848830059E-2</v>
      </c>
      <c r="AE9" s="17">
        <f>+AE10</f>
        <v>527412928715.62</v>
      </c>
      <c r="AF9" s="18">
        <f>+AE9/AE159</f>
        <v>0.56895097906463066</v>
      </c>
      <c r="AG9" s="18">
        <v>0.65</v>
      </c>
      <c r="AH9" s="18">
        <f>+AG9-AF9</f>
        <v>8.1049020935369365E-2</v>
      </c>
      <c r="AI9" s="17">
        <v>12498815121.190001</v>
      </c>
      <c r="AJ9" s="18">
        <f>+AI9/AI159</f>
        <v>0.61542663440423062</v>
      </c>
      <c r="AK9" s="18">
        <v>0.65</v>
      </c>
      <c r="AL9" s="18">
        <f>+AK9-AJ9</f>
        <v>3.4573365595769401E-2</v>
      </c>
      <c r="AM9" s="17">
        <v>11669834220.85</v>
      </c>
      <c r="AN9" s="18">
        <v>0.43360459244568</v>
      </c>
      <c r="AO9" s="18">
        <v>0.65</v>
      </c>
      <c r="AP9" s="18">
        <f>+AO9-AN9</f>
        <v>0.21639540755432002</v>
      </c>
      <c r="AQ9" s="17">
        <v>24168649342.040001</v>
      </c>
      <c r="AR9" s="18">
        <v>0.51180019546261002</v>
      </c>
      <c r="AS9" s="18">
        <v>0.65</v>
      </c>
      <c r="AT9" s="18">
        <f>+AS9-AR9</f>
        <v>0.13819980453739</v>
      </c>
      <c r="AU9" s="17">
        <v>39198499187.620003</v>
      </c>
      <c r="AV9" s="18">
        <v>0.57642923888946995</v>
      </c>
      <c r="AW9" s="18">
        <v>0.65</v>
      </c>
      <c r="AX9" s="18">
        <f>+AW9-AV9</f>
        <v>7.357076111053007E-2</v>
      </c>
      <c r="AY9" s="17">
        <f>+AY10</f>
        <v>590780077245.28003</v>
      </c>
      <c r="AZ9" s="18">
        <f>+AY9/AY159</f>
        <v>0.566851857164555</v>
      </c>
      <c r="BA9" s="18">
        <v>0.65</v>
      </c>
      <c r="BB9" s="18">
        <f>+BA9-AZ9</f>
        <v>8.3148142835445027E-2</v>
      </c>
    </row>
    <row r="10" spans="1:55" s="1" customFormat="1" ht="15" customHeight="1">
      <c r="A10" s="12" t="s">
        <v>80</v>
      </c>
      <c r="B10" s="8" t="s">
        <v>26</v>
      </c>
      <c r="C10" s="19">
        <v>8373198133.0299997</v>
      </c>
      <c r="D10" s="20">
        <v>1</v>
      </c>
      <c r="E10" s="20" t="s">
        <v>99</v>
      </c>
      <c r="F10" s="20" t="s">
        <v>99</v>
      </c>
      <c r="G10" s="19">
        <v>130097685092.12</v>
      </c>
      <c r="H10" s="20">
        <v>1</v>
      </c>
      <c r="I10" s="20" t="s">
        <v>99</v>
      </c>
      <c r="J10" s="20" t="s">
        <v>99</v>
      </c>
      <c r="K10" s="19">
        <v>2940448751.8099999</v>
      </c>
      <c r="L10" s="20">
        <v>1</v>
      </c>
      <c r="M10" s="20" t="s">
        <v>99</v>
      </c>
      <c r="N10" s="20" t="s">
        <v>99</v>
      </c>
      <c r="O10" s="19">
        <v>173053538499.73001</v>
      </c>
      <c r="P10" s="20">
        <v>1</v>
      </c>
      <c r="Q10" s="20" t="s">
        <v>99</v>
      </c>
      <c r="R10" s="20" t="s">
        <v>99</v>
      </c>
      <c r="S10" s="19">
        <v>97423710687.220001</v>
      </c>
      <c r="T10" s="20">
        <v>1</v>
      </c>
      <c r="U10" s="20" t="s">
        <v>99</v>
      </c>
      <c r="V10" s="20" t="s">
        <v>99</v>
      </c>
      <c r="W10" s="19">
        <v>2880867579.25</v>
      </c>
      <c r="X10" s="20">
        <v>1</v>
      </c>
      <c r="Y10" s="20" t="s">
        <v>99</v>
      </c>
      <c r="Z10" s="20" t="s">
        <v>99</v>
      </c>
      <c r="AA10" s="19">
        <v>112643479972.46001</v>
      </c>
      <c r="AB10" s="20">
        <v>1</v>
      </c>
      <c r="AC10" s="20" t="s">
        <v>99</v>
      </c>
      <c r="AD10" s="20" t="s">
        <v>99</v>
      </c>
      <c r="AE10" s="19">
        <v>527412928715.62</v>
      </c>
      <c r="AF10" s="20">
        <v>1</v>
      </c>
      <c r="AG10" s="20" t="s">
        <v>99</v>
      </c>
      <c r="AH10" s="20" t="s">
        <v>99</v>
      </c>
      <c r="AI10" s="19">
        <v>12498815121.190001</v>
      </c>
      <c r="AJ10" s="20">
        <v>1</v>
      </c>
      <c r="AK10" s="20" t="s">
        <v>99</v>
      </c>
      <c r="AL10" s="20" t="s">
        <v>99</v>
      </c>
      <c r="AM10" s="19">
        <v>11669834220.85</v>
      </c>
      <c r="AN10" s="20">
        <v>1</v>
      </c>
      <c r="AO10" s="20" t="s">
        <v>99</v>
      </c>
      <c r="AP10" s="20" t="s">
        <v>99</v>
      </c>
      <c r="AQ10" s="19">
        <v>24168649342.040001</v>
      </c>
      <c r="AR10" s="20">
        <v>1</v>
      </c>
      <c r="AS10" s="20" t="s">
        <v>99</v>
      </c>
      <c r="AT10" s="20" t="s">
        <v>99</v>
      </c>
      <c r="AU10" s="19">
        <v>39198499187.620003</v>
      </c>
      <c r="AV10" s="20">
        <v>1</v>
      </c>
      <c r="AW10" s="20" t="s">
        <v>99</v>
      </c>
      <c r="AX10" s="20" t="s">
        <v>99</v>
      </c>
      <c r="AY10" s="19">
        <v>590780077245.28003</v>
      </c>
      <c r="AZ10" s="20">
        <v>1</v>
      </c>
      <c r="BA10" s="20" t="s">
        <v>99</v>
      </c>
      <c r="BB10" s="20" t="s">
        <v>99</v>
      </c>
    </row>
    <row r="11" spans="1:55" s="1" customFormat="1" ht="15" customHeight="1">
      <c r="A11" s="10" t="s">
        <v>25</v>
      </c>
      <c r="B11" s="11"/>
      <c r="C11" s="17">
        <v>0</v>
      </c>
      <c r="D11" s="18">
        <v>0</v>
      </c>
      <c r="E11" s="18">
        <v>0.1</v>
      </c>
      <c r="F11" s="36">
        <f>+E11-D11</f>
        <v>0.1</v>
      </c>
      <c r="G11" s="17">
        <f>+G12</f>
        <v>8029405550</v>
      </c>
      <c r="H11" s="18">
        <f>+G11/G159</f>
        <v>3.6318032686076585E-2</v>
      </c>
      <c r="I11" s="18">
        <v>0.1</v>
      </c>
      <c r="J11" s="18">
        <f>+I11-H11</f>
        <v>6.3681967313923421E-2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678623232</v>
      </c>
      <c r="P11" s="18">
        <f>+O11/O159</f>
        <v>2.1357800413194651E-3</v>
      </c>
      <c r="Q11" s="18">
        <v>0.1</v>
      </c>
      <c r="R11" s="18">
        <f>+Q11-P11</f>
        <v>9.786421995868054E-2</v>
      </c>
      <c r="S11" s="17">
        <f>+S12</f>
        <v>2072886761.9000001</v>
      </c>
      <c r="T11" s="18">
        <f>+S11/S159</f>
        <v>1.301513936323756E-2</v>
      </c>
      <c r="U11" s="18">
        <v>0.1</v>
      </c>
      <c r="V11" s="18">
        <f>+U11-T11</f>
        <v>8.6984860636762446E-2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10780915543.9</v>
      </c>
      <c r="AF11" s="18">
        <f>+AE11/AE159</f>
        <v>1.1630000176242055E-2</v>
      </c>
      <c r="AG11" s="18">
        <v>0.1</v>
      </c>
      <c r="AH11" s="18">
        <f>+AG11-AF11</f>
        <v>8.8369999823757955E-2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10780915543.9</v>
      </c>
      <c r="AZ11" s="18">
        <f>+AY11/AY159</f>
        <v>1.0344258774753323E-2</v>
      </c>
      <c r="BA11" s="18">
        <v>0.1</v>
      </c>
      <c r="BB11" s="18">
        <f>+BA11-AZ11</f>
        <v>8.965574122524668E-2</v>
      </c>
    </row>
    <row r="12" spans="1:55" s="1" customFormat="1" ht="15" customHeight="1">
      <c r="A12" s="12" t="s">
        <v>137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8029405550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678623232</v>
      </c>
      <c r="P12" s="20">
        <v>1</v>
      </c>
      <c r="Q12" s="20" t="s">
        <v>99</v>
      </c>
      <c r="R12" s="20" t="s">
        <v>99</v>
      </c>
      <c r="S12" s="19">
        <v>2072886761.9000001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10780915543.9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10780915543.9</v>
      </c>
      <c r="AZ12" s="20">
        <v>1</v>
      </c>
      <c r="BA12" s="20" t="s">
        <v>99</v>
      </c>
      <c r="BB12" s="20" t="s">
        <v>99</v>
      </c>
    </row>
    <row r="13" spans="1:55" s="1" customFormat="1">
      <c r="A13" s="14" t="s">
        <v>27</v>
      </c>
      <c r="B13" s="30" t="s">
        <v>24</v>
      </c>
      <c r="C13" s="31">
        <v>2508131721.21</v>
      </c>
      <c r="D13" s="32">
        <v>0.17993066451073</v>
      </c>
      <c r="E13" s="32" t="s">
        <v>99</v>
      </c>
      <c r="F13" s="32" t="s">
        <v>99</v>
      </c>
      <c r="G13" s="31">
        <v>22808594549.959999</v>
      </c>
      <c r="H13" s="32">
        <v>0.10316556159297</v>
      </c>
      <c r="I13" s="32" t="s">
        <v>99</v>
      </c>
      <c r="J13" s="32" t="s">
        <v>99</v>
      </c>
      <c r="K13" s="31">
        <v>3113599873.3499999</v>
      </c>
      <c r="L13" s="32">
        <v>0.37286678347742003</v>
      </c>
      <c r="M13" s="32" t="s">
        <v>99</v>
      </c>
      <c r="N13" s="32" t="s">
        <v>99</v>
      </c>
      <c r="O13" s="31">
        <v>63539985431.639999</v>
      </c>
      <c r="P13" s="32">
        <v>0.19997450351932999</v>
      </c>
      <c r="Q13" s="32" t="s">
        <v>99</v>
      </c>
      <c r="R13" s="32" t="s">
        <v>99</v>
      </c>
      <c r="S13" s="31">
        <v>24220416410.860001</v>
      </c>
      <c r="T13" s="32">
        <v>0.15206329782110001</v>
      </c>
      <c r="U13" s="32" t="s">
        <v>99</v>
      </c>
      <c r="V13" s="32" t="s">
        <v>99</v>
      </c>
      <c r="W13" s="31">
        <v>4254234225.4899998</v>
      </c>
      <c r="X13" s="32">
        <v>0.48502488787705</v>
      </c>
      <c r="Y13" s="32" t="s">
        <v>99</v>
      </c>
      <c r="Z13" s="32" t="s">
        <v>99</v>
      </c>
      <c r="AA13" s="31">
        <v>42372982261.730003</v>
      </c>
      <c r="AB13" s="32">
        <v>0.21405915469555001</v>
      </c>
      <c r="AC13" s="32" t="s">
        <v>99</v>
      </c>
      <c r="AD13" s="32" t="s">
        <v>99</v>
      </c>
      <c r="AE13" s="31">
        <v>162817944474.23999</v>
      </c>
      <c r="AF13" s="32">
        <v>0.17561744451101</v>
      </c>
      <c r="AG13" s="32" t="s">
        <v>99</v>
      </c>
      <c r="AH13" s="32" t="s">
        <v>99</v>
      </c>
      <c r="AI13" s="31">
        <v>4088825020</v>
      </c>
      <c r="AJ13" s="32">
        <v>0.20132789255340999</v>
      </c>
      <c r="AK13" s="32" t="s">
        <v>99</v>
      </c>
      <c r="AL13" s="32" t="s">
        <v>99</v>
      </c>
      <c r="AM13" s="31">
        <v>13170266494.42</v>
      </c>
      <c r="AN13" s="32">
        <v>0.48935468384897002</v>
      </c>
      <c r="AO13" s="32" t="s">
        <v>99</v>
      </c>
      <c r="AP13" s="32" t="s">
        <v>99</v>
      </c>
      <c r="AQ13" s="31">
        <v>17259091514.419998</v>
      </c>
      <c r="AR13" s="32">
        <v>0.36548200462417002</v>
      </c>
      <c r="AS13" s="32" t="s">
        <v>99</v>
      </c>
      <c r="AT13" s="32" t="s">
        <v>99</v>
      </c>
      <c r="AU13" s="31">
        <v>8618388731.7399998</v>
      </c>
      <c r="AV13" s="32">
        <v>0.12673677207160999</v>
      </c>
      <c r="AW13" s="32" t="s">
        <v>99</v>
      </c>
      <c r="AX13" s="32" t="s">
        <v>99</v>
      </c>
      <c r="AY13" s="31">
        <v>188695424720.39999</v>
      </c>
      <c r="AZ13" s="32">
        <v>0.18103019967041001</v>
      </c>
      <c r="BA13" s="32" t="s">
        <v>99</v>
      </c>
      <c r="BB13" s="32" t="s">
        <v>99</v>
      </c>
    </row>
    <row r="14" spans="1:55" s="1" customFormat="1">
      <c r="A14" s="10" t="s">
        <v>28</v>
      </c>
      <c r="B14" s="11" t="s">
        <v>24</v>
      </c>
      <c r="C14" s="17">
        <v>2508131721.21</v>
      </c>
      <c r="D14" s="18">
        <v>0.17993066451073</v>
      </c>
      <c r="E14" s="18">
        <v>0.5</v>
      </c>
      <c r="F14" s="18">
        <v>0.3201</v>
      </c>
      <c r="G14" s="17">
        <v>22808594549.959999</v>
      </c>
      <c r="H14" s="18">
        <v>0.10316556159297</v>
      </c>
      <c r="I14" s="18">
        <v>0.5</v>
      </c>
      <c r="J14" s="18">
        <v>0.39679999999999999</v>
      </c>
      <c r="K14" s="17">
        <v>3113599873.3499999</v>
      </c>
      <c r="L14" s="18">
        <v>0.37286678347742003</v>
      </c>
      <c r="M14" s="18">
        <v>0.5</v>
      </c>
      <c r="N14" s="18">
        <v>0.12709999999999999</v>
      </c>
      <c r="O14" s="17">
        <v>63539985431.639999</v>
      </c>
      <c r="P14" s="18">
        <v>0.19997450351932999</v>
      </c>
      <c r="Q14" s="18">
        <v>0.5</v>
      </c>
      <c r="R14" s="18">
        <v>0.3</v>
      </c>
      <c r="S14" s="17">
        <v>24220416410.860001</v>
      </c>
      <c r="T14" s="18">
        <v>0.15206329782110001</v>
      </c>
      <c r="U14" s="18">
        <v>0.5</v>
      </c>
      <c r="V14" s="18">
        <v>0.34789999999999999</v>
      </c>
      <c r="W14" s="17">
        <v>4254234225.4899998</v>
      </c>
      <c r="X14" s="18">
        <v>0.48502488787705</v>
      </c>
      <c r="Y14" s="18">
        <v>0.5</v>
      </c>
      <c r="Z14" s="18">
        <v>1.4999999999999999E-2</v>
      </c>
      <c r="AA14" s="17">
        <v>42372982261.730003</v>
      </c>
      <c r="AB14" s="18">
        <v>0.21405915469555001</v>
      </c>
      <c r="AC14" s="18">
        <v>0.5</v>
      </c>
      <c r="AD14" s="18">
        <v>0.28589999999999999</v>
      </c>
      <c r="AE14" s="17">
        <v>162817944474.23999</v>
      </c>
      <c r="AF14" s="18">
        <v>0.17561744451101</v>
      </c>
      <c r="AG14" s="18">
        <v>0.5</v>
      </c>
      <c r="AH14" s="18">
        <v>0.32440000000000002</v>
      </c>
      <c r="AI14" s="17">
        <v>4088825020</v>
      </c>
      <c r="AJ14" s="18">
        <v>0.20132789255340999</v>
      </c>
      <c r="AK14" s="18">
        <v>0.5</v>
      </c>
      <c r="AL14" s="18">
        <v>0.29870000000000002</v>
      </c>
      <c r="AM14" s="17">
        <v>13170266494.42</v>
      </c>
      <c r="AN14" s="18">
        <v>0.48935468384897002</v>
      </c>
      <c r="AO14" s="18">
        <v>0.5</v>
      </c>
      <c r="AP14" s="18">
        <v>1.06E-2</v>
      </c>
      <c r="AQ14" s="17">
        <v>17259091514.419998</v>
      </c>
      <c r="AR14" s="18">
        <v>0.36548200462417002</v>
      </c>
      <c r="AS14" s="18">
        <v>0.5</v>
      </c>
      <c r="AT14" s="18">
        <v>0.13450000000000001</v>
      </c>
      <c r="AU14" s="17">
        <v>8618388731.7399998</v>
      </c>
      <c r="AV14" s="18">
        <v>0.12673677207160999</v>
      </c>
      <c r="AW14" s="18">
        <v>0.5</v>
      </c>
      <c r="AX14" s="18">
        <v>0.37330000000000002</v>
      </c>
      <c r="AY14" s="17">
        <v>188695424720.39999</v>
      </c>
      <c r="AZ14" s="18">
        <v>0.18103019967041001</v>
      </c>
      <c r="BA14" s="18">
        <v>0.5</v>
      </c>
      <c r="BB14" s="18">
        <v>0.31909999999999999</v>
      </c>
    </row>
    <row r="15" spans="1:55" s="1" customFormat="1" ht="15" customHeight="1">
      <c r="A15" s="12" t="s">
        <v>29</v>
      </c>
      <c r="B15" s="8" t="s">
        <v>26</v>
      </c>
      <c r="C15" s="19">
        <v>44826056.369999997</v>
      </c>
      <c r="D15" s="20">
        <v>1.787228955757E-2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15890067.050000001</v>
      </c>
      <c r="L15" s="20">
        <v>5.1034390083300003E-3</v>
      </c>
      <c r="M15" s="20" t="s">
        <v>99</v>
      </c>
      <c r="N15" s="20" t="s">
        <v>99</v>
      </c>
      <c r="O15" s="19">
        <v>4083602307.3000002</v>
      </c>
      <c r="P15" s="20">
        <v>6.4268228573850006E-2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1070101827.14</v>
      </c>
      <c r="X15" s="20">
        <v>0.25153806076974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5214420257.8599997</v>
      </c>
      <c r="AF15" s="20">
        <v>3.2026078419660001E-2</v>
      </c>
      <c r="AG15" s="20" t="s">
        <v>99</v>
      </c>
      <c r="AH15" s="20" t="s">
        <v>99</v>
      </c>
      <c r="AI15" s="19" t="s">
        <v>99</v>
      </c>
      <c r="AJ15" s="20" t="s">
        <v>99</v>
      </c>
      <c r="AK15" s="20" t="s">
        <v>99</v>
      </c>
      <c r="AL15" s="20" t="s">
        <v>99</v>
      </c>
      <c r="AM15" s="19">
        <v>6331390212.2600002</v>
      </c>
      <c r="AN15" s="20">
        <v>0.48073364460335999</v>
      </c>
      <c r="AO15" s="20" t="s">
        <v>99</v>
      </c>
      <c r="AP15" s="20" t="s">
        <v>99</v>
      </c>
      <c r="AQ15" s="19">
        <v>6331390212.2600002</v>
      </c>
      <c r="AR15" s="20">
        <v>0.36684377083059</v>
      </c>
      <c r="AS15" s="20" t="s">
        <v>99</v>
      </c>
      <c r="AT15" s="20" t="s">
        <v>99</v>
      </c>
      <c r="AU15" s="19">
        <v>580572105.12</v>
      </c>
      <c r="AV15" s="20">
        <v>6.7364344216900005E-2</v>
      </c>
      <c r="AW15" s="20" t="s">
        <v>99</v>
      </c>
      <c r="AX15" s="20" t="s">
        <v>99</v>
      </c>
      <c r="AY15" s="19">
        <v>12126382575.24</v>
      </c>
      <c r="AZ15" s="20">
        <v>6.426431691817E-2</v>
      </c>
      <c r="BA15" s="20" t="s">
        <v>99</v>
      </c>
      <c r="BB15" s="20" t="s">
        <v>99</v>
      </c>
    </row>
    <row r="16" spans="1:55" s="1" customForma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2427026209.8200002</v>
      </c>
      <c r="P16" s="20">
        <v>3.8196832960109998E-2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2427026209.8200002</v>
      </c>
      <c r="AF16" s="20">
        <v>1.4906380360330001E-2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2427026209.8200002</v>
      </c>
      <c r="AZ16" s="20">
        <v>1.2862135970790001E-2</v>
      </c>
      <c r="BA16" s="20" t="s">
        <v>99</v>
      </c>
      <c r="BB16" s="20" t="s">
        <v>99</v>
      </c>
      <c r="BC16" s="28"/>
    </row>
    <row r="17" spans="1:55" s="1" customFormat="1">
      <c r="A17" s="12" t="s">
        <v>31</v>
      </c>
      <c r="B17" s="8" t="s">
        <v>26</v>
      </c>
      <c r="C17" s="19">
        <v>2463305664.8400002</v>
      </c>
      <c r="D17" s="20">
        <v>0.98212771044242997</v>
      </c>
      <c r="E17" s="20" t="s">
        <v>99</v>
      </c>
      <c r="F17" s="20" t="s">
        <v>99</v>
      </c>
      <c r="G17" s="19">
        <v>22808594549.959999</v>
      </c>
      <c r="H17" s="20">
        <v>1</v>
      </c>
      <c r="I17" s="20" t="s">
        <v>99</v>
      </c>
      <c r="J17" s="20" t="s">
        <v>99</v>
      </c>
      <c r="K17" s="19">
        <v>3097709806.3000002</v>
      </c>
      <c r="L17" s="20">
        <v>0.99489656099167001</v>
      </c>
      <c r="M17" s="20" t="s">
        <v>99</v>
      </c>
      <c r="N17" s="20" t="s">
        <v>99</v>
      </c>
      <c r="O17" s="19">
        <v>57029356914.519997</v>
      </c>
      <c r="P17" s="20">
        <v>0.89753493846604004</v>
      </c>
      <c r="Q17" s="20" t="s">
        <v>99</v>
      </c>
      <c r="R17" s="20" t="s">
        <v>99</v>
      </c>
      <c r="S17" s="19">
        <v>24220416410.860001</v>
      </c>
      <c r="T17" s="20">
        <v>1</v>
      </c>
      <c r="U17" s="20" t="s">
        <v>99</v>
      </c>
      <c r="V17" s="20" t="s">
        <v>99</v>
      </c>
      <c r="W17" s="19">
        <v>3184132398.3499999</v>
      </c>
      <c r="X17" s="20">
        <v>0.74846193923026005</v>
      </c>
      <c r="Y17" s="20" t="s">
        <v>99</v>
      </c>
      <c r="Z17" s="20" t="s">
        <v>99</v>
      </c>
      <c r="AA17" s="19">
        <v>42372982261.730003</v>
      </c>
      <c r="AB17" s="20">
        <v>1</v>
      </c>
      <c r="AC17" s="20" t="s">
        <v>99</v>
      </c>
      <c r="AD17" s="20" t="s">
        <v>99</v>
      </c>
      <c r="AE17" s="19">
        <v>155176498006.56</v>
      </c>
      <c r="AF17" s="20">
        <v>0.95306754122001003</v>
      </c>
      <c r="AG17" s="20" t="s">
        <v>99</v>
      </c>
      <c r="AH17" s="20" t="s">
        <v>99</v>
      </c>
      <c r="AI17" s="19">
        <v>4088825020</v>
      </c>
      <c r="AJ17" s="20">
        <v>1</v>
      </c>
      <c r="AK17" s="20" t="s">
        <v>99</v>
      </c>
      <c r="AL17" s="20" t="s">
        <v>99</v>
      </c>
      <c r="AM17" s="19">
        <v>6838876282.1599998</v>
      </c>
      <c r="AN17" s="20">
        <v>0.51926635539664001</v>
      </c>
      <c r="AO17" s="20" t="s">
        <v>99</v>
      </c>
      <c r="AP17" s="20" t="s">
        <v>99</v>
      </c>
      <c r="AQ17" s="19">
        <v>10927701302.16</v>
      </c>
      <c r="AR17" s="20">
        <v>0.63315622916940995</v>
      </c>
      <c r="AS17" s="20" t="s">
        <v>99</v>
      </c>
      <c r="AT17" s="20" t="s">
        <v>99</v>
      </c>
      <c r="AU17" s="19">
        <v>8037816626.6199999</v>
      </c>
      <c r="AV17" s="20">
        <v>0.93263565578310004</v>
      </c>
      <c r="AW17" s="20" t="s">
        <v>99</v>
      </c>
      <c r="AX17" s="20" t="s">
        <v>99</v>
      </c>
      <c r="AY17" s="19">
        <v>174142015935.34</v>
      </c>
      <c r="AZ17" s="20">
        <v>0.92287354711103997</v>
      </c>
      <c r="BA17" s="20" t="s">
        <v>99</v>
      </c>
      <c r="BB17" s="20" t="s">
        <v>99</v>
      </c>
    </row>
    <row r="18" spans="1:55" s="1" customFormat="1">
      <c r="A18" s="14" t="s">
        <v>32</v>
      </c>
      <c r="B18" s="30" t="s">
        <v>24</v>
      </c>
      <c r="C18" s="31">
        <v>468493304.39999998</v>
      </c>
      <c r="D18" s="32">
        <v>3.3609204359830003E-2</v>
      </c>
      <c r="E18" s="32" t="s">
        <v>99</v>
      </c>
      <c r="F18" s="32" t="s">
        <v>99</v>
      </c>
      <c r="G18" s="31">
        <v>9780383928.6700001</v>
      </c>
      <c r="H18" s="32">
        <v>4.4237657799830001E-2</v>
      </c>
      <c r="I18" s="32" t="s">
        <v>99</v>
      </c>
      <c r="J18" s="32" t="s">
        <v>99</v>
      </c>
      <c r="K18" s="31">
        <v>573181602.64999998</v>
      </c>
      <c r="L18" s="32">
        <v>6.8640926651440004E-2</v>
      </c>
      <c r="M18" s="32" t="s">
        <v>99</v>
      </c>
      <c r="N18" s="32" t="s">
        <v>99</v>
      </c>
      <c r="O18" s="31">
        <v>22970304718.869999</v>
      </c>
      <c r="P18" s="32">
        <v>7.2292671309869994E-2</v>
      </c>
      <c r="Q18" s="32" t="s">
        <v>99</v>
      </c>
      <c r="R18" s="32" t="s">
        <v>99</v>
      </c>
      <c r="S18" s="31">
        <v>10844889386.860001</v>
      </c>
      <c r="T18" s="32">
        <v>6.8087584321279995E-2</v>
      </c>
      <c r="U18" s="32" t="s">
        <v>99</v>
      </c>
      <c r="V18" s="32" t="s">
        <v>99</v>
      </c>
      <c r="W18" s="31">
        <v>430676778.64999998</v>
      </c>
      <c r="X18" s="32">
        <v>4.9101423476959997E-2</v>
      </c>
      <c r="Y18" s="32" t="s">
        <v>99</v>
      </c>
      <c r="Z18" s="32" t="s">
        <v>99</v>
      </c>
      <c r="AA18" s="31">
        <v>18681449028.779999</v>
      </c>
      <c r="AB18" s="32">
        <v>9.4374645685499997E-2</v>
      </c>
      <c r="AC18" s="32" t="s">
        <v>99</v>
      </c>
      <c r="AD18" s="32" t="s">
        <v>99</v>
      </c>
      <c r="AE18" s="31">
        <v>63749378748.879997</v>
      </c>
      <c r="AF18" s="32">
        <v>6.8760866753319994E-2</v>
      </c>
      <c r="AG18" s="32" t="s">
        <v>99</v>
      </c>
      <c r="AH18" s="32" t="s">
        <v>99</v>
      </c>
      <c r="AI18" s="31">
        <v>1373961373.52</v>
      </c>
      <c r="AJ18" s="32">
        <v>6.7651891784930002E-2</v>
      </c>
      <c r="AK18" s="32" t="s">
        <v>99</v>
      </c>
      <c r="AL18" s="32" t="s">
        <v>99</v>
      </c>
      <c r="AM18" s="31">
        <v>568420969</v>
      </c>
      <c r="AN18" s="32">
        <v>2.1120260831169999E-2</v>
      </c>
      <c r="AO18" s="32" t="s">
        <v>99</v>
      </c>
      <c r="AP18" s="32" t="s">
        <v>99</v>
      </c>
      <c r="AQ18" s="31">
        <v>1942382342.52</v>
      </c>
      <c r="AR18" s="32">
        <v>4.1132280438839999E-2</v>
      </c>
      <c r="AS18" s="32" t="s">
        <v>99</v>
      </c>
      <c r="AT18" s="32" t="s">
        <v>99</v>
      </c>
      <c r="AU18" s="31">
        <v>5809769132.8299999</v>
      </c>
      <c r="AV18" s="32">
        <v>8.5434924008989999E-2</v>
      </c>
      <c r="AW18" s="32" t="s">
        <v>99</v>
      </c>
      <c r="AX18" s="32" t="s">
        <v>99</v>
      </c>
      <c r="AY18" s="31">
        <v>71501530224.229996</v>
      </c>
      <c r="AZ18" s="32">
        <v>6.8596980093250007E-2</v>
      </c>
      <c r="BA18" s="32" t="s">
        <v>99</v>
      </c>
      <c r="BB18" s="32" t="s">
        <v>99</v>
      </c>
    </row>
    <row r="19" spans="1:55" s="1" customFormat="1">
      <c r="A19" s="10" t="s">
        <v>33</v>
      </c>
      <c r="B19" s="11" t="s">
        <v>24</v>
      </c>
      <c r="C19" s="17" t="s">
        <v>99</v>
      </c>
      <c r="D19" s="18" t="s">
        <v>99</v>
      </c>
      <c r="E19" s="18" t="s">
        <v>99</v>
      </c>
      <c r="F19" s="18" t="s">
        <v>99</v>
      </c>
      <c r="G19" s="17">
        <v>3165319321.73</v>
      </c>
      <c r="H19" s="18">
        <v>1.431705687661E-2</v>
      </c>
      <c r="I19" s="18">
        <v>0.13550000000000001</v>
      </c>
      <c r="J19" s="18">
        <v>0.1212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10113311942.370001</v>
      </c>
      <c r="P19" s="18">
        <v>3.1828847943119999E-2</v>
      </c>
      <c r="Q19" s="18">
        <v>0.13170000000000001</v>
      </c>
      <c r="R19" s="18">
        <v>9.9900000000000003E-2</v>
      </c>
      <c r="S19" s="17">
        <v>5248159904.3800001</v>
      </c>
      <c r="T19" s="18">
        <v>3.2949578116860001E-2</v>
      </c>
      <c r="U19" s="18">
        <v>0.05</v>
      </c>
      <c r="V19" s="18">
        <v>1.7100000000000001E-2</v>
      </c>
      <c r="W19" s="17">
        <v>430676778.64999998</v>
      </c>
      <c r="X19" s="18">
        <v>4.9101423476959997E-2</v>
      </c>
      <c r="Y19" s="18">
        <v>0.15</v>
      </c>
      <c r="Z19" s="18">
        <v>0.1009</v>
      </c>
      <c r="AA19" s="17">
        <v>9039030555.6200008</v>
      </c>
      <c r="AB19" s="18">
        <v>4.566323012272E-2</v>
      </c>
      <c r="AC19" s="18">
        <v>0.13120000000000001</v>
      </c>
      <c r="AD19" s="18">
        <v>8.5500000000000007E-2</v>
      </c>
      <c r="AE19" s="17">
        <v>27996498502.75</v>
      </c>
      <c r="AF19" s="18">
        <v>3.0197368835389999E-2</v>
      </c>
      <c r="AG19" s="18">
        <v>0.1346</v>
      </c>
      <c r="AH19" s="18">
        <v>0.10440000000000001</v>
      </c>
      <c r="AI19" s="17">
        <v>856075181.42999995</v>
      </c>
      <c r="AJ19" s="18">
        <v>4.2151916822450002E-2</v>
      </c>
      <c r="AK19" s="18">
        <v>0.05</v>
      </c>
      <c r="AL19" s="18">
        <v>7.7999999999999996E-3</v>
      </c>
      <c r="AM19" s="17">
        <v>18508297.100000001</v>
      </c>
      <c r="AN19" s="18">
        <v>6.8769465520999995E-4</v>
      </c>
      <c r="AO19" s="18">
        <v>0.15</v>
      </c>
      <c r="AP19" s="18">
        <v>0.14929999999999999</v>
      </c>
      <c r="AQ19" s="17">
        <v>874583478.52999997</v>
      </c>
      <c r="AR19" s="18">
        <v>1.8520356223689999E-2</v>
      </c>
      <c r="AS19" s="18">
        <v>0.13730000000000001</v>
      </c>
      <c r="AT19" s="18">
        <v>0.1188</v>
      </c>
      <c r="AU19" s="17">
        <v>3301414926.5900002</v>
      </c>
      <c r="AV19" s="18">
        <v>4.8548595809339998E-2</v>
      </c>
      <c r="AW19" s="18">
        <v>0.05</v>
      </c>
      <c r="AX19" s="18">
        <v>1.5E-3</v>
      </c>
      <c r="AY19" s="17">
        <v>32172496907.869999</v>
      </c>
      <c r="AZ19" s="18">
        <v>3.0865579002549999E-2</v>
      </c>
      <c r="BA19" s="18">
        <v>0.1356</v>
      </c>
      <c r="BB19" s="18">
        <v>0.1047</v>
      </c>
    </row>
    <row r="20" spans="1:55" s="1" customFormat="1">
      <c r="A20" s="12" t="s">
        <v>34</v>
      </c>
      <c r="B20" s="8" t="s">
        <v>50</v>
      </c>
      <c r="C20" s="19" t="s">
        <v>99</v>
      </c>
      <c r="D20" s="20" t="s">
        <v>99</v>
      </c>
      <c r="E20" s="20" t="s">
        <v>99</v>
      </c>
      <c r="F20" s="20" t="s">
        <v>99</v>
      </c>
      <c r="G20" s="19" t="s">
        <v>99</v>
      </c>
      <c r="H20" s="20" t="s">
        <v>99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4130085480</v>
      </c>
      <c r="P20" s="20">
        <v>0.40838110240592002</v>
      </c>
      <c r="Q20" s="20" t="s">
        <v>99</v>
      </c>
      <c r="R20" s="20" t="s">
        <v>99</v>
      </c>
      <c r="S20" s="19">
        <v>1018066070.8200001</v>
      </c>
      <c r="T20" s="20">
        <v>0.19398533759811001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>
        <v>4130085480</v>
      </c>
      <c r="AB20" s="20">
        <v>0.45691686233234002</v>
      </c>
      <c r="AC20" s="20" t="s">
        <v>99</v>
      </c>
      <c r="AD20" s="20" t="s">
        <v>99</v>
      </c>
      <c r="AE20" s="19">
        <v>9278237030.8199997</v>
      </c>
      <c r="AF20" s="20">
        <v>0.33140705184644997</v>
      </c>
      <c r="AG20" s="20" t="s">
        <v>99</v>
      </c>
      <c r="AH20" s="20" t="s">
        <v>99</v>
      </c>
      <c r="AI20" s="19">
        <v>369642650.45999998</v>
      </c>
      <c r="AJ20" s="20">
        <v>0.43178760286279999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369642650.45999998</v>
      </c>
      <c r="AR20" s="20">
        <v>0.42264993512260002</v>
      </c>
      <c r="AS20" s="20" t="s">
        <v>99</v>
      </c>
      <c r="AT20" s="20" t="s">
        <v>99</v>
      </c>
      <c r="AU20" s="19">
        <v>659781155.42999995</v>
      </c>
      <c r="AV20" s="20">
        <v>0.19984799551127</v>
      </c>
      <c r="AW20" s="20" t="s">
        <v>99</v>
      </c>
      <c r="AX20" s="20" t="s">
        <v>99</v>
      </c>
      <c r="AY20" s="19">
        <v>10307660836.709999</v>
      </c>
      <c r="AZ20" s="20">
        <v>0.32038734407924002</v>
      </c>
      <c r="BA20" s="20" t="s">
        <v>99</v>
      </c>
      <c r="BB20" s="20" t="s">
        <v>99</v>
      </c>
      <c r="BC20" s="24"/>
    </row>
    <row r="21" spans="1:55" s="1" customFormat="1">
      <c r="A21" s="12" t="s">
        <v>34</v>
      </c>
      <c r="B21" s="8" t="s">
        <v>35</v>
      </c>
      <c r="C21" s="19" t="s">
        <v>99</v>
      </c>
      <c r="D21" s="20" t="s">
        <v>99</v>
      </c>
      <c r="E21" s="20" t="s">
        <v>99</v>
      </c>
      <c r="F21" s="20" t="s">
        <v>99</v>
      </c>
      <c r="G21" s="19">
        <v>3052508430</v>
      </c>
      <c r="H21" s="20">
        <v>0.96436034400840998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4070011240</v>
      </c>
      <c r="P21" s="20">
        <v>0.40244098700728997</v>
      </c>
      <c r="Q21" s="20" t="s">
        <v>99</v>
      </c>
      <c r="R21" s="20" t="s">
        <v>99</v>
      </c>
      <c r="S21" s="19" t="s">
        <v>99</v>
      </c>
      <c r="T21" s="20" t="s">
        <v>99</v>
      </c>
      <c r="U21" s="20" t="s">
        <v>99</v>
      </c>
      <c r="V21" s="20" t="s">
        <v>99</v>
      </c>
      <c r="W21" s="19" t="s">
        <v>99</v>
      </c>
      <c r="X21" s="20" t="s">
        <v>99</v>
      </c>
      <c r="Y21" s="20" t="s">
        <v>99</v>
      </c>
      <c r="Z21" s="20" t="s">
        <v>99</v>
      </c>
      <c r="AA21" s="19">
        <v>3052508430</v>
      </c>
      <c r="AB21" s="20">
        <v>0.33770307680862</v>
      </c>
      <c r="AC21" s="20" t="s">
        <v>99</v>
      </c>
      <c r="AD21" s="20" t="s">
        <v>99</v>
      </c>
      <c r="AE21" s="19">
        <v>10175028100</v>
      </c>
      <c r="AF21" s="20">
        <v>0.36343931006231001</v>
      </c>
      <c r="AG21" s="20" t="s">
        <v>99</v>
      </c>
      <c r="AH21" s="20" t="s">
        <v>99</v>
      </c>
      <c r="AI21" s="19" t="s">
        <v>99</v>
      </c>
      <c r="AJ21" s="20" t="s">
        <v>99</v>
      </c>
      <c r="AK21" s="20" t="s">
        <v>99</v>
      </c>
      <c r="AL21" s="20" t="s">
        <v>99</v>
      </c>
      <c r="AM21" s="19" t="s">
        <v>99</v>
      </c>
      <c r="AN21" s="20" t="s">
        <v>99</v>
      </c>
      <c r="AO21" s="20" t="s">
        <v>99</v>
      </c>
      <c r="AP21" s="20" t="s">
        <v>99</v>
      </c>
      <c r="AQ21" s="19" t="s">
        <v>99</v>
      </c>
      <c r="AR21" s="20" t="s">
        <v>99</v>
      </c>
      <c r="AS21" s="20" t="s">
        <v>99</v>
      </c>
      <c r="AT21" s="20" t="s">
        <v>99</v>
      </c>
      <c r="AU21" s="19" t="s">
        <v>99</v>
      </c>
      <c r="AV21" s="20" t="s">
        <v>99</v>
      </c>
      <c r="AW21" s="20" t="s">
        <v>99</v>
      </c>
      <c r="AX21" s="20" t="s">
        <v>99</v>
      </c>
      <c r="AY21" s="19">
        <v>10175028100</v>
      </c>
      <c r="AZ21" s="20">
        <v>0.31626479378139</v>
      </c>
      <c r="BA21" s="20" t="s">
        <v>99</v>
      </c>
      <c r="BB21" s="20" t="s">
        <v>99</v>
      </c>
    </row>
    <row r="22" spans="1:55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>
        <v>112810891.73</v>
      </c>
      <c r="H22" s="20">
        <v>3.5639655991589997E-2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>
        <v>1913215222.3699999</v>
      </c>
      <c r="P22" s="20">
        <v>0.18917791058679001</v>
      </c>
      <c r="Q22" s="20" t="s">
        <v>99</v>
      </c>
      <c r="R22" s="20" t="s">
        <v>99</v>
      </c>
      <c r="S22" s="19">
        <v>4230093833.5599999</v>
      </c>
      <c r="T22" s="20">
        <v>0.80601466240189001</v>
      </c>
      <c r="U22" s="20" t="s">
        <v>99</v>
      </c>
      <c r="V22" s="20" t="s">
        <v>99</v>
      </c>
      <c r="W22" s="19">
        <v>430676778.64999998</v>
      </c>
      <c r="X22" s="20">
        <v>1</v>
      </c>
      <c r="Y22" s="20" t="s">
        <v>99</v>
      </c>
      <c r="Z22" s="20" t="s">
        <v>99</v>
      </c>
      <c r="AA22" s="19">
        <v>1856436645.6199999</v>
      </c>
      <c r="AB22" s="20">
        <v>0.20538006085904001</v>
      </c>
      <c r="AC22" s="20" t="s">
        <v>99</v>
      </c>
      <c r="AD22" s="20" t="s">
        <v>99</v>
      </c>
      <c r="AE22" s="19">
        <v>8543233371.9300003</v>
      </c>
      <c r="AF22" s="20">
        <v>0.30515363809124002</v>
      </c>
      <c r="AG22" s="20" t="s">
        <v>99</v>
      </c>
      <c r="AH22" s="20" t="s">
        <v>99</v>
      </c>
      <c r="AI22" s="19">
        <v>486432530.97000003</v>
      </c>
      <c r="AJ22" s="20">
        <v>0.56821239713719995</v>
      </c>
      <c r="AK22" s="20" t="s">
        <v>99</v>
      </c>
      <c r="AL22" s="20" t="s">
        <v>99</v>
      </c>
      <c r="AM22" s="19">
        <v>18508297.100000001</v>
      </c>
      <c r="AN22" s="20">
        <v>1</v>
      </c>
      <c r="AO22" s="20" t="s">
        <v>99</v>
      </c>
      <c r="AP22" s="20" t="s">
        <v>99</v>
      </c>
      <c r="AQ22" s="19">
        <v>504940828.06999999</v>
      </c>
      <c r="AR22" s="20">
        <v>0.57735006487740004</v>
      </c>
      <c r="AS22" s="20" t="s">
        <v>99</v>
      </c>
      <c r="AT22" s="20" t="s">
        <v>99</v>
      </c>
      <c r="AU22" s="19">
        <v>2641633771.1599998</v>
      </c>
      <c r="AV22" s="20">
        <v>0.80015200448873003</v>
      </c>
      <c r="AW22" s="20" t="s">
        <v>99</v>
      </c>
      <c r="AX22" s="20" t="s">
        <v>99</v>
      </c>
      <c r="AY22" s="19">
        <v>11689807971.16</v>
      </c>
      <c r="AZ22" s="20">
        <v>0.36334786213936998</v>
      </c>
      <c r="BA22" s="20" t="s">
        <v>99</v>
      </c>
      <c r="BB22" s="20" t="s">
        <v>99</v>
      </c>
    </row>
    <row r="23" spans="1:55" s="1" customFormat="1">
      <c r="A23" s="10" t="s">
        <v>37</v>
      </c>
      <c r="B23" s="11" t="s">
        <v>24</v>
      </c>
      <c r="C23" s="17" t="s">
        <v>99</v>
      </c>
      <c r="D23" s="18" t="s">
        <v>99</v>
      </c>
      <c r="E23" s="18" t="s">
        <v>99</v>
      </c>
      <c r="F23" s="18" t="s">
        <v>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>
        <v>244308308.59999999</v>
      </c>
      <c r="AB23" s="18">
        <v>1.23419280949E-3</v>
      </c>
      <c r="AC23" s="18">
        <v>0.15</v>
      </c>
      <c r="AD23" s="18">
        <v>0.14879999999999999</v>
      </c>
      <c r="AE23" s="17">
        <v>244308308.59999999</v>
      </c>
      <c r="AF23" s="18">
        <v>2.6351395705999999E-4</v>
      </c>
      <c r="AG23" s="18">
        <v>0.15</v>
      </c>
      <c r="AH23" s="18">
        <v>0.1497</v>
      </c>
      <c r="AI23" s="17">
        <v>47968810.530000001</v>
      </c>
      <c r="AJ23" s="18">
        <v>2.36191558334E-3</v>
      </c>
      <c r="AK23" s="18">
        <v>0.15</v>
      </c>
      <c r="AL23" s="18">
        <v>0.14760000000000001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>
        <v>47968810.530000001</v>
      </c>
      <c r="AR23" s="18">
        <v>1.0157972114199999E-3</v>
      </c>
      <c r="AS23" s="18">
        <v>0.15</v>
      </c>
      <c r="AT23" s="18">
        <v>0.14899999999999999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292277119.13</v>
      </c>
      <c r="AZ23" s="18">
        <v>2.8040417679999998E-4</v>
      </c>
      <c r="BA23" s="18">
        <v>0.15</v>
      </c>
      <c r="BB23" s="18">
        <v>0.1497</v>
      </c>
    </row>
    <row r="24" spans="1:55" s="1" customFormat="1">
      <c r="A24" s="12" t="s">
        <v>36</v>
      </c>
      <c r="B24" s="8" t="s">
        <v>30</v>
      </c>
      <c r="C24" s="19" t="s">
        <v>99</v>
      </c>
      <c r="D24" s="20" t="s">
        <v>99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>
        <v>244308308.59999999</v>
      </c>
      <c r="AB24" s="20">
        <v>1</v>
      </c>
      <c r="AC24" s="20" t="s">
        <v>99</v>
      </c>
      <c r="AD24" s="20" t="s">
        <v>99</v>
      </c>
      <c r="AE24" s="19">
        <v>244308308.59999999</v>
      </c>
      <c r="AF24" s="20">
        <v>1</v>
      </c>
      <c r="AG24" s="20" t="s">
        <v>99</v>
      </c>
      <c r="AH24" s="20" t="s">
        <v>99</v>
      </c>
      <c r="AI24" s="19">
        <v>47968810.530000001</v>
      </c>
      <c r="AJ24" s="20">
        <v>1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>
        <v>47968810.530000001</v>
      </c>
      <c r="AR24" s="20">
        <v>1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292277119.13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38</v>
      </c>
      <c r="B25" s="11" t="s">
        <v>24</v>
      </c>
      <c r="C25" s="17">
        <v>148868290.61000001</v>
      </c>
      <c r="D25" s="18">
        <v>1.0679650605080001E-2</v>
      </c>
      <c r="E25" s="18">
        <v>0.13500000000000001</v>
      </c>
      <c r="F25" s="18">
        <v>0.12429999999999999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>
        <v>148868290.61000001</v>
      </c>
      <c r="AF25" s="18">
        <v>1.6057117568000001E-4</v>
      </c>
      <c r="AG25" s="18">
        <v>0.13500000000000001</v>
      </c>
      <c r="AH25" s="18">
        <v>0.1348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 t="s">
        <v>99</v>
      </c>
      <c r="AN25" s="18" t="s">
        <v>99</v>
      </c>
      <c r="AO25" s="18" t="s">
        <v>99</v>
      </c>
      <c r="AP25" s="18" t="s">
        <v>99</v>
      </c>
      <c r="AQ25" s="17" t="s">
        <v>99</v>
      </c>
      <c r="AR25" s="18" t="s">
        <v>99</v>
      </c>
      <c r="AS25" s="18" t="s">
        <v>99</v>
      </c>
      <c r="AT25" s="18" t="s">
        <v>99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148868290.61000001</v>
      </c>
      <c r="AZ25" s="18">
        <v>1.4282093174000001E-4</v>
      </c>
      <c r="BA25" s="18">
        <v>0.13500000000000001</v>
      </c>
      <c r="BB25" s="18">
        <v>0.13489999999999999</v>
      </c>
    </row>
    <row r="26" spans="1:55" s="1" customFormat="1">
      <c r="A26" s="12" t="s">
        <v>36</v>
      </c>
      <c r="B26" s="8" t="s">
        <v>39</v>
      </c>
      <c r="C26" s="19">
        <v>148868290.61000001</v>
      </c>
      <c r="D26" s="20">
        <v>1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>
        <v>148868290.61000001</v>
      </c>
      <c r="AF26" s="20">
        <v>1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 t="s">
        <v>99</v>
      </c>
      <c r="AN26" s="20" t="s">
        <v>99</v>
      </c>
      <c r="AO26" s="20" t="s">
        <v>99</v>
      </c>
      <c r="AP26" s="20" t="s">
        <v>99</v>
      </c>
      <c r="AQ26" s="19" t="s">
        <v>99</v>
      </c>
      <c r="AR26" s="20" t="s">
        <v>99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148868290.61000001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40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386858825.62</v>
      </c>
      <c r="L27" s="18">
        <v>4.6327984274219997E-2</v>
      </c>
      <c r="M27" s="18">
        <v>0.13500000000000001</v>
      </c>
      <c r="N27" s="18">
        <v>8.8700000000000001E-2</v>
      </c>
      <c r="O27" s="17" t="s">
        <v>99</v>
      </c>
      <c r="P27" s="18" t="s">
        <v>99</v>
      </c>
      <c r="Q27" s="18" t="s">
        <v>99</v>
      </c>
      <c r="R27" s="18" t="s">
        <v>99</v>
      </c>
      <c r="S27" s="17" t="s">
        <v>99</v>
      </c>
      <c r="T27" s="18" t="s">
        <v>99</v>
      </c>
      <c r="U27" s="18" t="s">
        <v>99</v>
      </c>
      <c r="V27" s="18" t="s">
        <v>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>
        <v>100862149.36</v>
      </c>
      <c r="AB27" s="18">
        <v>5.0953379442E-4</v>
      </c>
      <c r="AC27" s="18">
        <v>0.13500000000000001</v>
      </c>
      <c r="AD27" s="18">
        <v>0.13450000000000001</v>
      </c>
      <c r="AE27" s="17">
        <v>487720974.98000002</v>
      </c>
      <c r="AF27" s="18">
        <v>5.2606186337000004E-4</v>
      </c>
      <c r="AG27" s="18">
        <v>0.13500000000000001</v>
      </c>
      <c r="AH27" s="18">
        <v>0.13450000000000001</v>
      </c>
      <c r="AI27" s="17">
        <v>54713114.729999997</v>
      </c>
      <c r="AJ27" s="18">
        <v>2.6939954705199999E-3</v>
      </c>
      <c r="AK27" s="18">
        <v>0.13500000000000001</v>
      </c>
      <c r="AL27" s="18">
        <v>0.1323</v>
      </c>
      <c r="AM27" s="17">
        <v>53397502.18</v>
      </c>
      <c r="AN27" s="18">
        <v>1.9840386531800001E-3</v>
      </c>
      <c r="AO27" s="18">
        <v>0.13500000000000001</v>
      </c>
      <c r="AP27" s="18">
        <v>0.13300000000000001</v>
      </c>
      <c r="AQ27" s="17">
        <v>108110616.91</v>
      </c>
      <c r="AR27" s="18">
        <v>2.2893722393400001E-3</v>
      </c>
      <c r="AS27" s="18">
        <v>0.13500000000000001</v>
      </c>
      <c r="AT27" s="18">
        <v>0.13270000000000001</v>
      </c>
      <c r="AU27" s="17">
        <v>35676267.729999997</v>
      </c>
      <c r="AV27" s="18">
        <v>5.2463344976000001E-4</v>
      </c>
      <c r="AW27" s="18">
        <v>0.13500000000000001</v>
      </c>
      <c r="AX27" s="18">
        <v>0.13450000000000001</v>
      </c>
      <c r="AY27" s="17">
        <v>631507859.62</v>
      </c>
      <c r="AZ27" s="18">
        <v>6.0585461512999996E-4</v>
      </c>
      <c r="BA27" s="18">
        <v>0.13500000000000001</v>
      </c>
      <c r="BB27" s="18">
        <v>0.13439999999999999</v>
      </c>
    </row>
    <row r="28" spans="1:55" s="1" customFormat="1">
      <c r="A28" s="12" t="s">
        <v>36</v>
      </c>
      <c r="B28" s="8" t="s">
        <v>39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386858825.62</v>
      </c>
      <c r="L28" s="20">
        <v>1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 t="s">
        <v>99</v>
      </c>
      <c r="T28" s="20" t="s">
        <v>99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>
        <v>100862149.36</v>
      </c>
      <c r="AB28" s="20">
        <v>1</v>
      </c>
      <c r="AC28" s="20" t="s">
        <v>99</v>
      </c>
      <c r="AD28" s="20" t="s">
        <v>99</v>
      </c>
      <c r="AE28" s="19">
        <v>487720974.98000002</v>
      </c>
      <c r="AF28" s="20">
        <v>1</v>
      </c>
      <c r="AG28" s="20" t="s">
        <v>99</v>
      </c>
      <c r="AH28" s="20" t="s">
        <v>99</v>
      </c>
      <c r="AI28" s="19">
        <v>54713114.729999997</v>
      </c>
      <c r="AJ28" s="20">
        <v>1</v>
      </c>
      <c r="AK28" s="20" t="s">
        <v>99</v>
      </c>
      <c r="AL28" s="20" t="s">
        <v>99</v>
      </c>
      <c r="AM28" s="19">
        <v>53397502.18</v>
      </c>
      <c r="AN28" s="20">
        <v>1</v>
      </c>
      <c r="AO28" s="20" t="s">
        <v>99</v>
      </c>
      <c r="AP28" s="20" t="s">
        <v>99</v>
      </c>
      <c r="AQ28" s="19">
        <v>108110616.91</v>
      </c>
      <c r="AR28" s="20">
        <v>1</v>
      </c>
      <c r="AS28" s="20" t="s">
        <v>99</v>
      </c>
      <c r="AT28" s="20" t="s">
        <v>99</v>
      </c>
      <c r="AU28" s="19">
        <v>35676267.729999997</v>
      </c>
      <c r="AV28" s="20">
        <v>1</v>
      </c>
      <c r="AW28" s="20" t="s">
        <v>99</v>
      </c>
      <c r="AX28" s="20" t="s">
        <v>99</v>
      </c>
      <c r="AY28" s="19">
        <v>631507859.62</v>
      </c>
      <c r="AZ28" s="20">
        <v>1</v>
      </c>
      <c r="BA28" s="20" t="s">
        <v>99</v>
      </c>
      <c r="BB28" s="20" t="s">
        <v>99</v>
      </c>
    </row>
    <row r="29" spans="1:55" s="1" customFormat="1">
      <c r="A29" s="10" t="s">
        <v>42</v>
      </c>
      <c r="B29" s="11" t="s">
        <v>24</v>
      </c>
      <c r="C29" s="17" t="s">
        <v>99</v>
      </c>
      <c r="D29" s="18" t="s">
        <v>99</v>
      </c>
      <c r="E29" s="18" t="s">
        <v>99</v>
      </c>
      <c r="F29" s="18" t="s">
        <v>99</v>
      </c>
      <c r="G29" s="17" t="s">
        <v>99</v>
      </c>
      <c r="H29" s="18" t="s">
        <v>99</v>
      </c>
      <c r="I29" s="18" t="s">
        <v>99</v>
      </c>
      <c r="J29" s="18" t="s">
        <v>99</v>
      </c>
      <c r="K29" s="17">
        <v>65393044.25</v>
      </c>
      <c r="L29" s="18">
        <v>7.8310942520200006E-3</v>
      </c>
      <c r="M29" s="18">
        <v>0.13500000000000001</v>
      </c>
      <c r="N29" s="18">
        <v>0.12720000000000001</v>
      </c>
      <c r="O29" s="17" t="s">
        <v>99</v>
      </c>
      <c r="P29" s="18" t="s">
        <v>99</v>
      </c>
      <c r="Q29" s="18" t="s">
        <v>99</v>
      </c>
      <c r="R29" s="18" t="s">
        <v>99</v>
      </c>
      <c r="S29" s="17" t="s">
        <v>99</v>
      </c>
      <c r="T29" s="18" t="s">
        <v>99</v>
      </c>
      <c r="U29" s="18" t="s">
        <v>99</v>
      </c>
      <c r="V29" s="18" t="s">
        <v>99</v>
      </c>
      <c r="W29" s="17" t="s">
        <v>99</v>
      </c>
      <c r="X29" s="18" t="s">
        <v>99</v>
      </c>
      <c r="Y29" s="18" t="s">
        <v>99</v>
      </c>
      <c r="Z29" s="18" t="s">
        <v>99</v>
      </c>
      <c r="AA29" s="17">
        <v>18020026.199999999</v>
      </c>
      <c r="AB29" s="18">
        <v>9.1033280409999996E-5</v>
      </c>
      <c r="AC29" s="18">
        <v>0.13500000000000001</v>
      </c>
      <c r="AD29" s="18">
        <v>0.13489999999999999</v>
      </c>
      <c r="AE29" s="17">
        <v>83413070.450000003</v>
      </c>
      <c r="AF29" s="18">
        <v>8.9970367319999999E-5</v>
      </c>
      <c r="AG29" s="18">
        <v>0.13500000000000001</v>
      </c>
      <c r="AH29" s="18">
        <v>0.13489999999999999</v>
      </c>
      <c r="AI29" s="17" t="s">
        <v>99</v>
      </c>
      <c r="AJ29" s="18" t="s">
        <v>99</v>
      </c>
      <c r="AK29" s="18" t="s">
        <v>99</v>
      </c>
      <c r="AL29" s="18" t="s">
        <v>99</v>
      </c>
      <c r="AM29" s="17" t="s">
        <v>99</v>
      </c>
      <c r="AN29" s="18" t="s">
        <v>99</v>
      </c>
      <c r="AO29" s="18" t="s">
        <v>99</v>
      </c>
      <c r="AP29" s="18" t="s">
        <v>99</v>
      </c>
      <c r="AQ29" s="17" t="s">
        <v>99</v>
      </c>
      <c r="AR29" s="18" t="s">
        <v>99</v>
      </c>
      <c r="AS29" s="18" t="s">
        <v>99</v>
      </c>
      <c r="AT29" s="18" t="s">
        <v>99</v>
      </c>
      <c r="AU29" s="17" t="s">
        <v>99</v>
      </c>
      <c r="AV29" s="18" t="s">
        <v>99</v>
      </c>
      <c r="AW29" s="18" t="s">
        <v>99</v>
      </c>
      <c r="AX29" s="18" t="s">
        <v>99</v>
      </c>
      <c r="AY29" s="17">
        <v>83413070.450000003</v>
      </c>
      <c r="AZ29" s="18">
        <v>8.0024647240000004E-5</v>
      </c>
      <c r="BA29" s="18">
        <v>0.13500000000000001</v>
      </c>
      <c r="BB29" s="18">
        <v>0.13489999999999999</v>
      </c>
    </row>
    <row r="30" spans="1:55" s="1" customFormat="1">
      <c r="A30" s="12" t="s">
        <v>36</v>
      </c>
      <c r="B30" s="8" t="s">
        <v>39</v>
      </c>
      <c r="C30" s="19" t="s">
        <v>99</v>
      </c>
      <c r="D30" s="20" t="s">
        <v>99</v>
      </c>
      <c r="E30" s="20" t="s">
        <v>99</v>
      </c>
      <c r="F30" s="20" t="s">
        <v>99</v>
      </c>
      <c r="G30" s="19" t="s">
        <v>99</v>
      </c>
      <c r="H30" s="20" t="s">
        <v>99</v>
      </c>
      <c r="I30" s="20" t="s">
        <v>99</v>
      </c>
      <c r="J30" s="20" t="s">
        <v>99</v>
      </c>
      <c r="K30" s="19">
        <v>65393044.25</v>
      </c>
      <c r="L30" s="20">
        <v>1</v>
      </c>
      <c r="M30" s="20" t="s">
        <v>99</v>
      </c>
      <c r="N30" s="20" t="s">
        <v>99</v>
      </c>
      <c r="O30" s="19" t="s">
        <v>99</v>
      </c>
      <c r="P30" s="20" t="s">
        <v>99</v>
      </c>
      <c r="Q30" s="20" t="s">
        <v>99</v>
      </c>
      <c r="R30" s="20" t="s">
        <v>99</v>
      </c>
      <c r="S30" s="19" t="s">
        <v>99</v>
      </c>
      <c r="T30" s="20" t="s">
        <v>99</v>
      </c>
      <c r="U30" s="20" t="s">
        <v>99</v>
      </c>
      <c r="V30" s="20" t="s">
        <v>99</v>
      </c>
      <c r="W30" s="19" t="s">
        <v>99</v>
      </c>
      <c r="X30" s="20" t="s">
        <v>99</v>
      </c>
      <c r="Y30" s="20" t="s">
        <v>99</v>
      </c>
      <c r="Z30" s="20" t="s">
        <v>99</v>
      </c>
      <c r="AA30" s="19">
        <v>18020026.199999999</v>
      </c>
      <c r="AB30" s="20">
        <v>1</v>
      </c>
      <c r="AC30" s="20" t="s">
        <v>99</v>
      </c>
      <c r="AD30" s="20" t="s">
        <v>99</v>
      </c>
      <c r="AE30" s="19">
        <v>83413070.450000003</v>
      </c>
      <c r="AF30" s="20">
        <v>1</v>
      </c>
      <c r="AG30" s="20" t="s">
        <v>99</v>
      </c>
      <c r="AH30" s="20" t="s">
        <v>99</v>
      </c>
      <c r="AI30" s="19" t="s">
        <v>99</v>
      </c>
      <c r="AJ30" s="20" t="s">
        <v>99</v>
      </c>
      <c r="AK30" s="20" t="s">
        <v>99</v>
      </c>
      <c r="AL30" s="20" t="s">
        <v>99</v>
      </c>
      <c r="AM30" s="19" t="s">
        <v>99</v>
      </c>
      <c r="AN30" s="20" t="s">
        <v>99</v>
      </c>
      <c r="AO30" s="20" t="s">
        <v>99</v>
      </c>
      <c r="AP30" s="20" t="s">
        <v>99</v>
      </c>
      <c r="AQ30" s="19" t="s">
        <v>99</v>
      </c>
      <c r="AR30" s="20" t="s">
        <v>99</v>
      </c>
      <c r="AS30" s="20" t="s">
        <v>99</v>
      </c>
      <c r="AT30" s="20" t="s">
        <v>99</v>
      </c>
      <c r="AU30" s="19" t="s">
        <v>99</v>
      </c>
      <c r="AV30" s="20" t="s">
        <v>99</v>
      </c>
      <c r="AW30" s="20" t="s">
        <v>99</v>
      </c>
      <c r="AX30" s="20" t="s">
        <v>99</v>
      </c>
      <c r="AY30" s="19">
        <v>83413070.450000003</v>
      </c>
      <c r="AZ30" s="20">
        <v>1</v>
      </c>
      <c r="BA30" s="20" t="s">
        <v>99</v>
      </c>
      <c r="BB30" s="20" t="s">
        <v>99</v>
      </c>
    </row>
    <row r="31" spans="1:55" s="1" customFormat="1">
      <c r="A31" s="10" t="s">
        <v>86</v>
      </c>
      <c r="B31" s="11" t="s">
        <v>24</v>
      </c>
      <c r="C31" s="17">
        <v>52875331.780000001</v>
      </c>
      <c r="D31" s="18">
        <v>3.79321927271E-3</v>
      </c>
      <c r="E31" s="18">
        <v>0.105</v>
      </c>
      <c r="F31" s="18">
        <v>0.1012</v>
      </c>
      <c r="G31" s="17" t="s">
        <v>99</v>
      </c>
      <c r="H31" s="18" t="s">
        <v>99</v>
      </c>
      <c r="I31" s="18" t="s">
        <v>99</v>
      </c>
      <c r="J31" s="18" t="s">
        <v>99</v>
      </c>
      <c r="K31" s="17" t="s">
        <v>99</v>
      </c>
      <c r="L31" s="18" t="s">
        <v>99</v>
      </c>
      <c r="M31" s="18" t="s">
        <v>99</v>
      </c>
      <c r="N31" s="18" t="s">
        <v>99</v>
      </c>
      <c r="O31" s="17" t="s">
        <v>99</v>
      </c>
      <c r="P31" s="18" t="s">
        <v>99</v>
      </c>
      <c r="Q31" s="18" t="s">
        <v>99</v>
      </c>
      <c r="R31" s="18" t="s">
        <v>99</v>
      </c>
      <c r="S31" s="17" t="s">
        <v>99</v>
      </c>
      <c r="T31" s="18" t="s">
        <v>99</v>
      </c>
      <c r="U31" s="18" t="s">
        <v>99</v>
      </c>
      <c r="V31" s="18" t="s">
        <v>99</v>
      </c>
      <c r="W31" s="17" t="s">
        <v>99</v>
      </c>
      <c r="X31" s="18" t="s">
        <v>99</v>
      </c>
      <c r="Y31" s="18" t="s">
        <v>99</v>
      </c>
      <c r="Z31" s="18" t="s">
        <v>99</v>
      </c>
      <c r="AA31" s="17" t="s">
        <v>99</v>
      </c>
      <c r="AB31" s="18" t="s">
        <v>99</v>
      </c>
      <c r="AC31" s="18" t="s">
        <v>99</v>
      </c>
      <c r="AD31" s="18" t="s">
        <v>99</v>
      </c>
      <c r="AE31" s="17">
        <v>52875331.780000001</v>
      </c>
      <c r="AF31" s="18">
        <v>5.7031985480000003E-5</v>
      </c>
      <c r="AG31" s="18">
        <v>0.105</v>
      </c>
      <c r="AH31" s="18">
        <v>0.10489999999999999</v>
      </c>
      <c r="AI31" s="17" t="s">
        <v>99</v>
      </c>
      <c r="AJ31" s="18" t="s">
        <v>99</v>
      </c>
      <c r="AK31" s="18" t="s">
        <v>99</v>
      </c>
      <c r="AL31" s="18" t="s">
        <v>99</v>
      </c>
      <c r="AM31" s="17" t="s">
        <v>99</v>
      </c>
      <c r="AN31" s="18" t="s">
        <v>99</v>
      </c>
      <c r="AO31" s="18" t="s">
        <v>99</v>
      </c>
      <c r="AP31" s="18" t="s">
        <v>99</v>
      </c>
      <c r="AQ31" s="17" t="s">
        <v>99</v>
      </c>
      <c r="AR31" s="18" t="s">
        <v>99</v>
      </c>
      <c r="AS31" s="18" t="s">
        <v>99</v>
      </c>
      <c r="AT31" s="18" t="s">
        <v>99</v>
      </c>
      <c r="AU31" s="17" t="s">
        <v>99</v>
      </c>
      <c r="AV31" s="18" t="s">
        <v>99</v>
      </c>
      <c r="AW31" s="18" t="s">
        <v>99</v>
      </c>
      <c r="AX31" s="18" t="s">
        <v>99</v>
      </c>
      <c r="AY31" s="17">
        <v>52875331.780000001</v>
      </c>
      <c r="AZ31" s="18">
        <v>5.0727418979999997E-5</v>
      </c>
      <c r="BA31" s="18">
        <v>0.105</v>
      </c>
      <c r="BB31" s="18">
        <v>0.10489999999999999</v>
      </c>
    </row>
    <row r="32" spans="1:55" s="1" customFormat="1">
      <c r="A32" s="12" t="s">
        <v>36</v>
      </c>
      <c r="B32" s="8" t="s">
        <v>87</v>
      </c>
      <c r="C32" s="19">
        <v>52875331.780000001</v>
      </c>
      <c r="D32" s="20">
        <v>1</v>
      </c>
      <c r="E32" s="20" t="s">
        <v>99</v>
      </c>
      <c r="F32" s="20" t="s">
        <v>99</v>
      </c>
      <c r="G32" s="19" t="s">
        <v>99</v>
      </c>
      <c r="H32" s="20" t="s">
        <v>99</v>
      </c>
      <c r="I32" s="20" t="s">
        <v>99</v>
      </c>
      <c r="J32" s="20" t="s">
        <v>99</v>
      </c>
      <c r="K32" s="19" t="s">
        <v>99</v>
      </c>
      <c r="L32" s="20" t="s">
        <v>99</v>
      </c>
      <c r="M32" s="20" t="s">
        <v>99</v>
      </c>
      <c r="N32" s="20" t="s">
        <v>99</v>
      </c>
      <c r="O32" s="19" t="s">
        <v>99</v>
      </c>
      <c r="P32" s="20" t="s">
        <v>99</v>
      </c>
      <c r="Q32" s="20" t="s">
        <v>99</v>
      </c>
      <c r="R32" s="20" t="s">
        <v>99</v>
      </c>
      <c r="S32" s="19" t="s">
        <v>99</v>
      </c>
      <c r="T32" s="20" t="s">
        <v>99</v>
      </c>
      <c r="U32" s="20" t="s">
        <v>99</v>
      </c>
      <c r="V32" s="20" t="s">
        <v>99</v>
      </c>
      <c r="W32" s="19" t="s">
        <v>99</v>
      </c>
      <c r="X32" s="20" t="s">
        <v>99</v>
      </c>
      <c r="Y32" s="20" t="s">
        <v>99</v>
      </c>
      <c r="Z32" s="20" t="s">
        <v>99</v>
      </c>
      <c r="AA32" s="19" t="s">
        <v>99</v>
      </c>
      <c r="AB32" s="20" t="s">
        <v>99</v>
      </c>
      <c r="AC32" s="20" t="s">
        <v>99</v>
      </c>
      <c r="AD32" s="20" t="s">
        <v>99</v>
      </c>
      <c r="AE32" s="19">
        <v>52875331.780000001</v>
      </c>
      <c r="AF32" s="20">
        <v>1</v>
      </c>
      <c r="AG32" s="20" t="s">
        <v>99</v>
      </c>
      <c r="AH32" s="20" t="s">
        <v>99</v>
      </c>
      <c r="AI32" s="19" t="s">
        <v>99</v>
      </c>
      <c r="AJ32" s="20" t="s">
        <v>99</v>
      </c>
      <c r="AK32" s="20" t="s">
        <v>99</v>
      </c>
      <c r="AL32" s="20" t="s">
        <v>99</v>
      </c>
      <c r="AM32" s="19" t="s">
        <v>99</v>
      </c>
      <c r="AN32" s="20" t="s">
        <v>99</v>
      </c>
      <c r="AO32" s="20" t="s">
        <v>99</v>
      </c>
      <c r="AP32" s="20" t="s">
        <v>99</v>
      </c>
      <c r="AQ32" s="19" t="s">
        <v>99</v>
      </c>
      <c r="AR32" s="20" t="s">
        <v>99</v>
      </c>
      <c r="AS32" s="20" t="s">
        <v>99</v>
      </c>
      <c r="AT32" s="20" t="s">
        <v>99</v>
      </c>
      <c r="AU32" s="19" t="s">
        <v>99</v>
      </c>
      <c r="AV32" s="20" t="s">
        <v>99</v>
      </c>
      <c r="AW32" s="20" t="s">
        <v>99</v>
      </c>
      <c r="AX32" s="20" t="s">
        <v>99</v>
      </c>
      <c r="AY32" s="19">
        <v>52875331.780000001</v>
      </c>
      <c r="AZ32" s="20">
        <v>1</v>
      </c>
      <c r="BA32" s="20" t="s">
        <v>99</v>
      </c>
      <c r="BB32" s="20" t="s">
        <v>99</v>
      </c>
    </row>
    <row r="33" spans="1:54" s="1" customFormat="1">
      <c r="A33" s="10" t="s">
        <v>43</v>
      </c>
      <c r="B33" s="11" t="s">
        <v>24</v>
      </c>
      <c r="C33" s="17">
        <v>221826789.77000001</v>
      </c>
      <c r="D33" s="18">
        <v>1.5913614644749999E-2</v>
      </c>
      <c r="E33" s="18">
        <v>0.09</v>
      </c>
      <c r="F33" s="18">
        <v>7.4099999999999999E-2</v>
      </c>
      <c r="G33" s="17">
        <v>349781762.60000002</v>
      </c>
      <c r="H33" s="18">
        <v>1.5820980067200001E-3</v>
      </c>
      <c r="I33" s="18">
        <v>0.09</v>
      </c>
      <c r="J33" s="18">
        <v>8.8400000000000006E-2</v>
      </c>
      <c r="K33" s="17">
        <v>75205104.260000005</v>
      </c>
      <c r="L33" s="18">
        <v>9.0061300318400005E-3</v>
      </c>
      <c r="M33" s="18">
        <v>0.12</v>
      </c>
      <c r="N33" s="18">
        <v>0.111</v>
      </c>
      <c r="O33" s="17">
        <v>304408111.67000002</v>
      </c>
      <c r="P33" s="18">
        <v>9.5804021019000002E-4</v>
      </c>
      <c r="Q33" s="18">
        <v>0.13500000000000001</v>
      </c>
      <c r="R33" s="18">
        <v>0.13400000000000001</v>
      </c>
      <c r="S33" s="17" t="s">
        <v>99</v>
      </c>
      <c r="T33" s="18" t="s">
        <v>99</v>
      </c>
      <c r="U33" s="18" t="s">
        <v>99</v>
      </c>
      <c r="V33" s="18" t="s">
        <v>99</v>
      </c>
      <c r="W33" s="17" t="s">
        <v>99</v>
      </c>
      <c r="X33" s="18" t="s">
        <v>99</v>
      </c>
      <c r="Y33" s="18" t="s">
        <v>99</v>
      </c>
      <c r="Z33" s="18" t="s">
        <v>99</v>
      </c>
      <c r="AA33" s="17">
        <v>112716710.52</v>
      </c>
      <c r="AB33" s="18">
        <v>5.6942047705999996E-4</v>
      </c>
      <c r="AC33" s="18">
        <v>0.13500000000000001</v>
      </c>
      <c r="AD33" s="18">
        <v>0.13439999999999999</v>
      </c>
      <c r="AE33" s="17">
        <v>1063938478.8200001</v>
      </c>
      <c r="AF33" s="18">
        <v>1.14757717505E-3</v>
      </c>
      <c r="AG33" s="18">
        <v>0.10979999999999999</v>
      </c>
      <c r="AH33" s="18">
        <v>0.1087</v>
      </c>
      <c r="AI33" s="17" t="s">
        <v>99</v>
      </c>
      <c r="AJ33" s="18" t="s">
        <v>99</v>
      </c>
      <c r="AK33" s="18" t="s">
        <v>99</v>
      </c>
      <c r="AL33" s="18" t="s">
        <v>99</v>
      </c>
      <c r="AM33" s="17" t="s">
        <v>99</v>
      </c>
      <c r="AN33" s="18" t="s">
        <v>99</v>
      </c>
      <c r="AO33" s="18" t="s">
        <v>99</v>
      </c>
      <c r="AP33" s="18" t="s">
        <v>99</v>
      </c>
      <c r="AQ33" s="17" t="s">
        <v>99</v>
      </c>
      <c r="AR33" s="18" t="s">
        <v>99</v>
      </c>
      <c r="AS33" s="18" t="s">
        <v>99</v>
      </c>
      <c r="AT33" s="18" t="s">
        <v>99</v>
      </c>
      <c r="AU33" s="17">
        <v>40656944.829999998</v>
      </c>
      <c r="AV33" s="18">
        <v>5.9787625163000005E-4</v>
      </c>
      <c r="AW33" s="18">
        <v>0.13500000000000001</v>
      </c>
      <c r="AX33" s="18">
        <v>0.13439999999999999</v>
      </c>
      <c r="AY33" s="17">
        <v>1104595423.6500001</v>
      </c>
      <c r="AZ33" s="18">
        <v>1.05972431708E-3</v>
      </c>
      <c r="BA33" s="18">
        <v>0.11070000000000001</v>
      </c>
      <c r="BB33" s="18">
        <v>0.1096</v>
      </c>
    </row>
    <row r="34" spans="1:54" s="1" customFormat="1">
      <c r="A34" s="12" t="s">
        <v>34</v>
      </c>
      <c r="B34" s="8" t="s">
        <v>50</v>
      </c>
      <c r="C34" s="19" t="s">
        <v>99</v>
      </c>
      <c r="D34" s="20" t="s">
        <v>99</v>
      </c>
      <c r="E34" s="20" t="s">
        <v>99</v>
      </c>
      <c r="F34" s="20" t="s">
        <v>99</v>
      </c>
      <c r="G34" s="19" t="s">
        <v>99</v>
      </c>
      <c r="H34" s="20" t="s">
        <v>99</v>
      </c>
      <c r="I34" s="20" t="s">
        <v>99</v>
      </c>
      <c r="J34" s="20" t="s">
        <v>99</v>
      </c>
      <c r="K34" s="19">
        <v>75205104.260000005</v>
      </c>
      <c r="L34" s="20">
        <v>1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 t="s">
        <v>99</v>
      </c>
      <c r="T34" s="20" t="s">
        <v>99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75205104.260000005</v>
      </c>
      <c r="AF34" s="20">
        <v>7.0685576052679999E-2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75205104.260000005</v>
      </c>
      <c r="AZ34" s="20">
        <v>6.8083845587099998E-2</v>
      </c>
      <c r="BA34" s="20" t="s">
        <v>99</v>
      </c>
      <c r="BB34" s="20" t="s">
        <v>99</v>
      </c>
    </row>
    <row r="35" spans="1:54" s="1" customFormat="1">
      <c r="A35" s="12" t="s">
        <v>34</v>
      </c>
      <c r="B35" s="8" t="s">
        <v>41</v>
      </c>
      <c r="C35" s="19">
        <v>221826789.77000001</v>
      </c>
      <c r="D35" s="20">
        <v>1</v>
      </c>
      <c r="E35" s="20" t="s">
        <v>99</v>
      </c>
      <c r="F35" s="20" t="s">
        <v>99</v>
      </c>
      <c r="G35" s="19">
        <v>349781762.60000002</v>
      </c>
      <c r="H35" s="20">
        <v>1</v>
      </c>
      <c r="I35" s="20" t="s">
        <v>99</v>
      </c>
      <c r="J35" s="20" t="s">
        <v>99</v>
      </c>
      <c r="K35" s="19" t="s">
        <v>99</v>
      </c>
      <c r="L35" s="20" t="s">
        <v>99</v>
      </c>
      <c r="M35" s="20" t="s">
        <v>99</v>
      </c>
      <c r="N35" s="20" t="s">
        <v>99</v>
      </c>
      <c r="O35" s="19" t="s">
        <v>99</v>
      </c>
      <c r="P35" s="20" t="s">
        <v>99</v>
      </c>
      <c r="Q35" s="20" t="s">
        <v>99</v>
      </c>
      <c r="R35" s="20" t="s">
        <v>99</v>
      </c>
      <c r="S35" s="19" t="s">
        <v>99</v>
      </c>
      <c r="T35" s="20" t="s">
        <v>99</v>
      </c>
      <c r="U35" s="20" t="s">
        <v>99</v>
      </c>
      <c r="V35" s="20" t="s">
        <v>99</v>
      </c>
      <c r="W35" s="19" t="s">
        <v>99</v>
      </c>
      <c r="X35" s="20" t="s">
        <v>99</v>
      </c>
      <c r="Y35" s="20" t="s">
        <v>99</v>
      </c>
      <c r="Z35" s="20" t="s">
        <v>99</v>
      </c>
      <c r="AA35" s="19" t="s">
        <v>99</v>
      </c>
      <c r="AB35" s="20" t="s">
        <v>99</v>
      </c>
      <c r="AC35" s="20" t="s">
        <v>99</v>
      </c>
      <c r="AD35" s="20" t="s">
        <v>99</v>
      </c>
      <c r="AE35" s="19">
        <v>571608552.37</v>
      </c>
      <c r="AF35" s="20">
        <v>0.53725714761624999</v>
      </c>
      <c r="AG35" s="20" t="s">
        <v>99</v>
      </c>
      <c r="AH35" s="20" t="s">
        <v>99</v>
      </c>
      <c r="AI35" s="19" t="s">
        <v>99</v>
      </c>
      <c r="AJ35" s="20" t="s">
        <v>99</v>
      </c>
      <c r="AK35" s="20" t="s">
        <v>99</v>
      </c>
      <c r="AL35" s="20" t="s">
        <v>99</v>
      </c>
      <c r="AM35" s="19" t="s">
        <v>99</v>
      </c>
      <c r="AN35" s="20" t="s">
        <v>99</v>
      </c>
      <c r="AO35" s="20" t="s">
        <v>99</v>
      </c>
      <c r="AP35" s="20" t="s">
        <v>99</v>
      </c>
      <c r="AQ35" s="19" t="s">
        <v>99</v>
      </c>
      <c r="AR35" s="20" t="s">
        <v>99</v>
      </c>
      <c r="AS35" s="20" t="s">
        <v>99</v>
      </c>
      <c r="AT35" s="20" t="s">
        <v>99</v>
      </c>
      <c r="AU35" s="19" t="s">
        <v>99</v>
      </c>
      <c r="AV35" s="20" t="s">
        <v>99</v>
      </c>
      <c r="AW35" s="20" t="s">
        <v>99</v>
      </c>
      <c r="AX35" s="20" t="s">
        <v>99</v>
      </c>
      <c r="AY35" s="19">
        <v>571608552.37</v>
      </c>
      <c r="AZ35" s="20">
        <v>0.51748227462430996</v>
      </c>
      <c r="BA35" s="20" t="s">
        <v>99</v>
      </c>
      <c r="BB35" s="20" t="s">
        <v>99</v>
      </c>
    </row>
    <row r="36" spans="1:54" s="1" customFormat="1">
      <c r="A36" s="12" t="s">
        <v>36</v>
      </c>
      <c r="B36" s="8" t="s">
        <v>39</v>
      </c>
      <c r="C36" s="19" t="s">
        <v>99</v>
      </c>
      <c r="D36" s="20" t="s">
        <v>99</v>
      </c>
      <c r="E36" s="20" t="s">
        <v>99</v>
      </c>
      <c r="F36" s="20" t="s">
        <v>99</v>
      </c>
      <c r="G36" s="19" t="s">
        <v>99</v>
      </c>
      <c r="H36" s="20" t="s">
        <v>99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>
        <v>304408111.67000002</v>
      </c>
      <c r="P36" s="20">
        <v>1</v>
      </c>
      <c r="Q36" s="20" t="s">
        <v>99</v>
      </c>
      <c r="R36" s="20" t="s">
        <v>99</v>
      </c>
      <c r="S36" s="19" t="s">
        <v>99</v>
      </c>
      <c r="T36" s="20" t="s">
        <v>99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>
        <v>112716710.52</v>
      </c>
      <c r="AB36" s="20">
        <v>1</v>
      </c>
      <c r="AC36" s="20" t="s">
        <v>99</v>
      </c>
      <c r="AD36" s="20" t="s">
        <v>99</v>
      </c>
      <c r="AE36" s="19">
        <v>417124822.19</v>
      </c>
      <c r="AF36" s="20">
        <v>0.39205727633108001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>
        <v>40656944.829999998</v>
      </c>
      <c r="AV36" s="20">
        <v>1</v>
      </c>
      <c r="AW36" s="20" t="s">
        <v>99</v>
      </c>
      <c r="AX36" s="20" t="s">
        <v>99</v>
      </c>
      <c r="AY36" s="19">
        <v>457781767.01999998</v>
      </c>
      <c r="AZ36" s="20">
        <v>0.41443387978860002</v>
      </c>
      <c r="BA36" s="20" t="s">
        <v>99</v>
      </c>
      <c r="BB36" s="20" t="s">
        <v>99</v>
      </c>
    </row>
    <row r="37" spans="1:54" s="1" customFormat="1">
      <c r="A37" s="10" t="s">
        <v>44</v>
      </c>
      <c r="B37" s="11" t="s">
        <v>24</v>
      </c>
      <c r="C37" s="17" t="s">
        <v>99</v>
      </c>
      <c r="D37" s="18" t="s">
        <v>99</v>
      </c>
      <c r="E37" s="18" t="s">
        <v>99</v>
      </c>
      <c r="F37" s="18" t="s">
        <v>99</v>
      </c>
      <c r="G37" s="17">
        <v>581344855.28999996</v>
      </c>
      <c r="H37" s="18">
        <v>2.6294811082599998E-3</v>
      </c>
      <c r="I37" s="18">
        <v>0.12</v>
      </c>
      <c r="J37" s="18">
        <v>0.1174</v>
      </c>
      <c r="K37" s="17">
        <v>827262.82</v>
      </c>
      <c r="L37" s="18">
        <v>9.9068229489999995E-5</v>
      </c>
      <c r="M37" s="18">
        <v>0.13500000000000001</v>
      </c>
      <c r="N37" s="18">
        <v>0.13489999999999999</v>
      </c>
      <c r="O37" s="17">
        <v>3214205740.5300002</v>
      </c>
      <c r="P37" s="18">
        <v>1.011582223076E-2</v>
      </c>
      <c r="Q37" s="18">
        <v>0.1333</v>
      </c>
      <c r="R37" s="18">
        <v>0.1232</v>
      </c>
      <c r="S37" s="17">
        <v>491542680.63</v>
      </c>
      <c r="T37" s="18">
        <v>3.0860576370199998E-3</v>
      </c>
      <c r="U37" s="18">
        <v>0.1255</v>
      </c>
      <c r="V37" s="18">
        <v>0.12239999999999999</v>
      </c>
      <c r="W37" s="17" t="s">
        <v>99</v>
      </c>
      <c r="X37" s="18" t="s">
        <v>99</v>
      </c>
      <c r="Y37" s="18" t="s">
        <v>99</v>
      </c>
      <c r="Z37" s="18" t="s">
        <v>99</v>
      </c>
      <c r="AA37" s="17">
        <v>1504734885.6099999</v>
      </c>
      <c r="AB37" s="18">
        <v>7.6015956503799999E-3</v>
      </c>
      <c r="AC37" s="18">
        <v>0.13139999999999999</v>
      </c>
      <c r="AD37" s="18">
        <v>0.12379999999999999</v>
      </c>
      <c r="AE37" s="17">
        <v>5792655424.8800001</v>
      </c>
      <c r="AF37" s="18">
        <v>6.2480296378599996E-3</v>
      </c>
      <c r="AG37" s="18">
        <v>0.1308</v>
      </c>
      <c r="AH37" s="18">
        <v>0.1246</v>
      </c>
      <c r="AI37" s="17">
        <v>172014621.58000001</v>
      </c>
      <c r="AJ37" s="18">
        <v>8.4697538001000001E-3</v>
      </c>
      <c r="AK37" s="18">
        <v>0.13500000000000001</v>
      </c>
      <c r="AL37" s="18">
        <v>0.1265</v>
      </c>
      <c r="AM37" s="17">
        <v>170005006.56999999</v>
      </c>
      <c r="AN37" s="18">
        <v>6.3167094058499997E-3</v>
      </c>
      <c r="AO37" s="18">
        <v>0.13500000000000001</v>
      </c>
      <c r="AP37" s="18">
        <v>0.12870000000000001</v>
      </c>
      <c r="AQ37" s="17">
        <v>342019628.14999998</v>
      </c>
      <c r="AR37" s="18">
        <v>7.2426766619000001E-3</v>
      </c>
      <c r="AS37" s="18">
        <v>0.13500000000000001</v>
      </c>
      <c r="AT37" s="18">
        <v>0.1278</v>
      </c>
      <c r="AU37" s="17">
        <v>616087841.73000002</v>
      </c>
      <c r="AV37" s="18">
        <v>9.0598123157100002E-3</v>
      </c>
      <c r="AW37" s="18">
        <v>0.13500000000000001</v>
      </c>
      <c r="AX37" s="18">
        <v>0.12590000000000001</v>
      </c>
      <c r="AY37" s="17">
        <v>6750762894.7600002</v>
      </c>
      <c r="AZ37" s="18">
        <v>6.4765319910499997E-3</v>
      </c>
      <c r="BA37" s="18">
        <v>0.13139999999999999</v>
      </c>
      <c r="BB37" s="18">
        <v>0.1249</v>
      </c>
    </row>
    <row r="38" spans="1:54" s="1" customFormat="1">
      <c r="A38" s="12" t="s">
        <v>34</v>
      </c>
      <c r="B38" s="8" t="s">
        <v>50</v>
      </c>
      <c r="C38" s="19" t="s">
        <v>99</v>
      </c>
      <c r="D38" s="20" t="s">
        <v>99</v>
      </c>
      <c r="E38" s="20" t="s">
        <v>99</v>
      </c>
      <c r="F38" s="20" t="s">
        <v>99</v>
      </c>
      <c r="G38" s="19">
        <v>581344855.28999996</v>
      </c>
      <c r="H38" s="20">
        <v>1</v>
      </c>
      <c r="I38" s="20" t="s">
        <v>99</v>
      </c>
      <c r="J38" s="20" t="s">
        <v>99</v>
      </c>
      <c r="K38" s="19" t="s">
        <v>99</v>
      </c>
      <c r="L38" s="20" t="s">
        <v>99</v>
      </c>
      <c r="M38" s="20" t="s">
        <v>99</v>
      </c>
      <c r="N38" s="20" t="s">
        <v>99</v>
      </c>
      <c r="O38" s="19">
        <v>361393917.01999998</v>
      </c>
      <c r="P38" s="20">
        <v>0.11243646057343</v>
      </c>
      <c r="Q38" s="20" t="s">
        <v>99</v>
      </c>
      <c r="R38" s="20" t="s">
        <v>99</v>
      </c>
      <c r="S38" s="19">
        <v>310299417</v>
      </c>
      <c r="T38" s="20">
        <v>0.63127665048799997</v>
      </c>
      <c r="U38" s="20" t="s">
        <v>99</v>
      </c>
      <c r="V38" s="20" t="s">
        <v>99</v>
      </c>
      <c r="W38" s="19" t="s">
        <v>99</v>
      </c>
      <c r="X38" s="20" t="s">
        <v>99</v>
      </c>
      <c r="Y38" s="20" t="s">
        <v>99</v>
      </c>
      <c r="Z38" s="20" t="s">
        <v>99</v>
      </c>
      <c r="AA38" s="19">
        <v>361393917.01999998</v>
      </c>
      <c r="AB38" s="20">
        <v>0.24017115604620001</v>
      </c>
      <c r="AC38" s="20" t="s">
        <v>99</v>
      </c>
      <c r="AD38" s="20" t="s">
        <v>99</v>
      </c>
      <c r="AE38" s="19">
        <v>1614432106.3299999</v>
      </c>
      <c r="AF38" s="20">
        <v>0.27870328682003997</v>
      </c>
      <c r="AG38" s="20" t="s">
        <v>99</v>
      </c>
      <c r="AH38" s="20" t="s">
        <v>99</v>
      </c>
      <c r="AI38" s="19" t="s">
        <v>99</v>
      </c>
      <c r="AJ38" s="20" t="s">
        <v>99</v>
      </c>
      <c r="AK38" s="20" t="s">
        <v>99</v>
      </c>
      <c r="AL38" s="20" t="s">
        <v>99</v>
      </c>
      <c r="AM38" s="19" t="s">
        <v>99</v>
      </c>
      <c r="AN38" s="20" t="s">
        <v>99</v>
      </c>
      <c r="AO38" s="20" t="s">
        <v>99</v>
      </c>
      <c r="AP38" s="20" t="s">
        <v>99</v>
      </c>
      <c r="AQ38" s="19" t="s">
        <v>99</v>
      </c>
      <c r="AR38" s="20" t="s">
        <v>99</v>
      </c>
      <c r="AS38" s="20" t="s">
        <v>99</v>
      </c>
      <c r="AT38" s="20" t="s">
        <v>99</v>
      </c>
      <c r="AU38" s="19" t="s">
        <v>99</v>
      </c>
      <c r="AV38" s="20" t="s">
        <v>99</v>
      </c>
      <c r="AW38" s="20" t="s">
        <v>99</v>
      </c>
      <c r="AX38" s="20" t="s">
        <v>99</v>
      </c>
      <c r="AY38" s="19">
        <v>1614432106.3299999</v>
      </c>
      <c r="AZ38" s="20">
        <v>0.23914809799987999</v>
      </c>
      <c r="BA38" s="20" t="s">
        <v>99</v>
      </c>
      <c r="BB38" s="20" t="s">
        <v>99</v>
      </c>
    </row>
    <row r="39" spans="1:54" s="1" customFormat="1">
      <c r="A39" s="12" t="s">
        <v>36</v>
      </c>
      <c r="B39" s="8" t="s">
        <v>39</v>
      </c>
      <c r="C39" s="19" t="s">
        <v>99</v>
      </c>
      <c r="D39" s="20" t="s">
        <v>99</v>
      </c>
      <c r="E39" s="20" t="s">
        <v>99</v>
      </c>
      <c r="F39" s="20" t="s">
        <v>99</v>
      </c>
      <c r="G39" s="19" t="s">
        <v>99</v>
      </c>
      <c r="H39" s="20" t="s">
        <v>99</v>
      </c>
      <c r="I39" s="20" t="s">
        <v>99</v>
      </c>
      <c r="J39" s="20" t="s">
        <v>99</v>
      </c>
      <c r="K39" s="19">
        <v>827262.82</v>
      </c>
      <c r="L39" s="20">
        <v>1</v>
      </c>
      <c r="M39" s="20" t="s">
        <v>99</v>
      </c>
      <c r="N39" s="20" t="s">
        <v>99</v>
      </c>
      <c r="O39" s="19">
        <v>2852811823.5100002</v>
      </c>
      <c r="P39" s="20">
        <v>0.88756353942656996</v>
      </c>
      <c r="Q39" s="20" t="s">
        <v>99</v>
      </c>
      <c r="R39" s="20" t="s">
        <v>99</v>
      </c>
      <c r="S39" s="19">
        <v>181243263.63</v>
      </c>
      <c r="T39" s="20">
        <v>0.36872334951199998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>
        <v>1143340968.5899999</v>
      </c>
      <c r="AB39" s="20">
        <v>0.75982884395380001</v>
      </c>
      <c r="AC39" s="20" t="s">
        <v>99</v>
      </c>
      <c r="AD39" s="20" t="s">
        <v>99</v>
      </c>
      <c r="AE39" s="19">
        <v>4178223318.5500002</v>
      </c>
      <c r="AF39" s="20">
        <v>0.72129671317996003</v>
      </c>
      <c r="AG39" s="20" t="s">
        <v>99</v>
      </c>
      <c r="AH39" s="20" t="s">
        <v>99</v>
      </c>
      <c r="AI39" s="19">
        <v>172014621.58000001</v>
      </c>
      <c r="AJ39" s="20">
        <v>1</v>
      </c>
      <c r="AK39" s="20" t="s">
        <v>99</v>
      </c>
      <c r="AL39" s="20" t="s">
        <v>99</v>
      </c>
      <c r="AM39" s="19">
        <v>170005006.56999999</v>
      </c>
      <c r="AN39" s="20">
        <v>1</v>
      </c>
      <c r="AO39" s="20" t="s">
        <v>99</v>
      </c>
      <c r="AP39" s="20" t="s">
        <v>99</v>
      </c>
      <c r="AQ39" s="19">
        <v>342019628.14999998</v>
      </c>
      <c r="AR39" s="20">
        <v>1</v>
      </c>
      <c r="AS39" s="20" t="s">
        <v>99</v>
      </c>
      <c r="AT39" s="20" t="s">
        <v>99</v>
      </c>
      <c r="AU39" s="19">
        <v>616087841.73000002</v>
      </c>
      <c r="AV39" s="20">
        <v>1</v>
      </c>
      <c r="AW39" s="20" t="s">
        <v>99</v>
      </c>
      <c r="AX39" s="20" t="s">
        <v>99</v>
      </c>
      <c r="AY39" s="19">
        <v>5136330788.4300003</v>
      </c>
      <c r="AZ39" s="20">
        <v>0.76085190200011998</v>
      </c>
      <c r="BA39" s="20" t="s">
        <v>99</v>
      </c>
      <c r="BB39" s="20" t="s">
        <v>99</v>
      </c>
    </row>
    <row r="40" spans="1:54" s="1" customFormat="1">
      <c r="A40" s="10" t="s">
        <v>45</v>
      </c>
      <c r="B40" s="11" t="s">
        <v>24</v>
      </c>
      <c r="C40" s="17" t="s">
        <v>99</v>
      </c>
      <c r="D40" s="18" t="s">
        <v>99</v>
      </c>
      <c r="E40" s="18" t="s">
        <v>99</v>
      </c>
      <c r="F40" s="18" t="s">
        <v>99</v>
      </c>
      <c r="G40" s="17">
        <v>50291303.609999999</v>
      </c>
      <c r="H40" s="18">
        <v>2.2747261208000001E-4</v>
      </c>
      <c r="I40" s="18">
        <v>0.13500000000000001</v>
      </c>
      <c r="J40" s="18">
        <v>0.1348</v>
      </c>
      <c r="K40" s="17" t="s">
        <v>99</v>
      </c>
      <c r="L40" s="18" t="s">
        <v>99</v>
      </c>
      <c r="M40" s="18" t="s">
        <v>99</v>
      </c>
      <c r="N40" s="18" t="s">
        <v>99</v>
      </c>
      <c r="O40" s="17">
        <v>101740776.06</v>
      </c>
      <c r="P40" s="18">
        <v>3.2020091037000001E-4</v>
      </c>
      <c r="Q40" s="18">
        <v>0.13500000000000001</v>
      </c>
      <c r="R40" s="18">
        <v>0.13469999999999999</v>
      </c>
      <c r="S40" s="17">
        <v>44992911.840000004</v>
      </c>
      <c r="T40" s="18">
        <v>2.8247947669E-4</v>
      </c>
      <c r="U40" s="18">
        <v>0.13500000000000001</v>
      </c>
      <c r="V40" s="18">
        <v>0.13469999999999999</v>
      </c>
      <c r="W40" s="17" t="s">
        <v>99</v>
      </c>
      <c r="X40" s="18" t="s">
        <v>99</v>
      </c>
      <c r="Y40" s="18" t="s">
        <v>99</v>
      </c>
      <c r="Z40" s="18" t="s">
        <v>99</v>
      </c>
      <c r="AA40" s="17">
        <v>71278662.859999999</v>
      </c>
      <c r="AB40" s="18">
        <v>3.6008441005000002E-4</v>
      </c>
      <c r="AC40" s="18">
        <v>0.13500000000000001</v>
      </c>
      <c r="AD40" s="18">
        <v>0.1346</v>
      </c>
      <c r="AE40" s="17">
        <v>268303654.37</v>
      </c>
      <c r="AF40" s="18">
        <v>2.8939563317999998E-4</v>
      </c>
      <c r="AG40" s="18">
        <v>0.13500000000000001</v>
      </c>
      <c r="AH40" s="18">
        <v>0.13469999999999999</v>
      </c>
      <c r="AI40" s="17" t="s">
        <v>99</v>
      </c>
      <c r="AJ40" s="18" t="s">
        <v>99</v>
      </c>
      <c r="AK40" s="18" t="s">
        <v>99</v>
      </c>
      <c r="AL40" s="18" t="s">
        <v>99</v>
      </c>
      <c r="AM40" s="17" t="s">
        <v>99</v>
      </c>
      <c r="AN40" s="18" t="s">
        <v>99</v>
      </c>
      <c r="AO40" s="18" t="s">
        <v>99</v>
      </c>
      <c r="AP40" s="18" t="s">
        <v>99</v>
      </c>
      <c r="AQ40" s="17" t="s">
        <v>99</v>
      </c>
      <c r="AR40" s="18" t="s">
        <v>99</v>
      </c>
      <c r="AS40" s="18" t="s">
        <v>99</v>
      </c>
      <c r="AT40" s="18" t="s">
        <v>99</v>
      </c>
      <c r="AU40" s="17">
        <v>77218606.450000003</v>
      </c>
      <c r="AV40" s="18">
        <v>1.13552976432E-3</v>
      </c>
      <c r="AW40" s="18">
        <v>0.13500000000000001</v>
      </c>
      <c r="AX40" s="18">
        <v>0.13389999999999999</v>
      </c>
      <c r="AY40" s="17">
        <v>345522260.81999999</v>
      </c>
      <c r="AZ40" s="18">
        <v>3.3148638319999997E-4</v>
      </c>
      <c r="BA40" s="18">
        <v>0.13500000000000001</v>
      </c>
      <c r="BB40" s="18">
        <v>0.13469999999999999</v>
      </c>
    </row>
    <row r="41" spans="1:54" s="1" customFormat="1">
      <c r="A41" s="12" t="s">
        <v>36</v>
      </c>
      <c r="B41" s="8" t="s">
        <v>39</v>
      </c>
      <c r="C41" s="19" t="s">
        <v>99</v>
      </c>
      <c r="D41" s="20" t="s">
        <v>99</v>
      </c>
      <c r="E41" s="20" t="s">
        <v>99</v>
      </c>
      <c r="F41" s="20" t="s">
        <v>99</v>
      </c>
      <c r="G41" s="19">
        <v>50291303.609999999</v>
      </c>
      <c r="H41" s="20">
        <v>1</v>
      </c>
      <c r="I41" s="20" t="s">
        <v>99</v>
      </c>
      <c r="J41" s="20" t="s">
        <v>99</v>
      </c>
      <c r="K41" s="19" t="s">
        <v>99</v>
      </c>
      <c r="L41" s="20" t="s">
        <v>99</v>
      </c>
      <c r="M41" s="20" t="s">
        <v>99</v>
      </c>
      <c r="N41" s="20" t="s">
        <v>99</v>
      </c>
      <c r="O41" s="19">
        <v>101740776.06</v>
      </c>
      <c r="P41" s="20">
        <v>1</v>
      </c>
      <c r="Q41" s="20" t="s">
        <v>99</v>
      </c>
      <c r="R41" s="20" t="s">
        <v>99</v>
      </c>
      <c r="S41" s="19">
        <v>44992911.840000004</v>
      </c>
      <c r="T41" s="20">
        <v>1</v>
      </c>
      <c r="U41" s="20" t="s">
        <v>99</v>
      </c>
      <c r="V41" s="20" t="s">
        <v>99</v>
      </c>
      <c r="W41" s="19" t="s">
        <v>99</v>
      </c>
      <c r="X41" s="20" t="s">
        <v>99</v>
      </c>
      <c r="Y41" s="20" t="s">
        <v>99</v>
      </c>
      <c r="Z41" s="20" t="s">
        <v>99</v>
      </c>
      <c r="AA41" s="19">
        <v>71278662.859999999</v>
      </c>
      <c r="AB41" s="20">
        <v>1</v>
      </c>
      <c r="AC41" s="20" t="s">
        <v>99</v>
      </c>
      <c r="AD41" s="20" t="s">
        <v>99</v>
      </c>
      <c r="AE41" s="19">
        <v>268303654.37</v>
      </c>
      <c r="AF41" s="20">
        <v>1</v>
      </c>
      <c r="AG41" s="20" t="s">
        <v>99</v>
      </c>
      <c r="AH41" s="20" t="s">
        <v>99</v>
      </c>
      <c r="AI41" s="19" t="s">
        <v>99</v>
      </c>
      <c r="AJ41" s="20" t="s">
        <v>99</v>
      </c>
      <c r="AK41" s="20" t="s">
        <v>99</v>
      </c>
      <c r="AL41" s="20" t="s">
        <v>99</v>
      </c>
      <c r="AM41" s="19" t="s">
        <v>99</v>
      </c>
      <c r="AN41" s="20" t="s">
        <v>99</v>
      </c>
      <c r="AO41" s="20" t="s">
        <v>99</v>
      </c>
      <c r="AP41" s="20" t="s">
        <v>99</v>
      </c>
      <c r="AQ41" s="19" t="s">
        <v>99</v>
      </c>
      <c r="AR41" s="20" t="s">
        <v>99</v>
      </c>
      <c r="AS41" s="20" t="s">
        <v>99</v>
      </c>
      <c r="AT41" s="20" t="s">
        <v>99</v>
      </c>
      <c r="AU41" s="19">
        <v>77218606.450000003</v>
      </c>
      <c r="AV41" s="20">
        <v>1</v>
      </c>
      <c r="AW41" s="20" t="s">
        <v>99</v>
      </c>
      <c r="AX41" s="20" t="s">
        <v>99</v>
      </c>
      <c r="AY41" s="19">
        <v>345522260.81999999</v>
      </c>
      <c r="AZ41" s="20">
        <v>1</v>
      </c>
      <c r="BA41" s="20" t="s">
        <v>99</v>
      </c>
      <c r="BB41" s="20" t="s">
        <v>99</v>
      </c>
    </row>
    <row r="42" spans="1:54" s="1" customFormat="1">
      <c r="A42" s="10" t="s">
        <v>88</v>
      </c>
      <c r="B42" s="11" t="s">
        <v>24</v>
      </c>
      <c r="C42" s="17">
        <v>20287187.800000001</v>
      </c>
      <c r="D42" s="18">
        <v>1.45538097184E-3</v>
      </c>
      <c r="E42" s="18">
        <v>0.13500000000000001</v>
      </c>
      <c r="F42" s="18">
        <v>0.13350000000000001</v>
      </c>
      <c r="G42" s="17">
        <v>3129014228.0999999</v>
      </c>
      <c r="H42" s="18">
        <v>1.4152845295539999E-2</v>
      </c>
      <c r="I42" s="18">
        <v>0.13500000000000001</v>
      </c>
      <c r="J42" s="18">
        <v>0.1208</v>
      </c>
      <c r="K42" s="17">
        <v>44897365.700000003</v>
      </c>
      <c r="L42" s="18">
        <v>5.3766498638599999E-3</v>
      </c>
      <c r="M42" s="18">
        <v>0.13500000000000001</v>
      </c>
      <c r="N42" s="18">
        <v>0.12959999999999999</v>
      </c>
      <c r="O42" s="17">
        <v>4155345200.0700002</v>
      </c>
      <c r="P42" s="18">
        <v>1.3077797983279999E-2</v>
      </c>
      <c r="Q42" s="18">
        <v>0.1368</v>
      </c>
      <c r="R42" s="18">
        <v>0.1237</v>
      </c>
      <c r="S42" s="17">
        <v>2328289925</v>
      </c>
      <c r="T42" s="18">
        <v>1.4617727386399999E-2</v>
      </c>
      <c r="U42" s="18">
        <v>0.13500000000000001</v>
      </c>
      <c r="V42" s="18">
        <v>0.12039999999999999</v>
      </c>
      <c r="W42" s="17" t="s">
        <v>99</v>
      </c>
      <c r="X42" s="18" t="s">
        <v>99</v>
      </c>
      <c r="Y42" s="18" t="s">
        <v>99</v>
      </c>
      <c r="Z42" s="18" t="s">
        <v>99</v>
      </c>
      <c r="AA42" s="17">
        <v>1710378106.73</v>
      </c>
      <c r="AB42" s="18">
        <v>8.6404607887899994E-3</v>
      </c>
      <c r="AC42" s="18">
        <v>0.05</v>
      </c>
      <c r="AD42" s="18">
        <v>4.1399999999999999E-2</v>
      </c>
      <c r="AE42" s="17">
        <v>11388212013.4</v>
      </c>
      <c r="AF42" s="18">
        <v>1.22834660381E-2</v>
      </c>
      <c r="AG42" s="18">
        <v>0.1358</v>
      </c>
      <c r="AH42" s="18">
        <v>0.1235</v>
      </c>
      <c r="AI42" s="17" t="s">
        <v>99</v>
      </c>
      <c r="AJ42" s="18" t="s">
        <v>99</v>
      </c>
      <c r="AK42" s="18" t="s">
        <v>99</v>
      </c>
      <c r="AL42" s="18" t="s">
        <v>99</v>
      </c>
      <c r="AM42" s="17">
        <v>239659537.36000001</v>
      </c>
      <c r="AN42" s="18">
        <v>8.9047945374399994E-3</v>
      </c>
      <c r="AO42" s="18">
        <v>0.15</v>
      </c>
      <c r="AP42" s="18">
        <v>0.1411</v>
      </c>
      <c r="AQ42" s="17">
        <v>239659537.36000001</v>
      </c>
      <c r="AR42" s="18">
        <v>5.0750787240700004E-3</v>
      </c>
      <c r="AS42" s="18">
        <v>0.15</v>
      </c>
      <c r="AT42" s="18">
        <v>0.1449</v>
      </c>
      <c r="AU42" s="17">
        <v>966968892.5</v>
      </c>
      <c r="AV42" s="18">
        <v>1.4219655198170001E-2</v>
      </c>
      <c r="AW42" s="18">
        <v>0.13500000000000001</v>
      </c>
      <c r="AX42" s="18">
        <v>0.1208</v>
      </c>
      <c r="AY42" s="17">
        <v>12594840443.26</v>
      </c>
      <c r="AZ42" s="18">
        <v>1.2083210197800001E-2</v>
      </c>
      <c r="BA42" s="18">
        <v>0.13600000000000001</v>
      </c>
      <c r="BB42" s="18">
        <v>0.1239</v>
      </c>
    </row>
    <row r="43" spans="1:54" s="1" customFormat="1">
      <c r="A43" s="12" t="s">
        <v>34</v>
      </c>
      <c r="B43" s="8" t="s">
        <v>35</v>
      </c>
      <c r="C43" s="19">
        <v>20287187.800000001</v>
      </c>
      <c r="D43" s="20">
        <v>1</v>
      </c>
      <c r="E43" s="20" t="s">
        <v>99</v>
      </c>
      <c r="F43" s="20" t="s">
        <v>99</v>
      </c>
      <c r="G43" s="19">
        <v>3129014228.0999999</v>
      </c>
      <c r="H43" s="20">
        <v>1</v>
      </c>
      <c r="I43" s="20" t="s">
        <v>99</v>
      </c>
      <c r="J43" s="20" t="s">
        <v>99</v>
      </c>
      <c r="K43" s="19">
        <v>44897365.700000003</v>
      </c>
      <c r="L43" s="20">
        <v>1</v>
      </c>
      <c r="M43" s="20" t="s">
        <v>99</v>
      </c>
      <c r="N43" s="20" t="s">
        <v>99</v>
      </c>
      <c r="O43" s="19">
        <v>3645182822</v>
      </c>
      <c r="P43" s="20">
        <v>0.87722743755165999</v>
      </c>
      <c r="Q43" s="20" t="s">
        <v>99</v>
      </c>
      <c r="R43" s="20" t="s">
        <v>99</v>
      </c>
      <c r="S43" s="19">
        <v>2328289925</v>
      </c>
      <c r="T43" s="20">
        <v>1</v>
      </c>
      <c r="U43" s="20" t="s">
        <v>99</v>
      </c>
      <c r="V43" s="20" t="s">
        <v>99</v>
      </c>
      <c r="W43" s="19" t="s">
        <v>99</v>
      </c>
      <c r="X43" s="20" t="s">
        <v>99</v>
      </c>
      <c r="Y43" s="20" t="s">
        <v>99</v>
      </c>
      <c r="Z43" s="20" t="s">
        <v>99</v>
      </c>
      <c r="AA43" s="19">
        <v>1651478989.3599999</v>
      </c>
      <c r="AB43" s="20">
        <v>0.96556368610061005</v>
      </c>
      <c r="AC43" s="20" t="s">
        <v>99</v>
      </c>
      <c r="AD43" s="20" t="s">
        <v>99</v>
      </c>
      <c r="AE43" s="19">
        <v>10819150517.959999</v>
      </c>
      <c r="AF43" s="20">
        <v>0.95003065496406003</v>
      </c>
      <c r="AG43" s="20" t="s">
        <v>99</v>
      </c>
      <c r="AH43" s="20" t="s">
        <v>99</v>
      </c>
      <c r="AI43" s="19" t="s">
        <v>99</v>
      </c>
      <c r="AJ43" s="20" t="s">
        <v>99</v>
      </c>
      <c r="AK43" s="20" t="s">
        <v>99</v>
      </c>
      <c r="AL43" s="20" t="s">
        <v>99</v>
      </c>
      <c r="AM43" s="19" t="s">
        <v>99</v>
      </c>
      <c r="AN43" s="20" t="s">
        <v>99</v>
      </c>
      <c r="AO43" s="20" t="s">
        <v>99</v>
      </c>
      <c r="AP43" s="20" t="s">
        <v>99</v>
      </c>
      <c r="AQ43" s="19" t="s">
        <v>99</v>
      </c>
      <c r="AR43" s="20" t="s">
        <v>99</v>
      </c>
      <c r="AS43" s="20" t="s">
        <v>99</v>
      </c>
      <c r="AT43" s="20" t="s">
        <v>99</v>
      </c>
      <c r="AU43" s="19">
        <v>966968892.5</v>
      </c>
      <c r="AV43" s="20">
        <v>1</v>
      </c>
      <c r="AW43" s="20" t="s">
        <v>99</v>
      </c>
      <c r="AX43" s="20" t="s">
        <v>99</v>
      </c>
      <c r="AY43" s="19">
        <v>11786119410.459999</v>
      </c>
      <c r="AZ43" s="20">
        <v>0.93578949757693997</v>
      </c>
      <c r="BA43" s="20" t="s">
        <v>99</v>
      </c>
      <c r="BB43" s="20" t="s">
        <v>99</v>
      </c>
    </row>
    <row r="44" spans="1:54" s="1" customFormat="1">
      <c r="A44" s="12" t="s">
        <v>36</v>
      </c>
      <c r="B44" s="8" t="s">
        <v>30</v>
      </c>
      <c r="C44" s="19" t="s">
        <v>99</v>
      </c>
      <c r="D44" s="20" t="s">
        <v>99</v>
      </c>
      <c r="E44" s="20" t="s">
        <v>99</v>
      </c>
      <c r="F44" s="20" t="s">
        <v>99</v>
      </c>
      <c r="G44" s="19" t="s">
        <v>99</v>
      </c>
      <c r="H44" s="20" t="s">
        <v>99</v>
      </c>
      <c r="I44" s="20" t="s">
        <v>99</v>
      </c>
      <c r="J44" s="20" t="s">
        <v>99</v>
      </c>
      <c r="K44" s="19" t="s">
        <v>99</v>
      </c>
      <c r="L44" s="20" t="s">
        <v>99</v>
      </c>
      <c r="M44" s="20" t="s">
        <v>99</v>
      </c>
      <c r="N44" s="20" t="s">
        <v>99</v>
      </c>
      <c r="O44" s="19">
        <v>510162378.06999999</v>
      </c>
      <c r="P44" s="20">
        <v>0.12277256244834001</v>
      </c>
      <c r="Q44" s="20" t="s">
        <v>99</v>
      </c>
      <c r="R44" s="20" t="s">
        <v>99</v>
      </c>
      <c r="S44" s="19" t="s">
        <v>99</v>
      </c>
      <c r="T44" s="20" t="s">
        <v>99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58899117.369999997</v>
      </c>
      <c r="AB44" s="20">
        <v>3.4436313899390003E-2</v>
      </c>
      <c r="AC44" s="20" t="s">
        <v>99</v>
      </c>
      <c r="AD44" s="20" t="s">
        <v>99</v>
      </c>
      <c r="AE44" s="19">
        <v>569061495.44000006</v>
      </c>
      <c r="AF44" s="20">
        <v>4.9969345035939999E-2</v>
      </c>
      <c r="AG44" s="20" t="s">
        <v>99</v>
      </c>
      <c r="AH44" s="20" t="s">
        <v>99</v>
      </c>
      <c r="AI44" s="19" t="s">
        <v>99</v>
      </c>
      <c r="AJ44" s="20" t="s">
        <v>99</v>
      </c>
      <c r="AK44" s="20" t="s">
        <v>99</v>
      </c>
      <c r="AL44" s="20" t="s">
        <v>99</v>
      </c>
      <c r="AM44" s="19">
        <v>239659537.36000001</v>
      </c>
      <c r="AN44" s="20">
        <v>1</v>
      </c>
      <c r="AO44" s="20" t="s">
        <v>99</v>
      </c>
      <c r="AP44" s="20" t="s">
        <v>99</v>
      </c>
      <c r="AQ44" s="19">
        <v>239659537.36000001</v>
      </c>
      <c r="AR44" s="20">
        <v>1</v>
      </c>
      <c r="AS44" s="20" t="s">
        <v>99</v>
      </c>
      <c r="AT44" s="20" t="s">
        <v>99</v>
      </c>
      <c r="AU44" s="19" t="s">
        <v>99</v>
      </c>
      <c r="AV44" s="20" t="s">
        <v>99</v>
      </c>
      <c r="AW44" s="20" t="s">
        <v>99</v>
      </c>
      <c r="AX44" s="20" t="s">
        <v>99</v>
      </c>
      <c r="AY44" s="19">
        <v>808721032.79999995</v>
      </c>
      <c r="AZ44" s="20">
        <v>6.4210502423060006E-2</v>
      </c>
      <c r="BA44" s="20" t="s">
        <v>99</v>
      </c>
      <c r="BB44" s="20" t="s">
        <v>99</v>
      </c>
    </row>
    <row r="45" spans="1:54" s="1" customFormat="1">
      <c r="A45" s="10" t="s">
        <v>46</v>
      </c>
      <c r="B45" s="11" t="s">
        <v>24</v>
      </c>
      <c r="C45" s="17">
        <v>24635704.440000001</v>
      </c>
      <c r="D45" s="18">
        <v>1.7673388654599999E-3</v>
      </c>
      <c r="E45" s="18">
        <v>0.13500000000000001</v>
      </c>
      <c r="F45" s="18">
        <v>0.13320000000000001</v>
      </c>
      <c r="G45" s="17">
        <v>2504632457.3400002</v>
      </c>
      <c r="H45" s="18">
        <v>1.1328703900610001E-2</v>
      </c>
      <c r="I45" s="18">
        <v>0.13619999999999999</v>
      </c>
      <c r="J45" s="18">
        <v>0.1249</v>
      </c>
      <c r="K45" s="17" t="s">
        <v>99</v>
      </c>
      <c r="L45" s="18" t="s">
        <v>99</v>
      </c>
      <c r="M45" s="18" t="s">
        <v>99</v>
      </c>
      <c r="N45" s="18" t="s">
        <v>99</v>
      </c>
      <c r="O45" s="17">
        <v>4842389767.9300003</v>
      </c>
      <c r="P45" s="18">
        <v>1.524008044872E-2</v>
      </c>
      <c r="Q45" s="18">
        <v>0.05</v>
      </c>
      <c r="R45" s="18">
        <v>3.4799999999999998E-2</v>
      </c>
      <c r="S45" s="17">
        <v>2731903965.0100002</v>
      </c>
      <c r="T45" s="18">
        <v>1.7151741704310001E-2</v>
      </c>
      <c r="U45" s="18">
        <v>0.13500000000000001</v>
      </c>
      <c r="V45" s="18">
        <v>0.1178</v>
      </c>
      <c r="W45" s="17" t="s">
        <v>99</v>
      </c>
      <c r="X45" s="18" t="s">
        <v>99</v>
      </c>
      <c r="Y45" s="18" t="s">
        <v>99</v>
      </c>
      <c r="Z45" s="18" t="s">
        <v>99</v>
      </c>
      <c r="AA45" s="17">
        <v>5648895568.3900003</v>
      </c>
      <c r="AB45" s="18">
        <v>2.8537000366509999E-2</v>
      </c>
      <c r="AC45" s="18">
        <v>0.13830000000000001</v>
      </c>
      <c r="AD45" s="18">
        <v>0.10979999999999999</v>
      </c>
      <c r="AE45" s="17">
        <v>15752457463.110001</v>
      </c>
      <c r="AF45" s="18">
        <v>1.699079504641E-2</v>
      </c>
      <c r="AG45" s="18">
        <v>0.13650000000000001</v>
      </c>
      <c r="AH45" s="18">
        <v>0.1195</v>
      </c>
      <c r="AI45" s="17">
        <v>243189645.25</v>
      </c>
      <c r="AJ45" s="18">
        <v>1.1974310108529999E-2</v>
      </c>
      <c r="AK45" s="18">
        <v>0.1469</v>
      </c>
      <c r="AL45" s="18">
        <v>0.13489999999999999</v>
      </c>
      <c r="AM45" s="17" t="s">
        <v>99</v>
      </c>
      <c r="AN45" s="18" t="s">
        <v>99</v>
      </c>
      <c r="AO45" s="18" t="s">
        <v>99</v>
      </c>
      <c r="AP45" s="18" t="s">
        <v>99</v>
      </c>
      <c r="AQ45" s="17">
        <v>243189645.25</v>
      </c>
      <c r="AR45" s="18">
        <v>5.14983300109E-3</v>
      </c>
      <c r="AS45" s="18">
        <v>0.1469</v>
      </c>
      <c r="AT45" s="18">
        <v>0.14180000000000001</v>
      </c>
      <c r="AU45" s="17">
        <v>771745653</v>
      </c>
      <c r="AV45" s="18">
        <v>1.134882122006E-2</v>
      </c>
      <c r="AW45" s="18">
        <v>0.1356</v>
      </c>
      <c r="AX45" s="18">
        <v>0.12429999999999999</v>
      </c>
      <c r="AY45" s="17">
        <v>16767392761.360001</v>
      </c>
      <c r="AZ45" s="18">
        <v>1.6086264222030001E-2</v>
      </c>
      <c r="BA45" s="18">
        <v>0.1366</v>
      </c>
      <c r="BB45" s="18">
        <v>0.1205</v>
      </c>
    </row>
    <row r="46" spans="1:54" s="1" customFormat="1">
      <c r="A46" s="12" t="s">
        <v>34</v>
      </c>
      <c r="B46" s="8" t="s">
        <v>35</v>
      </c>
      <c r="C46" s="19">
        <v>24635704.440000001</v>
      </c>
      <c r="D46" s="20">
        <v>1</v>
      </c>
      <c r="E46" s="20" t="s">
        <v>99</v>
      </c>
      <c r="F46" s="20" t="s">
        <v>99</v>
      </c>
      <c r="G46" s="19">
        <v>2303633080</v>
      </c>
      <c r="H46" s="20">
        <v>0.9197489528849</v>
      </c>
      <c r="I46" s="20" t="s">
        <v>99</v>
      </c>
      <c r="J46" s="20" t="s">
        <v>99</v>
      </c>
      <c r="K46" s="19" t="s">
        <v>99</v>
      </c>
      <c r="L46" s="20" t="s">
        <v>99</v>
      </c>
      <c r="M46" s="20" t="s">
        <v>99</v>
      </c>
      <c r="N46" s="20" t="s">
        <v>99</v>
      </c>
      <c r="O46" s="19">
        <v>4720319446.3599997</v>
      </c>
      <c r="P46" s="20">
        <v>0.97479130606577002</v>
      </c>
      <c r="Q46" s="20" t="s">
        <v>99</v>
      </c>
      <c r="R46" s="20" t="s">
        <v>99</v>
      </c>
      <c r="S46" s="19">
        <v>2731903965.0100002</v>
      </c>
      <c r="T46" s="20">
        <v>1</v>
      </c>
      <c r="U46" s="20" t="s">
        <v>99</v>
      </c>
      <c r="V46" s="20" t="s">
        <v>99</v>
      </c>
      <c r="W46" s="19" t="s">
        <v>99</v>
      </c>
      <c r="X46" s="20" t="s">
        <v>99</v>
      </c>
      <c r="Y46" s="20" t="s">
        <v>99</v>
      </c>
      <c r="Z46" s="20" t="s">
        <v>99</v>
      </c>
      <c r="AA46" s="19">
        <v>4422293873</v>
      </c>
      <c r="AB46" s="20">
        <v>0.78285990942127004</v>
      </c>
      <c r="AC46" s="20" t="s">
        <v>99</v>
      </c>
      <c r="AD46" s="20" t="s">
        <v>99</v>
      </c>
      <c r="AE46" s="19">
        <v>14202786068.809999</v>
      </c>
      <c r="AF46" s="20">
        <v>0.90162351506556004</v>
      </c>
      <c r="AG46" s="20" t="s">
        <v>99</v>
      </c>
      <c r="AH46" s="20" t="s">
        <v>99</v>
      </c>
      <c r="AI46" s="19">
        <v>50014487.5</v>
      </c>
      <c r="AJ46" s="20">
        <v>0.20566043199983</v>
      </c>
      <c r="AK46" s="20" t="s">
        <v>99</v>
      </c>
      <c r="AL46" s="20" t="s">
        <v>99</v>
      </c>
      <c r="AM46" s="19" t="s">
        <v>99</v>
      </c>
      <c r="AN46" s="20" t="s">
        <v>99</v>
      </c>
      <c r="AO46" s="20" t="s">
        <v>99</v>
      </c>
      <c r="AP46" s="20" t="s">
        <v>99</v>
      </c>
      <c r="AQ46" s="19">
        <v>50014487.5</v>
      </c>
      <c r="AR46" s="20">
        <v>0.20566043199983</v>
      </c>
      <c r="AS46" s="20" t="s">
        <v>99</v>
      </c>
      <c r="AT46" s="20" t="s">
        <v>99</v>
      </c>
      <c r="AU46" s="19">
        <v>739708957.49000001</v>
      </c>
      <c r="AV46" s="20">
        <v>0.95848801300602005</v>
      </c>
      <c r="AW46" s="20" t="s">
        <v>99</v>
      </c>
      <c r="AX46" s="20" t="s">
        <v>99</v>
      </c>
      <c r="AY46" s="19">
        <v>14992509513.799999</v>
      </c>
      <c r="AZ46" s="20">
        <v>0.89414673629818997</v>
      </c>
      <c r="BA46" s="20" t="s">
        <v>99</v>
      </c>
      <c r="BB46" s="20" t="s">
        <v>99</v>
      </c>
    </row>
    <row r="47" spans="1:54" s="1" customFormat="1">
      <c r="A47" s="12" t="s">
        <v>36</v>
      </c>
      <c r="B47" s="8" t="s">
        <v>30</v>
      </c>
      <c r="C47" s="19" t="s">
        <v>99</v>
      </c>
      <c r="D47" s="20" t="s">
        <v>99</v>
      </c>
      <c r="E47" s="20" t="s">
        <v>99</v>
      </c>
      <c r="F47" s="20" t="s">
        <v>99</v>
      </c>
      <c r="G47" s="19">
        <v>200999377.34</v>
      </c>
      <c r="H47" s="20">
        <v>8.0251047115100005E-2</v>
      </c>
      <c r="I47" s="20" t="s">
        <v>99</v>
      </c>
      <c r="J47" s="20" t="s">
        <v>99</v>
      </c>
      <c r="K47" s="19" t="s">
        <v>99</v>
      </c>
      <c r="L47" s="20" t="s">
        <v>99</v>
      </c>
      <c r="M47" s="20" t="s">
        <v>99</v>
      </c>
      <c r="N47" s="20" t="s">
        <v>99</v>
      </c>
      <c r="O47" s="19">
        <v>122070321.56999999</v>
      </c>
      <c r="P47" s="20">
        <v>2.520869393423E-2</v>
      </c>
      <c r="Q47" s="20" t="s">
        <v>99</v>
      </c>
      <c r="R47" s="20" t="s">
        <v>99</v>
      </c>
      <c r="S47" s="19" t="s">
        <v>99</v>
      </c>
      <c r="T47" s="20" t="s">
        <v>99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1226601695.3900001</v>
      </c>
      <c r="AB47" s="20">
        <v>0.21714009057872999</v>
      </c>
      <c r="AC47" s="20" t="s">
        <v>99</v>
      </c>
      <c r="AD47" s="20" t="s">
        <v>99</v>
      </c>
      <c r="AE47" s="19">
        <v>1549671394.3</v>
      </c>
      <c r="AF47" s="20">
        <v>9.8376484934439998E-2</v>
      </c>
      <c r="AG47" s="20" t="s">
        <v>99</v>
      </c>
      <c r="AH47" s="20" t="s">
        <v>99</v>
      </c>
      <c r="AI47" s="19">
        <v>193175157.75</v>
      </c>
      <c r="AJ47" s="20">
        <v>0.79433956800017003</v>
      </c>
      <c r="AK47" s="20" t="s">
        <v>99</v>
      </c>
      <c r="AL47" s="20" t="s">
        <v>99</v>
      </c>
      <c r="AM47" s="19" t="s">
        <v>99</v>
      </c>
      <c r="AN47" s="20" t="s">
        <v>99</v>
      </c>
      <c r="AO47" s="20" t="s">
        <v>99</v>
      </c>
      <c r="AP47" s="20" t="s">
        <v>99</v>
      </c>
      <c r="AQ47" s="19">
        <v>193175157.75</v>
      </c>
      <c r="AR47" s="20">
        <v>0.79433956800017003</v>
      </c>
      <c r="AS47" s="20" t="s">
        <v>99</v>
      </c>
      <c r="AT47" s="20" t="s">
        <v>99</v>
      </c>
      <c r="AU47" s="19">
        <v>32036695.510000002</v>
      </c>
      <c r="AV47" s="20">
        <v>4.1511986993980003E-2</v>
      </c>
      <c r="AW47" s="20" t="s">
        <v>99</v>
      </c>
      <c r="AX47" s="20" t="s">
        <v>99</v>
      </c>
      <c r="AY47" s="19">
        <v>1774883247.5599999</v>
      </c>
      <c r="AZ47" s="20">
        <v>0.10585326370181</v>
      </c>
      <c r="BA47" s="20" t="s">
        <v>99</v>
      </c>
      <c r="BB47" s="20" t="s">
        <v>99</v>
      </c>
    </row>
    <row r="48" spans="1:54" s="1" customFormat="1">
      <c r="A48" s="10" t="s">
        <v>47</v>
      </c>
      <c r="B48" s="11" t="s">
        <v>24</v>
      </c>
      <c r="C48" s="17" t="s">
        <v>99</v>
      </c>
      <c r="D48" s="18" t="s">
        <v>99</v>
      </c>
      <c r="E48" s="18" t="s">
        <v>99</v>
      </c>
      <c r="F48" s="18" t="s">
        <v>99</v>
      </c>
      <c r="G48" s="17" t="s">
        <v>99</v>
      </c>
      <c r="H48" s="18" t="s">
        <v>99</v>
      </c>
      <c r="I48" s="18" t="s">
        <v>99</v>
      </c>
      <c r="J48" s="18" t="s">
        <v>99</v>
      </c>
      <c r="K48" s="17" t="s">
        <v>99</v>
      </c>
      <c r="L48" s="18" t="s">
        <v>99</v>
      </c>
      <c r="M48" s="18" t="s">
        <v>99</v>
      </c>
      <c r="N48" s="18" t="s">
        <v>99</v>
      </c>
      <c r="O48" s="17" t="s">
        <v>99</v>
      </c>
      <c r="P48" s="18" t="s">
        <v>99</v>
      </c>
      <c r="Q48" s="18" t="s">
        <v>99</v>
      </c>
      <c r="R48" s="18" t="s">
        <v>99</v>
      </c>
      <c r="S48" s="17" t="s">
        <v>99</v>
      </c>
      <c r="T48" s="18" t="s">
        <v>99</v>
      </c>
      <c r="U48" s="18" t="s">
        <v>99</v>
      </c>
      <c r="V48" s="18" t="s">
        <v>99</v>
      </c>
      <c r="W48" s="17" t="s">
        <v>99</v>
      </c>
      <c r="X48" s="18" t="s">
        <v>99</v>
      </c>
      <c r="Y48" s="18" t="s">
        <v>99</v>
      </c>
      <c r="Z48" s="18" t="s">
        <v>99</v>
      </c>
      <c r="AA48" s="17">
        <v>231224054.88999999</v>
      </c>
      <c r="AB48" s="18">
        <v>1.1680939856700001E-3</v>
      </c>
      <c r="AC48" s="18">
        <v>0.15</v>
      </c>
      <c r="AD48" s="18">
        <v>0.14879999999999999</v>
      </c>
      <c r="AE48" s="17">
        <v>231224054.88999999</v>
      </c>
      <c r="AF48" s="18">
        <v>2.4940111952000002E-4</v>
      </c>
      <c r="AG48" s="18">
        <v>0.15</v>
      </c>
      <c r="AH48" s="18">
        <v>0.14979999999999999</v>
      </c>
      <c r="AI48" s="17" t="s">
        <v>99</v>
      </c>
      <c r="AJ48" s="18" t="s">
        <v>99</v>
      </c>
      <c r="AK48" s="18" t="s">
        <v>99</v>
      </c>
      <c r="AL48" s="18" t="s">
        <v>99</v>
      </c>
      <c r="AM48" s="17">
        <v>86850625.790000007</v>
      </c>
      <c r="AN48" s="18">
        <v>3.2270235794799999E-3</v>
      </c>
      <c r="AO48" s="18">
        <v>0.15</v>
      </c>
      <c r="AP48" s="18">
        <v>0.14680000000000001</v>
      </c>
      <c r="AQ48" s="17">
        <v>86850625.790000007</v>
      </c>
      <c r="AR48" s="18">
        <v>1.8391663773300001E-3</v>
      </c>
      <c r="AS48" s="18">
        <v>0.15</v>
      </c>
      <c r="AT48" s="18">
        <v>0.1482</v>
      </c>
      <c r="AU48" s="17" t="s">
        <v>99</v>
      </c>
      <c r="AV48" s="18" t="s">
        <v>99</v>
      </c>
      <c r="AW48" s="18" t="s">
        <v>99</v>
      </c>
      <c r="AX48" s="18" t="s">
        <v>99</v>
      </c>
      <c r="AY48" s="17">
        <v>318074680.68000001</v>
      </c>
      <c r="AZ48" s="18">
        <v>3.0515378441000002E-4</v>
      </c>
      <c r="BA48" s="18">
        <v>0.15</v>
      </c>
      <c r="BB48" s="18">
        <v>0.1497</v>
      </c>
    </row>
    <row r="49" spans="1:54" s="1" customFormat="1">
      <c r="A49" s="12" t="s">
        <v>36</v>
      </c>
      <c r="B49" s="8" t="s">
        <v>30</v>
      </c>
      <c r="C49" s="19" t="s">
        <v>99</v>
      </c>
      <c r="D49" s="20" t="s">
        <v>99</v>
      </c>
      <c r="E49" s="20" t="s">
        <v>99</v>
      </c>
      <c r="F49" s="20" t="s">
        <v>99</v>
      </c>
      <c r="G49" s="19" t="s">
        <v>99</v>
      </c>
      <c r="H49" s="20" t="s">
        <v>99</v>
      </c>
      <c r="I49" s="20" t="s">
        <v>99</v>
      </c>
      <c r="J49" s="20" t="s">
        <v>99</v>
      </c>
      <c r="K49" s="19" t="s">
        <v>99</v>
      </c>
      <c r="L49" s="20" t="s">
        <v>99</v>
      </c>
      <c r="M49" s="20" t="s">
        <v>99</v>
      </c>
      <c r="N49" s="20" t="s">
        <v>99</v>
      </c>
      <c r="O49" s="19" t="s">
        <v>99</v>
      </c>
      <c r="P49" s="20" t="s">
        <v>99</v>
      </c>
      <c r="Q49" s="20" t="s">
        <v>99</v>
      </c>
      <c r="R49" s="20" t="s">
        <v>99</v>
      </c>
      <c r="S49" s="19" t="s">
        <v>99</v>
      </c>
      <c r="T49" s="20" t="s">
        <v>99</v>
      </c>
      <c r="U49" s="20" t="s">
        <v>99</v>
      </c>
      <c r="V49" s="20" t="s">
        <v>99</v>
      </c>
      <c r="W49" s="19" t="s">
        <v>99</v>
      </c>
      <c r="X49" s="20" t="s">
        <v>99</v>
      </c>
      <c r="Y49" s="20" t="s">
        <v>99</v>
      </c>
      <c r="Z49" s="20" t="s">
        <v>99</v>
      </c>
      <c r="AA49" s="19">
        <v>231224054.88999999</v>
      </c>
      <c r="AB49" s="20">
        <v>1</v>
      </c>
      <c r="AC49" s="20" t="s">
        <v>99</v>
      </c>
      <c r="AD49" s="20" t="s">
        <v>99</v>
      </c>
      <c r="AE49" s="19">
        <v>231224054.88999999</v>
      </c>
      <c r="AF49" s="20">
        <v>1</v>
      </c>
      <c r="AG49" s="20" t="s">
        <v>99</v>
      </c>
      <c r="AH49" s="20" t="s">
        <v>99</v>
      </c>
      <c r="AI49" s="19" t="s">
        <v>99</v>
      </c>
      <c r="AJ49" s="20" t="s">
        <v>99</v>
      </c>
      <c r="AK49" s="20" t="s">
        <v>99</v>
      </c>
      <c r="AL49" s="20" t="s">
        <v>99</v>
      </c>
      <c r="AM49" s="19">
        <v>86850625.790000007</v>
      </c>
      <c r="AN49" s="20">
        <v>1</v>
      </c>
      <c r="AO49" s="20" t="s">
        <v>99</v>
      </c>
      <c r="AP49" s="20" t="s">
        <v>99</v>
      </c>
      <c r="AQ49" s="19">
        <v>86850625.790000007</v>
      </c>
      <c r="AR49" s="20">
        <v>1</v>
      </c>
      <c r="AS49" s="20" t="s">
        <v>99</v>
      </c>
      <c r="AT49" s="20" t="s">
        <v>99</v>
      </c>
      <c r="AU49" s="19" t="s">
        <v>99</v>
      </c>
      <c r="AV49" s="20" t="s">
        <v>99</v>
      </c>
      <c r="AW49" s="20" t="s">
        <v>99</v>
      </c>
      <c r="AX49" s="20" t="s">
        <v>99</v>
      </c>
      <c r="AY49" s="19">
        <v>318074680.68000001</v>
      </c>
      <c r="AZ49" s="20">
        <v>1</v>
      </c>
      <c r="BA49" s="20" t="s">
        <v>99</v>
      </c>
      <c r="BB49" s="20" t="s">
        <v>99</v>
      </c>
    </row>
    <row r="50" spans="1:54" s="1" customFormat="1">
      <c r="A50" s="10" t="s">
        <v>89</v>
      </c>
      <c r="B50" s="11" t="s">
        <v>24</v>
      </c>
      <c r="C50" s="17" t="s">
        <v>99</v>
      </c>
      <c r="D50" s="18" t="s">
        <v>99</v>
      </c>
      <c r="E50" s="18" t="s">
        <v>99</v>
      </c>
      <c r="F50" s="18" t="s">
        <v>99</v>
      </c>
      <c r="G50" s="17" t="s">
        <v>99</v>
      </c>
      <c r="H50" s="18" t="s">
        <v>99</v>
      </c>
      <c r="I50" s="18" t="s">
        <v>99</v>
      </c>
      <c r="J50" s="18" t="s">
        <v>99</v>
      </c>
      <c r="K50" s="17" t="s">
        <v>99</v>
      </c>
      <c r="L50" s="18" t="s">
        <v>99</v>
      </c>
      <c r="M50" s="18" t="s">
        <v>99</v>
      </c>
      <c r="N50" s="18" t="s">
        <v>99</v>
      </c>
      <c r="O50" s="17">
        <v>238903180.24000001</v>
      </c>
      <c r="P50" s="18">
        <v>7.5188158342999998E-4</v>
      </c>
      <c r="Q50" s="18">
        <v>0.15</v>
      </c>
      <c r="R50" s="18">
        <v>0.1492</v>
      </c>
      <c r="S50" s="17" t="s">
        <v>99</v>
      </c>
      <c r="T50" s="18" t="s">
        <v>99</v>
      </c>
      <c r="U50" s="18" t="s">
        <v>99</v>
      </c>
      <c r="V50" s="18" t="s">
        <v>99</v>
      </c>
      <c r="W50" s="17" t="s">
        <v>99</v>
      </c>
      <c r="X50" s="18" t="s">
        <v>99</v>
      </c>
      <c r="Y50" s="18" t="s">
        <v>99</v>
      </c>
      <c r="Z50" s="18" t="s">
        <v>99</v>
      </c>
      <c r="AA50" s="17" t="s">
        <v>99</v>
      </c>
      <c r="AB50" s="18" t="s">
        <v>99</v>
      </c>
      <c r="AC50" s="18" t="s">
        <v>99</v>
      </c>
      <c r="AD50" s="18" t="s">
        <v>99</v>
      </c>
      <c r="AE50" s="17">
        <v>238903180.24000001</v>
      </c>
      <c r="AF50" s="18">
        <v>2.5768391890000002E-4</v>
      </c>
      <c r="AG50" s="18">
        <v>0.15</v>
      </c>
      <c r="AH50" s="18">
        <v>0.1497</v>
      </c>
      <c r="AI50" s="17" t="s">
        <v>99</v>
      </c>
      <c r="AJ50" s="18" t="s">
        <v>99</v>
      </c>
      <c r="AK50" s="18" t="s">
        <v>99</v>
      </c>
      <c r="AL50" s="18" t="s">
        <v>99</v>
      </c>
      <c r="AM50" s="17" t="s">
        <v>99</v>
      </c>
      <c r="AN50" s="18" t="s">
        <v>99</v>
      </c>
      <c r="AO50" s="18" t="s">
        <v>99</v>
      </c>
      <c r="AP50" s="18" t="s">
        <v>99</v>
      </c>
      <c r="AQ50" s="17" t="s">
        <v>99</v>
      </c>
      <c r="AR50" s="18" t="s">
        <v>99</v>
      </c>
      <c r="AS50" s="18" t="s">
        <v>99</v>
      </c>
      <c r="AT50" s="18" t="s">
        <v>99</v>
      </c>
      <c r="AU50" s="17" t="s">
        <v>99</v>
      </c>
      <c r="AV50" s="18" t="s">
        <v>99</v>
      </c>
      <c r="AW50" s="18" t="s">
        <v>99</v>
      </c>
      <c r="AX50" s="18" t="s">
        <v>99</v>
      </c>
      <c r="AY50" s="17">
        <v>238903180.24000001</v>
      </c>
      <c r="AZ50" s="18">
        <v>2.2919840523000001E-4</v>
      </c>
      <c r="BA50" s="18">
        <v>0.15</v>
      </c>
      <c r="BB50" s="18">
        <v>0.14979999999999999</v>
      </c>
    </row>
    <row r="51" spans="1:54" s="1" customFormat="1">
      <c r="A51" s="12" t="s">
        <v>36</v>
      </c>
      <c r="B51" s="8" t="s">
        <v>30</v>
      </c>
      <c r="C51" s="19" t="s">
        <v>99</v>
      </c>
      <c r="D51" s="20" t="s">
        <v>99</v>
      </c>
      <c r="E51" s="20" t="s">
        <v>99</v>
      </c>
      <c r="F51" s="20" t="s">
        <v>99</v>
      </c>
      <c r="G51" s="19" t="s">
        <v>99</v>
      </c>
      <c r="H51" s="20" t="s">
        <v>99</v>
      </c>
      <c r="I51" s="20" t="s">
        <v>99</v>
      </c>
      <c r="J51" s="20" t="s">
        <v>99</v>
      </c>
      <c r="K51" s="19" t="s">
        <v>99</v>
      </c>
      <c r="L51" s="20" t="s">
        <v>99</v>
      </c>
      <c r="M51" s="20" t="s">
        <v>99</v>
      </c>
      <c r="N51" s="20" t="s">
        <v>99</v>
      </c>
      <c r="O51" s="19">
        <v>238903180.24000001</v>
      </c>
      <c r="P51" s="20">
        <v>1</v>
      </c>
      <c r="Q51" s="20" t="s">
        <v>99</v>
      </c>
      <c r="R51" s="20" t="s">
        <v>99</v>
      </c>
      <c r="S51" s="19" t="s">
        <v>99</v>
      </c>
      <c r="T51" s="20" t="s">
        <v>99</v>
      </c>
      <c r="U51" s="20" t="s">
        <v>99</v>
      </c>
      <c r="V51" s="20" t="s">
        <v>99</v>
      </c>
      <c r="W51" s="19" t="s">
        <v>99</v>
      </c>
      <c r="X51" s="20" t="s">
        <v>99</v>
      </c>
      <c r="Y51" s="20" t="s">
        <v>99</v>
      </c>
      <c r="Z51" s="20" t="s">
        <v>99</v>
      </c>
      <c r="AA51" s="19" t="s">
        <v>99</v>
      </c>
      <c r="AB51" s="20" t="s">
        <v>99</v>
      </c>
      <c r="AC51" s="20" t="s">
        <v>99</v>
      </c>
      <c r="AD51" s="20" t="s">
        <v>99</v>
      </c>
      <c r="AE51" s="19">
        <v>238903180.24000001</v>
      </c>
      <c r="AF51" s="20">
        <v>1</v>
      </c>
      <c r="AG51" s="20" t="s">
        <v>99</v>
      </c>
      <c r="AH51" s="20" t="s">
        <v>99</v>
      </c>
      <c r="AI51" s="19" t="s">
        <v>99</v>
      </c>
      <c r="AJ51" s="20" t="s">
        <v>99</v>
      </c>
      <c r="AK51" s="20" t="s">
        <v>99</v>
      </c>
      <c r="AL51" s="20" t="s">
        <v>99</v>
      </c>
      <c r="AM51" s="19" t="s">
        <v>99</v>
      </c>
      <c r="AN51" s="20" t="s">
        <v>99</v>
      </c>
      <c r="AO51" s="20" t="s">
        <v>99</v>
      </c>
      <c r="AP51" s="20" t="s">
        <v>99</v>
      </c>
      <c r="AQ51" s="19" t="s">
        <v>99</v>
      </c>
      <c r="AR51" s="20" t="s">
        <v>99</v>
      </c>
      <c r="AS51" s="20" t="s">
        <v>99</v>
      </c>
      <c r="AT51" s="20" t="s">
        <v>99</v>
      </c>
      <c r="AU51" s="19" t="s">
        <v>99</v>
      </c>
      <c r="AV51" s="20" t="s">
        <v>99</v>
      </c>
      <c r="AW51" s="20" t="s">
        <v>99</v>
      </c>
      <c r="AX51" s="20" t="s">
        <v>99</v>
      </c>
      <c r="AY51" s="19">
        <v>238903180.24000001</v>
      </c>
      <c r="AZ51" s="20">
        <v>1</v>
      </c>
      <c r="BA51" s="20" t="s">
        <v>99</v>
      </c>
      <c r="BB51" s="20" t="s">
        <v>99</v>
      </c>
    </row>
    <row r="52" spans="1:54" s="1" customFormat="1">
      <c r="A52" s="14" t="s">
        <v>48</v>
      </c>
      <c r="B52" s="30" t="s">
        <v>24</v>
      </c>
      <c r="C52" s="31">
        <v>186152057.41</v>
      </c>
      <c r="D52" s="32">
        <v>1.3354347822549999E-2</v>
      </c>
      <c r="E52" s="32" t="s">
        <v>99</v>
      </c>
      <c r="F52" s="32" t="s">
        <v>99</v>
      </c>
      <c r="G52" s="31">
        <v>898222993.52999997</v>
      </c>
      <c r="H52" s="32">
        <v>4.0627527206999999E-3</v>
      </c>
      <c r="I52" s="32" t="s">
        <v>99</v>
      </c>
      <c r="J52" s="32" t="s">
        <v>99</v>
      </c>
      <c r="K52" s="31">
        <v>262946154.55000001</v>
      </c>
      <c r="L52" s="32">
        <v>3.1488916644040001E-2</v>
      </c>
      <c r="M52" s="32" t="s">
        <v>99</v>
      </c>
      <c r="N52" s="32" t="s">
        <v>99</v>
      </c>
      <c r="O52" s="31">
        <v>8981226383.1599998</v>
      </c>
      <c r="P52" s="32">
        <v>2.8265922234110001E-2</v>
      </c>
      <c r="Q52" s="32" t="s">
        <v>99</v>
      </c>
      <c r="R52" s="32" t="s">
        <v>99</v>
      </c>
      <c r="S52" s="31">
        <v>1830343227.26</v>
      </c>
      <c r="T52" s="32">
        <v>1.1491463340689999E-2</v>
      </c>
      <c r="U52" s="32" t="s">
        <v>99</v>
      </c>
      <c r="V52" s="32" t="s">
        <v>99</v>
      </c>
      <c r="W52" s="31">
        <v>1197856881.3699999</v>
      </c>
      <c r="X52" s="32">
        <v>0.13656756275856</v>
      </c>
      <c r="Y52" s="32" t="s">
        <v>99</v>
      </c>
      <c r="Z52" s="32" t="s">
        <v>99</v>
      </c>
      <c r="AA52" s="31">
        <v>5426799836.8900003</v>
      </c>
      <c r="AB52" s="32">
        <v>2.7415020699070002E-2</v>
      </c>
      <c r="AC52" s="32" t="s">
        <v>99</v>
      </c>
      <c r="AD52" s="32" t="s">
        <v>99</v>
      </c>
      <c r="AE52" s="31">
        <v>18783547534.169998</v>
      </c>
      <c r="AF52" s="32">
        <v>2.0260166208670001E-2</v>
      </c>
      <c r="AG52" s="32" t="s">
        <v>99</v>
      </c>
      <c r="AH52" s="32" t="s">
        <v>99</v>
      </c>
      <c r="AI52" s="31">
        <v>482671872.47000003</v>
      </c>
      <c r="AJ52" s="32">
        <v>2.3766072258870001E-2</v>
      </c>
      <c r="AK52" s="32" t="s">
        <v>99</v>
      </c>
      <c r="AL52" s="32" t="s">
        <v>99</v>
      </c>
      <c r="AM52" s="31">
        <v>887349472.97000003</v>
      </c>
      <c r="AN52" s="32">
        <v>3.2970374668789999E-2</v>
      </c>
      <c r="AO52" s="32" t="s">
        <v>99</v>
      </c>
      <c r="AP52" s="32" t="s">
        <v>99</v>
      </c>
      <c r="AQ52" s="31">
        <v>1370021345.4400001</v>
      </c>
      <c r="AR52" s="32">
        <v>2.9011848467860001E-2</v>
      </c>
      <c r="AS52" s="32" t="s">
        <v>99</v>
      </c>
      <c r="AT52" s="32" t="s">
        <v>99</v>
      </c>
      <c r="AU52" s="31">
        <v>1125417566.4000001</v>
      </c>
      <c r="AV52" s="32">
        <v>1.6549704827419999E-2</v>
      </c>
      <c r="AW52" s="32" t="s">
        <v>99</v>
      </c>
      <c r="AX52" s="32" t="s">
        <v>99</v>
      </c>
      <c r="AY52" s="31">
        <v>21278986446.009998</v>
      </c>
      <c r="AZ52" s="32">
        <v>2.041458700344E-2</v>
      </c>
      <c r="BA52" s="32" t="s">
        <v>99</v>
      </c>
      <c r="BB52" s="32" t="s">
        <v>99</v>
      </c>
    </row>
    <row r="53" spans="1:54" s="1" customFormat="1">
      <c r="A53" s="10" t="s">
        <v>49</v>
      </c>
      <c r="B53" s="11" t="s">
        <v>24</v>
      </c>
      <c r="C53" s="17">
        <v>36340611.649999999</v>
      </c>
      <c r="D53" s="18">
        <v>2.60703628427E-3</v>
      </c>
      <c r="E53" s="18">
        <v>0.12</v>
      </c>
      <c r="F53" s="18">
        <v>0.1174</v>
      </c>
      <c r="G53" s="17">
        <v>107035562</v>
      </c>
      <c r="H53" s="18">
        <v>4.8413258607E-4</v>
      </c>
      <c r="I53" s="18">
        <v>0.12</v>
      </c>
      <c r="J53" s="18">
        <v>0.1195</v>
      </c>
      <c r="K53" s="17">
        <v>31149095.699999999</v>
      </c>
      <c r="L53" s="18">
        <v>3.7302362520299998E-3</v>
      </c>
      <c r="M53" s="18">
        <v>0.12</v>
      </c>
      <c r="N53" s="18">
        <v>0.1163</v>
      </c>
      <c r="O53" s="17">
        <v>1973588622.4300001</v>
      </c>
      <c r="P53" s="18">
        <v>6.2113235034700004E-3</v>
      </c>
      <c r="Q53" s="18">
        <v>0.13730000000000001</v>
      </c>
      <c r="R53" s="18">
        <v>0.13109999999999999</v>
      </c>
      <c r="S53" s="17">
        <v>311490957</v>
      </c>
      <c r="T53" s="18">
        <v>1.9556369865600001E-3</v>
      </c>
      <c r="U53" s="18">
        <v>0.12</v>
      </c>
      <c r="V53" s="18">
        <v>0.11799999999999999</v>
      </c>
      <c r="W53" s="17" t="s">
        <v>99</v>
      </c>
      <c r="X53" s="18" t="s">
        <v>99</v>
      </c>
      <c r="Y53" s="18" t="s">
        <v>99</v>
      </c>
      <c r="Z53" s="18" t="s">
        <v>99</v>
      </c>
      <c r="AA53" s="17">
        <v>913706807.20000005</v>
      </c>
      <c r="AB53" s="18">
        <v>4.6158494481399999E-3</v>
      </c>
      <c r="AC53" s="18">
        <v>0.12</v>
      </c>
      <c r="AD53" s="18">
        <v>0.1154</v>
      </c>
      <c r="AE53" s="17">
        <v>3373311655.98</v>
      </c>
      <c r="AF53" s="18">
        <v>3.6384955876700002E-3</v>
      </c>
      <c r="AG53" s="18">
        <v>0.13009999999999999</v>
      </c>
      <c r="AH53" s="18">
        <v>0.1265</v>
      </c>
      <c r="AI53" s="17">
        <v>173485250.53999999</v>
      </c>
      <c r="AJ53" s="18">
        <v>8.5421654655000005E-3</v>
      </c>
      <c r="AK53" s="18">
        <v>0.15</v>
      </c>
      <c r="AL53" s="18">
        <v>0.14149999999999999</v>
      </c>
      <c r="AM53" s="17" t="s">
        <v>99</v>
      </c>
      <c r="AN53" s="18" t="s">
        <v>99</v>
      </c>
      <c r="AO53" s="18" t="s">
        <v>99</v>
      </c>
      <c r="AP53" s="18" t="s">
        <v>99</v>
      </c>
      <c r="AQ53" s="17">
        <v>173485250.53999999</v>
      </c>
      <c r="AR53" s="18">
        <v>3.6737586730499999E-3</v>
      </c>
      <c r="AS53" s="18">
        <v>0.15</v>
      </c>
      <c r="AT53" s="18">
        <v>0.14630000000000001</v>
      </c>
      <c r="AU53" s="17">
        <v>362977727.31</v>
      </c>
      <c r="AV53" s="18">
        <v>5.3377292351299999E-3</v>
      </c>
      <c r="AW53" s="18">
        <v>0.1328</v>
      </c>
      <c r="AX53" s="18">
        <v>0.1275</v>
      </c>
      <c r="AY53" s="17">
        <v>3909774633.8299999</v>
      </c>
      <c r="AZ53" s="18">
        <v>3.75095095007E-3</v>
      </c>
      <c r="BA53" s="18">
        <v>0.1313</v>
      </c>
      <c r="BB53" s="18">
        <v>0.1275</v>
      </c>
    </row>
    <row r="54" spans="1:54" s="1" customFormat="1">
      <c r="A54" s="12" t="s">
        <v>34</v>
      </c>
      <c r="B54" s="8" t="s">
        <v>50</v>
      </c>
      <c r="C54" s="19">
        <v>36340611.649999999</v>
      </c>
      <c r="D54" s="20">
        <v>1</v>
      </c>
      <c r="E54" s="20" t="s">
        <v>99</v>
      </c>
      <c r="F54" s="20" t="s">
        <v>99</v>
      </c>
      <c r="G54" s="19">
        <v>107035562</v>
      </c>
      <c r="H54" s="20">
        <v>1</v>
      </c>
      <c r="I54" s="20" t="s">
        <v>99</v>
      </c>
      <c r="J54" s="20" t="s">
        <v>99</v>
      </c>
      <c r="K54" s="19">
        <v>31149095.699999999</v>
      </c>
      <c r="L54" s="20">
        <v>1</v>
      </c>
      <c r="M54" s="20" t="s">
        <v>99</v>
      </c>
      <c r="N54" s="20" t="s">
        <v>99</v>
      </c>
      <c r="O54" s="19">
        <v>833757461.57000005</v>
      </c>
      <c r="P54" s="20">
        <v>0.42245757403253997</v>
      </c>
      <c r="Q54" s="20" t="s">
        <v>99</v>
      </c>
      <c r="R54" s="20" t="s">
        <v>99</v>
      </c>
      <c r="S54" s="19">
        <v>311490957</v>
      </c>
      <c r="T54" s="20">
        <v>1</v>
      </c>
      <c r="U54" s="20" t="s">
        <v>99</v>
      </c>
      <c r="V54" s="20" t="s">
        <v>99</v>
      </c>
      <c r="W54" s="19" t="s">
        <v>99</v>
      </c>
      <c r="X54" s="20" t="s">
        <v>99</v>
      </c>
      <c r="Y54" s="20" t="s">
        <v>99</v>
      </c>
      <c r="Z54" s="20" t="s">
        <v>99</v>
      </c>
      <c r="AA54" s="19">
        <v>913706807.20000005</v>
      </c>
      <c r="AB54" s="20">
        <v>1</v>
      </c>
      <c r="AC54" s="20" t="s">
        <v>99</v>
      </c>
      <c r="AD54" s="20" t="s">
        <v>99</v>
      </c>
      <c r="AE54" s="19">
        <v>2233480495.1199999</v>
      </c>
      <c r="AF54" s="20">
        <v>0.66210321574071995</v>
      </c>
      <c r="AG54" s="20" t="s">
        <v>99</v>
      </c>
      <c r="AH54" s="20" t="s">
        <v>99</v>
      </c>
      <c r="AI54" s="19" t="s">
        <v>99</v>
      </c>
      <c r="AJ54" s="20" t="s">
        <v>99</v>
      </c>
      <c r="AK54" s="20" t="s">
        <v>99</v>
      </c>
      <c r="AL54" s="20" t="s">
        <v>99</v>
      </c>
      <c r="AM54" s="19" t="s">
        <v>99</v>
      </c>
      <c r="AN54" s="20" t="s">
        <v>99</v>
      </c>
      <c r="AO54" s="20" t="s">
        <v>99</v>
      </c>
      <c r="AP54" s="20" t="s">
        <v>99</v>
      </c>
      <c r="AQ54" s="19" t="s">
        <v>99</v>
      </c>
      <c r="AR54" s="20" t="s">
        <v>99</v>
      </c>
      <c r="AS54" s="20" t="s">
        <v>99</v>
      </c>
      <c r="AT54" s="20" t="s">
        <v>99</v>
      </c>
      <c r="AU54" s="19">
        <v>207660638</v>
      </c>
      <c r="AV54" s="20">
        <v>0.57210297595656001</v>
      </c>
      <c r="AW54" s="20" t="s">
        <v>99</v>
      </c>
      <c r="AX54" s="20" t="s">
        <v>99</v>
      </c>
      <c r="AY54" s="19">
        <v>2441141133.1199999</v>
      </c>
      <c r="AZ54" s="20">
        <v>0.62436875823931004</v>
      </c>
      <c r="BA54" s="20" t="s">
        <v>99</v>
      </c>
      <c r="BB54" s="20" t="s">
        <v>99</v>
      </c>
    </row>
    <row r="55" spans="1:54" s="1" customFormat="1">
      <c r="A55" s="12" t="s">
        <v>36</v>
      </c>
      <c r="B55" s="8" t="s">
        <v>30</v>
      </c>
      <c r="C55" s="19" t="s">
        <v>99</v>
      </c>
      <c r="D55" s="20" t="s">
        <v>99</v>
      </c>
      <c r="E55" s="20" t="s">
        <v>99</v>
      </c>
      <c r="F55" s="20" t="s">
        <v>99</v>
      </c>
      <c r="G55" s="19" t="s">
        <v>99</v>
      </c>
      <c r="H55" s="20" t="s">
        <v>99</v>
      </c>
      <c r="I55" s="20" t="s">
        <v>99</v>
      </c>
      <c r="J55" s="20" t="s">
        <v>99</v>
      </c>
      <c r="K55" s="19" t="s">
        <v>99</v>
      </c>
      <c r="L55" s="20" t="s">
        <v>99</v>
      </c>
      <c r="M55" s="20" t="s">
        <v>99</v>
      </c>
      <c r="N55" s="20" t="s">
        <v>99</v>
      </c>
      <c r="O55" s="19">
        <v>1139831160.8599999</v>
      </c>
      <c r="P55" s="20">
        <v>0.57754242596745997</v>
      </c>
      <c r="Q55" s="20" t="s">
        <v>99</v>
      </c>
      <c r="R55" s="20" t="s">
        <v>99</v>
      </c>
      <c r="S55" s="19" t="s">
        <v>99</v>
      </c>
      <c r="T55" s="20" t="s">
        <v>99</v>
      </c>
      <c r="U55" s="20" t="s">
        <v>99</v>
      </c>
      <c r="V55" s="20" t="s">
        <v>99</v>
      </c>
      <c r="W55" s="19" t="s">
        <v>99</v>
      </c>
      <c r="X55" s="20" t="s">
        <v>99</v>
      </c>
      <c r="Y55" s="20" t="s">
        <v>99</v>
      </c>
      <c r="Z55" s="20" t="s">
        <v>99</v>
      </c>
      <c r="AA55" s="19" t="s">
        <v>99</v>
      </c>
      <c r="AB55" s="20" t="s">
        <v>99</v>
      </c>
      <c r="AC55" s="20" t="s">
        <v>99</v>
      </c>
      <c r="AD55" s="20" t="s">
        <v>99</v>
      </c>
      <c r="AE55" s="19">
        <v>1139831160.8599999</v>
      </c>
      <c r="AF55" s="20">
        <v>0.33789678425927999</v>
      </c>
      <c r="AG55" s="20" t="s">
        <v>99</v>
      </c>
      <c r="AH55" s="20" t="s">
        <v>99</v>
      </c>
      <c r="AI55" s="19">
        <v>173485250.53999999</v>
      </c>
      <c r="AJ55" s="20">
        <v>1</v>
      </c>
      <c r="AK55" s="20" t="s">
        <v>99</v>
      </c>
      <c r="AL55" s="20" t="s">
        <v>99</v>
      </c>
      <c r="AM55" s="19" t="s">
        <v>99</v>
      </c>
      <c r="AN55" s="20" t="s">
        <v>99</v>
      </c>
      <c r="AO55" s="20" t="s">
        <v>99</v>
      </c>
      <c r="AP55" s="20" t="s">
        <v>99</v>
      </c>
      <c r="AQ55" s="19">
        <v>173485250.53999999</v>
      </c>
      <c r="AR55" s="20">
        <v>1</v>
      </c>
      <c r="AS55" s="20" t="s">
        <v>99</v>
      </c>
      <c r="AT55" s="20" t="s">
        <v>99</v>
      </c>
      <c r="AU55" s="19">
        <v>155317089.31</v>
      </c>
      <c r="AV55" s="20">
        <v>0.42789702404343999</v>
      </c>
      <c r="AW55" s="20" t="s">
        <v>99</v>
      </c>
      <c r="AX55" s="20" t="s">
        <v>99</v>
      </c>
      <c r="AY55" s="19">
        <v>1468633500.71</v>
      </c>
      <c r="AZ55" s="20">
        <v>0.37563124176069002</v>
      </c>
      <c r="BA55" s="20" t="s">
        <v>99</v>
      </c>
      <c r="BB55" s="20" t="s">
        <v>99</v>
      </c>
    </row>
    <row r="56" spans="1:54" s="1" customFormat="1">
      <c r="A56" s="10" t="s">
        <v>51</v>
      </c>
      <c r="B56" s="11" t="s">
        <v>24</v>
      </c>
      <c r="C56" s="17">
        <v>32249073.73</v>
      </c>
      <c r="D56" s="18">
        <v>2.3135137668499998E-3</v>
      </c>
      <c r="E56" s="18">
        <v>0.09</v>
      </c>
      <c r="F56" s="18">
        <v>8.77E-2</v>
      </c>
      <c r="G56" s="17" t="s">
        <v>99</v>
      </c>
      <c r="H56" s="18" t="s">
        <v>99</v>
      </c>
      <c r="I56" s="18" t="s">
        <v>99</v>
      </c>
      <c r="J56" s="18" t="s">
        <v>99</v>
      </c>
      <c r="K56" s="17">
        <v>15997696.279999999</v>
      </c>
      <c r="L56" s="18">
        <v>1.91579194425E-3</v>
      </c>
      <c r="M56" s="18">
        <v>0.09</v>
      </c>
      <c r="N56" s="18">
        <v>8.8099999999999998E-2</v>
      </c>
      <c r="O56" s="17">
        <v>373179804.5</v>
      </c>
      <c r="P56" s="18">
        <v>1.17448006356E-3</v>
      </c>
      <c r="Q56" s="18">
        <v>0.09</v>
      </c>
      <c r="R56" s="18">
        <v>8.8800000000000004E-2</v>
      </c>
      <c r="S56" s="17">
        <v>282482746.94</v>
      </c>
      <c r="T56" s="18">
        <v>1.77351443297E-3</v>
      </c>
      <c r="U56" s="18">
        <v>0.09</v>
      </c>
      <c r="V56" s="18">
        <v>8.8200000000000001E-2</v>
      </c>
      <c r="W56" s="17" t="s">
        <v>99</v>
      </c>
      <c r="X56" s="18" t="s">
        <v>99</v>
      </c>
      <c r="Y56" s="18" t="s">
        <v>99</v>
      </c>
      <c r="Z56" s="18" t="s">
        <v>99</v>
      </c>
      <c r="AA56" s="17">
        <v>102063626.04000001</v>
      </c>
      <c r="AB56" s="18">
        <v>5.1560339510999995E-4</v>
      </c>
      <c r="AC56" s="18">
        <v>0.09</v>
      </c>
      <c r="AD56" s="18">
        <v>8.9499999999999996E-2</v>
      </c>
      <c r="AE56" s="17">
        <v>805972947.49000001</v>
      </c>
      <c r="AF56" s="18">
        <v>8.6933236899000002E-4</v>
      </c>
      <c r="AG56" s="18">
        <v>0.09</v>
      </c>
      <c r="AH56" s="18">
        <v>8.9099999999999999E-2</v>
      </c>
      <c r="AI56" s="17" t="s">
        <v>99</v>
      </c>
      <c r="AJ56" s="18" t="s">
        <v>99</v>
      </c>
      <c r="AK56" s="18" t="s">
        <v>99</v>
      </c>
      <c r="AL56" s="18" t="s">
        <v>99</v>
      </c>
      <c r="AM56" s="17" t="s">
        <v>99</v>
      </c>
      <c r="AN56" s="18" t="s">
        <v>99</v>
      </c>
      <c r="AO56" s="18" t="s">
        <v>99</v>
      </c>
      <c r="AP56" s="18" t="s">
        <v>99</v>
      </c>
      <c r="AQ56" s="17" t="s">
        <v>99</v>
      </c>
      <c r="AR56" s="18" t="s">
        <v>99</v>
      </c>
      <c r="AS56" s="18" t="s">
        <v>99</v>
      </c>
      <c r="AT56" s="18" t="s">
        <v>99</v>
      </c>
      <c r="AU56" s="17" t="s">
        <v>99</v>
      </c>
      <c r="AV56" s="18" t="s">
        <v>99</v>
      </c>
      <c r="AW56" s="18" t="s">
        <v>99</v>
      </c>
      <c r="AX56" s="18" t="s">
        <v>99</v>
      </c>
      <c r="AY56" s="17">
        <v>805972947.49000001</v>
      </c>
      <c r="AZ56" s="18">
        <v>7.7323254566999996E-4</v>
      </c>
      <c r="BA56" s="18">
        <v>0.09</v>
      </c>
      <c r="BB56" s="18">
        <v>8.9200000000000002E-2</v>
      </c>
    </row>
    <row r="57" spans="1:54" s="1" customFormat="1">
      <c r="A57" s="12" t="s">
        <v>34</v>
      </c>
      <c r="B57" s="8" t="s">
        <v>41</v>
      </c>
      <c r="C57" s="19">
        <v>32249073.73</v>
      </c>
      <c r="D57" s="20">
        <v>1</v>
      </c>
      <c r="E57" s="20" t="s">
        <v>99</v>
      </c>
      <c r="F57" s="20" t="s">
        <v>99</v>
      </c>
      <c r="G57" s="19" t="s">
        <v>99</v>
      </c>
      <c r="H57" s="20" t="s">
        <v>99</v>
      </c>
      <c r="I57" s="20" t="s">
        <v>99</v>
      </c>
      <c r="J57" s="20" t="s">
        <v>99</v>
      </c>
      <c r="K57" s="19">
        <v>15997696.279999999</v>
      </c>
      <c r="L57" s="20">
        <v>1</v>
      </c>
      <c r="M57" s="20" t="s">
        <v>99</v>
      </c>
      <c r="N57" s="20" t="s">
        <v>99</v>
      </c>
      <c r="O57" s="19">
        <v>373179804.5</v>
      </c>
      <c r="P57" s="20">
        <v>1</v>
      </c>
      <c r="Q57" s="20" t="s">
        <v>99</v>
      </c>
      <c r="R57" s="20" t="s">
        <v>99</v>
      </c>
      <c r="S57" s="19">
        <v>282482746.94</v>
      </c>
      <c r="T57" s="20">
        <v>1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>
        <v>102063626.04000001</v>
      </c>
      <c r="AB57" s="20">
        <v>1</v>
      </c>
      <c r="AC57" s="20" t="s">
        <v>99</v>
      </c>
      <c r="AD57" s="20" t="s">
        <v>99</v>
      </c>
      <c r="AE57" s="19">
        <v>805972947.49000001</v>
      </c>
      <c r="AF57" s="20">
        <v>1</v>
      </c>
      <c r="AG57" s="20" t="s">
        <v>99</v>
      </c>
      <c r="AH57" s="20" t="s">
        <v>99</v>
      </c>
      <c r="AI57" s="19" t="s">
        <v>99</v>
      </c>
      <c r="AJ57" s="20" t="s">
        <v>99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 t="s">
        <v>99</v>
      </c>
      <c r="AR57" s="20" t="s">
        <v>99</v>
      </c>
      <c r="AS57" s="20" t="s">
        <v>99</v>
      </c>
      <c r="AT57" s="20" t="s">
        <v>99</v>
      </c>
      <c r="AU57" s="19" t="s">
        <v>99</v>
      </c>
      <c r="AV57" s="20" t="s">
        <v>99</v>
      </c>
      <c r="AW57" s="20" t="s">
        <v>99</v>
      </c>
      <c r="AX57" s="20" t="s">
        <v>99</v>
      </c>
      <c r="AY57" s="19">
        <v>805972947.49000001</v>
      </c>
      <c r="AZ57" s="20">
        <v>1</v>
      </c>
      <c r="BA57" s="20" t="s">
        <v>99</v>
      </c>
      <c r="BB57" s="20" t="s">
        <v>99</v>
      </c>
    </row>
    <row r="58" spans="1:54" s="1" customFormat="1">
      <c r="A58" s="10" t="s">
        <v>90</v>
      </c>
      <c r="B58" s="11" t="s">
        <v>24</v>
      </c>
      <c r="C58" s="17" t="s">
        <v>99</v>
      </c>
      <c r="D58" s="18" t="s">
        <v>99</v>
      </c>
      <c r="E58" s="18" t="s">
        <v>99</v>
      </c>
      <c r="F58" s="18" t="s">
        <v>99</v>
      </c>
      <c r="G58" s="17" t="s">
        <v>99</v>
      </c>
      <c r="H58" s="18" t="s">
        <v>99</v>
      </c>
      <c r="I58" s="18" t="s">
        <v>99</v>
      </c>
      <c r="J58" s="18" t="s">
        <v>99</v>
      </c>
      <c r="K58" s="17" t="s">
        <v>99</v>
      </c>
      <c r="L58" s="18" t="s">
        <v>99</v>
      </c>
      <c r="M58" s="18" t="s">
        <v>99</v>
      </c>
      <c r="N58" s="18" t="s">
        <v>99</v>
      </c>
      <c r="O58" s="17">
        <v>203744629.47</v>
      </c>
      <c r="P58" s="18">
        <v>6.4122978383000003E-4</v>
      </c>
      <c r="Q58" s="18">
        <v>0.13500000000000001</v>
      </c>
      <c r="R58" s="18">
        <v>0.13439999999999999</v>
      </c>
      <c r="S58" s="17" t="s">
        <v>99</v>
      </c>
      <c r="T58" s="18" t="s">
        <v>99</v>
      </c>
      <c r="U58" s="18" t="s">
        <v>99</v>
      </c>
      <c r="V58" s="18" t="s">
        <v>99</v>
      </c>
      <c r="W58" s="17" t="s">
        <v>99</v>
      </c>
      <c r="X58" s="18" t="s">
        <v>99</v>
      </c>
      <c r="Y58" s="18" t="s">
        <v>99</v>
      </c>
      <c r="Z58" s="18" t="s">
        <v>99</v>
      </c>
      <c r="AA58" s="17" t="s">
        <v>99</v>
      </c>
      <c r="AB58" s="18" t="s">
        <v>99</v>
      </c>
      <c r="AC58" s="18" t="s">
        <v>99</v>
      </c>
      <c r="AD58" s="18" t="s">
        <v>99</v>
      </c>
      <c r="AE58" s="17">
        <v>203744629.47</v>
      </c>
      <c r="AF58" s="18">
        <v>2.1976147209E-4</v>
      </c>
      <c r="AG58" s="18">
        <v>0.13500000000000001</v>
      </c>
      <c r="AH58" s="18">
        <v>0.1348</v>
      </c>
      <c r="AI58" s="17" t="s">
        <v>99</v>
      </c>
      <c r="AJ58" s="18" t="s">
        <v>99</v>
      </c>
      <c r="AK58" s="18" t="s">
        <v>99</v>
      </c>
      <c r="AL58" s="18" t="s">
        <v>99</v>
      </c>
      <c r="AM58" s="17" t="s">
        <v>99</v>
      </c>
      <c r="AN58" s="18" t="s">
        <v>99</v>
      </c>
      <c r="AO58" s="18" t="s">
        <v>99</v>
      </c>
      <c r="AP58" s="18" t="s">
        <v>99</v>
      </c>
      <c r="AQ58" s="17" t="s">
        <v>99</v>
      </c>
      <c r="AR58" s="18" t="s">
        <v>99</v>
      </c>
      <c r="AS58" s="18" t="s">
        <v>99</v>
      </c>
      <c r="AT58" s="18" t="s">
        <v>99</v>
      </c>
      <c r="AU58" s="17" t="s">
        <v>99</v>
      </c>
      <c r="AV58" s="18" t="s">
        <v>99</v>
      </c>
      <c r="AW58" s="18" t="s">
        <v>99</v>
      </c>
      <c r="AX58" s="18" t="s">
        <v>99</v>
      </c>
      <c r="AY58" s="17">
        <v>203744629.47</v>
      </c>
      <c r="AZ58" s="18">
        <v>1.9546807246999999E-4</v>
      </c>
      <c r="BA58" s="18">
        <v>0.13500000000000001</v>
      </c>
      <c r="BB58" s="18">
        <v>0.1348</v>
      </c>
    </row>
    <row r="59" spans="1:54" s="1" customFormat="1">
      <c r="A59" s="12" t="s">
        <v>36</v>
      </c>
      <c r="B59" s="8" t="s">
        <v>39</v>
      </c>
      <c r="C59" s="19" t="s">
        <v>99</v>
      </c>
      <c r="D59" s="20" t="s">
        <v>99</v>
      </c>
      <c r="E59" s="20" t="s">
        <v>99</v>
      </c>
      <c r="F59" s="20" t="s">
        <v>99</v>
      </c>
      <c r="G59" s="19" t="s">
        <v>99</v>
      </c>
      <c r="H59" s="20" t="s">
        <v>99</v>
      </c>
      <c r="I59" s="20" t="s">
        <v>99</v>
      </c>
      <c r="J59" s="20" t="s">
        <v>99</v>
      </c>
      <c r="K59" s="19" t="s">
        <v>99</v>
      </c>
      <c r="L59" s="20" t="s">
        <v>99</v>
      </c>
      <c r="M59" s="20" t="s">
        <v>99</v>
      </c>
      <c r="N59" s="20" t="s">
        <v>99</v>
      </c>
      <c r="O59" s="19">
        <v>203744629.47</v>
      </c>
      <c r="P59" s="20">
        <v>1</v>
      </c>
      <c r="Q59" s="20" t="s">
        <v>99</v>
      </c>
      <c r="R59" s="20" t="s">
        <v>99</v>
      </c>
      <c r="S59" s="19" t="s">
        <v>99</v>
      </c>
      <c r="T59" s="20" t="s">
        <v>99</v>
      </c>
      <c r="U59" s="20" t="s">
        <v>99</v>
      </c>
      <c r="V59" s="20" t="s">
        <v>99</v>
      </c>
      <c r="W59" s="19" t="s">
        <v>99</v>
      </c>
      <c r="X59" s="20" t="s">
        <v>99</v>
      </c>
      <c r="Y59" s="20" t="s">
        <v>99</v>
      </c>
      <c r="Z59" s="20" t="s">
        <v>99</v>
      </c>
      <c r="AA59" s="19" t="s">
        <v>99</v>
      </c>
      <c r="AB59" s="20" t="s">
        <v>99</v>
      </c>
      <c r="AC59" s="20" t="s">
        <v>99</v>
      </c>
      <c r="AD59" s="20" t="s">
        <v>99</v>
      </c>
      <c r="AE59" s="19">
        <v>203744629.47</v>
      </c>
      <c r="AF59" s="20">
        <v>1</v>
      </c>
      <c r="AG59" s="20" t="s">
        <v>99</v>
      </c>
      <c r="AH59" s="20" t="s">
        <v>99</v>
      </c>
      <c r="AI59" s="19" t="s">
        <v>99</v>
      </c>
      <c r="AJ59" s="20" t="s">
        <v>99</v>
      </c>
      <c r="AK59" s="20" t="s">
        <v>99</v>
      </c>
      <c r="AL59" s="20" t="s">
        <v>99</v>
      </c>
      <c r="AM59" s="19" t="s">
        <v>99</v>
      </c>
      <c r="AN59" s="20" t="s">
        <v>99</v>
      </c>
      <c r="AO59" s="20" t="s">
        <v>99</v>
      </c>
      <c r="AP59" s="20" t="s">
        <v>99</v>
      </c>
      <c r="AQ59" s="19" t="s">
        <v>99</v>
      </c>
      <c r="AR59" s="20" t="s">
        <v>99</v>
      </c>
      <c r="AS59" s="20" t="s">
        <v>99</v>
      </c>
      <c r="AT59" s="20" t="s">
        <v>99</v>
      </c>
      <c r="AU59" s="19" t="s">
        <v>99</v>
      </c>
      <c r="AV59" s="20" t="s">
        <v>99</v>
      </c>
      <c r="AW59" s="20" t="s">
        <v>99</v>
      </c>
      <c r="AX59" s="20" t="s">
        <v>99</v>
      </c>
      <c r="AY59" s="19">
        <v>203744629.47</v>
      </c>
      <c r="AZ59" s="20">
        <v>1</v>
      </c>
      <c r="BA59" s="20" t="s">
        <v>99</v>
      </c>
      <c r="BB59" s="20" t="s">
        <v>99</v>
      </c>
    </row>
    <row r="60" spans="1:54" s="1" customFormat="1">
      <c r="A60" s="10" t="s">
        <v>52</v>
      </c>
      <c r="B60" s="11" t="s">
        <v>24</v>
      </c>
      <c r="C60" s="17">
        <v>117562372.03</v>
      </c>
      <c r="D60" s="18">
        <v>8.4337977714400002E-3</v>
      </c>
      <c r="E60" s="18">
        <v>0.12</v>
      </c>
      <c r="F60" s="18">
        <v>0.1116</v>
      </c>
      <c r="G60" s="17">
        <v>791187431.52999997</v>
      </c>
      <c r="H60" s="18">
        <v>3.5786201346300001E-3</v>
      </c>
      <c r="I60" s="18">
        <v>0.1239</v>
      </c>
      <c r="J60" s="18">
        <v>0.1203</v>
      </c>
      <c r="K60" s="17">
        <v>215799362.56999999</v>
      </c>
      <c r="L60" s="18">
        <v>2.5842888447760001E-2</v>
      </c>
      <c r="M60" s="18">
        <v>0.12</v>
      </c>
      <c r="N60" s="18">
        <v>9.4200000000000006E-2</v>
      </c>
      <c r="O60" s="17">
        <v>6430713326.7600002</v>
      </c>
      <c r="P60" s="18">
        <v>2.0238888883250001E-2</v>
      </c>
      <c r="Q60" s="18">
        <v>0.13250000000000001</v>
      </c>
      <c r="R60" s="18">
        <v>0.1123</v>
      </c>
      <c r="S60" s="17">
        <v>1236369523.3199999</v>
      </c>
      <c r="T60" s="18">
        <v>7.7623119211599999E-3</v>
      </c>
      <c r="U60" s="18">
        <v>0.12</v>
      </c>
      <c r="V60" s="18">
        <v>0.11219999999999999</v>
      </c>
      <c r="W60" s="17">
        <v>1197856881.3699999</v>
      </c>
      <c r="X60" s="18">
        <v>0.13656756275856</v>
      </c>
      <c r="Y60" s="18">
        <v>0.14879999999999999</v>
      </c>
      <c r="Z60" s="18">
        <v>1.2200000000000001E-2</v>
      </c>
      <c r="AA60" s="17">
        <v>4411029403.6499996</v>
      </c>
      <c r="AB60" s="18">
        <v>2.2283567855819999E-2</v>
      </c>
      <c r="AC60" s="18">
        <v>0.13109999999999999</v>
      </c>
      <c r="AD60" s="18">
        <v>0.10879999999999999</v>
      </c>
      <c r="AE60" s="17">
        <v>14400518301.23</v>
      </c>
      <c r="AF60" s="18">
        <v>1.553257677993E-2</v>
      </c>
      <c r="AG60" s="18">
        <v>0.13159999999999999</v>
      </c>
      <c r="AH60" s="18">
        <v>0.11609999999999999</v>
      </c>
      <c r="AI60" s="17">
        <v>309186621.93000001</v>
      </c>
      <c r="AJ60" s="18">
        <v>1.522390679337E-2</v>
      </c>
      <c r="AK60" s="18">
        <v>0.1298</v>
      </c>
      <c r="AL60" s="18">
        <v>0.11459999999999999</v>
      </c>
      <c r="AM60" s="17">
        <v>887349472.97000003</v>
      </c>
      <c r="AN60" s="18">
        <v>3.2970374668789999E-2</v>
      </c>
      <c r="AO60" s="18">
        <v>0.13780000000000001</v>
      </c>
      <c r="AP60" s="18">
        <v>0.1048</v>
      </c>
      <c r="AQ60" s="17">
        <v>1196536094.9000001</v>
      </c>
      <c r="AR60" s="18">
        <v>2.533808979481E-2</v>
      </c>
      <c r="AS60" s="18">
        <v>0.1358</v>
      </c>
      <c r="AT60" s="18">
        <v>0.1105</v>
      </c>
      <c r="AU60" s="17">
        <v>762439839.09000003</v>
      </c>
      <c r="AV60" s="18">
        <v>1.121197559228E-2</v>
      </c>
      <c r="AW60" s="18">
        <v>0.1244</v>
      </c>
      <c r="AX60" s="18">
        <v>0.1132</v>
      </c>
      <c r="AY60" s="17">
        <v>16359494235.219999</v>
      </c>
      <c r="AZ60" s="18">
        <v>1.5694935435219999E-2</v>
      </c>
      <c r="BA60" s="18">
        <v>0.13150000000000001</v>
      </c>
      <c r="BB60" s="18">
        <v>0.1158</v>
      </c>
    </row>
    <row r="61" spans="1:54" s="1" customFormat="1">
      <c r="A61" s="12" t="s">
        <v>34</v>
      </c>
      <c r="B61" s="8" t="s">
        <v>50</v>
      </c>
      <c r="C61" s="19">
        <v>117562372.03</v>
      </c>
      <c r="D61" s="20">
        <v>1</v>
      </c>
      <c r="E61" s="20" t="s">
        <v>99</v>
      </c>
      <c r="F61" s="20" t="s">
        <v>99</v>
      </c>
      <c r="G61" s="19">
        <v>688772525.96000004</v>
      </c>
      <c r="H61" s="20">
        <v>0.87055544427450005</v>
      </c>
      <c r="I61" s="20" t="s">
        <v>99</v>
      </c>
      <c r="J61" s="20" t="s">
        <v>99</v>
      </c>
      <c r="K61" s="19">
        <v>215799362.56999999</v>
      </c>
      <c r="L61" s="20">
        <v>1</v>
      </c>
      <c r="M61" s="20" t="s">
        <v>99</v>
      </c>
      <c r="N61" s="20" t="s">
        <v>99</v>
      </c>
      <c r="O61" s="19">
        <v>3761805064.0300002</v>
      </c>
      <c r="P61" s="20">
        <v>0.58497477229719996</v>
      </c>
      <c r="Q61" s="20" t="s">
        <v>99</v>
      </c>
      <c r="R61" s="20" t="s">
        <v>99</v>
      </c>
      <c r="S61" s="19">
        <v>1236369523.3199999</v>
      </c>
      <c r="T61" s="20">
        <v>1</v>
      </c>
      <c r="U61" s="20" t="s">
        <v>99</v>
      </c>
      <c r="V61" s="20" t="s">
        <v>99</v>
      </c>
      <c r="W61" s="19">
        <v>48474754.289999999</v>
      </c>
      <c r="X61" s="20">
        <v>4.0467901503020001E-2</v>
      </c>
      <c r="Y61" s="20" t="s">
        <v>99</v>
      </c>
      <c r="Z61" s="20" t="s">
        <v>99</v>
      </c>
      <c r="AA61" s="19">
        <v>2781704157.23</v>
      </c>
      <c r="AB61" s="20">
        <v>0.6306247142511</v>
      </c>
      <c r="AC61" s="20" t="s">
        <v>99</v>
      </c>
      <c r="AD61" s="20" t="s">
        <v>99</v>
      </c>
      <c r="AE61" s="19">
        <v>8850487759.4300003</v>
      </c>
      <c r="AF61" s="20">
        <v>0.61459508430845999</v>
      </c>
      <c r="AG61" s="20" t="s">
        <v>99</v>
      </c>
      <c r="AH61" s="20" t="s">
        <v>99</v>
      </c>
      <c r="AI61" s="19">
        <v>208014226</v>
      </c>
      <c r="AJ61" s="20">
        <v>0.67277886960805999</v>
      </c>
      <c r="AK61" s="20" t="s">
        <v>99</v>
      </c>
      <c r="AL61" s="20" t="s">
        <v>99</v>
      </c>
      <c r="AM61" s="19">
        <v>360329636.49000001</v>
      </c>
      <c r="AN61" s="20">
        <v>0.40607409759759999</v>
      </c>
      <c r="AO61" s="20" t="s">
        <v>99</v>
      </c>
      <c r="AP61" s="20" t="s">
        <v>99</v>
      </c>
      <c r="AQ61" s="19">
        <v>568343862.49000001</v>
      </c>
      <c r="AR61" s="20">
        <v>0.47499098849792998</v>
      </c>
      <c r="AS61" s="20" t="s">
        <v>99</v>
      </c>
      <c r="AT61" s="20" t="s">
        <v>99</v>
      </c>
      <c r="AU61" s="19">
        <v>649386895.55999994</v>
      </c>
      <c r="AV61" s="20">
        <v>0.85172214549421998</v>
      </c>
      <c r="AW61" s="20" t="s">
        <v>99</v>
      </c>
      <c r="AX61" s="20" t="s">
        <v>99</v>
      </c>
      <c r="AY61" s="19">
        <v>10068218517.48</v>
      </c>
      <c r="AZ61" s="20">
        <v>0.61543580582121005</v>
      </c>
      <c r="BA61" s="20" t="s">
        <v>99</v>
      </c>
      <c r="BB61" s="20" t="s">
        <v>99</v>
      </c>
    </row>
    <row r="62" spans="1:54" s="1" customFormat="1">
      <c r="A62" s="12" t="s">
        <v>36</v>
      </c>
      <c r="B62" s="8" t="s">
        <v>30</v>
      </c>
      <c r="C62" s="19" t="s">
        <v>99</v>
      </c>
      <c r="D62" s="20" t="s">
        <v>99</v>
      </c>
      <c r="E62" s="20" t="s">
        <v>99</v>
      </c>
      <c r="F62" s="20" t="s">
        <v>99</v>
      </c>
      <c r="G62" s="19">
        <v>102414905.56999999</v>
      </c>
      <c r="H62" s="20">
        <v>0.12944455572550001</v>
      </c>
      <c r="I62" s="20" t="s">
        <v>99</v>
      </c>
      <c r="J62" s="20" t="s">
        <v>99</v>
      </c>
      <c r="K62" s="19" t="s">
        <v>99</v>
      </c>
      <c r="L62" s="20" t="s">
        <v>99</v>
      </c>
      <c r="M62" s="20" t="s">
        <v>99</v>
      </c>
      <c r="N62" s="20" t="s">
        <v>99</v>
      </c>
      <c r="O62" s="19">
        <v>2668908262.73</v>
      </c>
      <c r="P62" s="20">
        <v>0.41502522770279998</v>
      </c>
      <c r="Q62" s="20" t="s">
        <v>99</v>
      </c>
      <c r="R62" s="20" t="s">
        <v>99</v>
      </c>
      <c r="S62" s="19" t="s">
        <v>99</v>
      </c>
      <c r="T62" s="20" t="s">
        <v>99</v>
      </c>
      <c r="U62" s="20" t="s">
        <v>99</v>
      </c>
      <c r="V62" s="20" t="s">
        <v>99</v>
      </c>
      <c r="W62" s="19">
        <v>1149382127.0799999</v>
      </c>
      <c r="X62" s="20">
        <v>0.95953209849697996</v>
      </c>
      <c r="Y62" s="20" t="s">
        <v>99</v>
      </c>
      <c r="Z62" s="20" t="s">
        <v>99</v>
      </c>
      <c r="AA62" s="19">
        <v>1629325246.4200001</v>
      </c>
      <c r="AB62" s="20">
        <v>0.3693752857489</v>
      </c>
      <c r="AC62" s="20" t="s">
        <v>99</v>
      </c>
      <c r="AD62" s="20" t="s">
        <v>99</v>
      </c>
      <c r="AE62" s="19">
        <v>5550030541.8000002</v>
      </c>
      <c r="AF62" s="20">
        <v>0.38540491569154001</v>
      </c>
      <c r="AG62" s="20" t="s">
        <v>99</v>
      </c>
      <c r="AH62" s="20" t="s">
        <v>99</v>
      </c>
      <c r="AI62" s="19">
        <v>101172395.93000001</v>
      </c>
      <c r="AJ62" s="20">
        <v>0.32722113039194001</v>
      </c>
      <c r="AK62" s="20" t="s">
        <v>99</v>
      </c>
      <c r="AL62" s="20" t="s">
        <v>99</v>
      </c>
      <c r="AM62" s="19">
        <v>527019836.48000002</v>
      </c>
      <c r="AN62" s="20">
        <v>0.59392590240239995</v>
      </c>
      <c r="AO62" s="20" t="s">
        <v>99</v>
      </c>
      <c r="AP62" s="20" t="s">
        <v>99</v>
      </c>
      <c r="AQ62" s="19">
        <v>628192232.40999997</v>
      </c>
      <c r="AR62" s="20">
        <v>0.52500901150207002</v>
      </c>
      <c r="AS62" s="20" t="s">
        <v>99</v>
      </c>
      <c r="AT62" s="20" t="s">
        <v>99</v>
      </c>
      <c r="AU62" s="19">
        <v>113052943.53</v>
      </c>
      <c r="AV62" s="20">
        <v>0.14827785450577999</v>
      </c>
      <c r="AW62" s="20" t="s">
        <v>99</v>
      </c>
      <c r="AX62" s="20" t="s">
        <v>99</v>
      </c>
      <c r="AY62" s="19">
        <v>6291275717.7399998</v>
      </c>
      <c r="AZ62" s="20">
        <v>0.38456419417879001</v>
      </c>
      <c r="BA62" s="20" t="s">
        <v>99</v>
      </c>
      <c r="BB62" s="20" t="s">
        <v>99</v>
      </c>
    </row>
    <row r="63" spans="1:54" s="1" customFormat="1">
      <c r="A63" s="14" t="s">
        <v>53</v>
      </c>
      <c r="B63" s="30" t="s">
        <v>24</v>
      </c>
      <c r="C63" s="31">
        <v>15138594.27</v>
      </c>
      <c r="D63" s="32">
        <v>1.0860264250599999E-3</v>
      </c>
      <c r="E63" s="32" t="s">
        <v>99</v>
      </c>
      <c r="F63" s="32" t="s">
        <v>99</v>
      </c>
      <c r="G63" s="31" t="s">
        <v>99</v>
      </c>
      <c r="H63" s="32" t="s">
        <v>99</v>
      </c>
      <c r="I63" s="32" t="s">
        <v>99</v>
      </c>
      <c r="J63" s="32" t="s">
        <v>99</v>
      </c>
      <c r="K63" s="31">
        <v>81538520.75</v>
      </c>
      <c r="L63" s="32">
        <v>9.7645835040600006E-3</v>
      </c>
      <c r="M63" s="32" t="s">
        <v>99</v>
      </c>
      <c r="N63" s="32" t="s">
        <v>99</v>
      </c>
      <c r="O63" s="31">
        <v>197040311.38999999</v>
      </c>
      <c r="P63" s="32">
        <v>6.2012979978000001E-4</v>
      </c>
      <c r="Q63" s="32" t="s">
        <v>99</v>
      </c>
      <c r="R63" s="32" t="s">
        <v>99</v>
      </c>
      <c r="S63" s="31" t="s">
        <v>99</v>
      </c>
      <c r="T63" s="32" t="s">
        <v>99</v>
      </c>
      <c r="U63" s="32" t="s">
        <v>99</v>
      </c>
      <c r="V63" s="32" t="s">
        <v>99</v>
      </c>
      <c r="W63" s="31" t="s">
        <v>99</v>
      </c>
      <c r="X63" s="32" t="s">
        <v>99</v>
      </c>
      <c r="Y63" s="32" t="s">
        <v>99</v>
      </c>
      <c r="Z63" s="32" t="s">
        <v>99</v>
      </c>
      <c r="AA63" s="31">
        <v>163021881</v>
      </c>
      <c r="AB63" s="32">
        <v>8.2355133344999998E-4</v>
      </c>
      <c r="AC63" s="32" t="s">
        <v>99</v>
      </c>
      <c r="AD63" s="32" t="s">
        <v>99</v>
      </c>
      <c r="AE63" s="31">
        <v>456739307.41000003</v>
      </c>
      <c r="AF63" s="32">
        <v>4.9264465434000003E-4</v>
      </c>
      <c r="AG63" s="32" t="s">
        <v>99</v>
      </c>
      <c r="AH63" s="32" t="s">
        <v>99</v>
      </c>
      <c r="AI63" s="31">
        <v>25062685.559999999</v>
      </c>
      <c r="AJ63" s="32">
        <v>1.23405077029E-3</v>
      </c>
      <c r="AK63" s="32" t="s">
        <v>99</v>
      </c>
      <c r="AL63" s="32" t="s">
        <v>99</v>
      </c>
      <c r="AM63" s="31" t="s">
        <v>99</v>
      </c>
      <c r="AN63" s="32" t="s">
        <v>99</v>
      </c>
      <c r="AO63" s="32" t="s">
        <v>99</v>
      </c>
      <c r="AP63" s="32" t="s">
        <v>99</v>
      </c>
      <c r="AQ63" s="31">
        <v>25062685.559999999</v>
      </c>
      <c r="AR63" s="32">
        <v>5.3073248682000002E-4</v>
      </c>
      <c r="AS63" s="32" t="s">
        <v>99</v>
      </c>
      <c r="AT63" s="32" t="s">
        <v>99</v>
      </c>
      <c r="AU63" s="31">
        <v>27373746.370000001</v>
      </c>
      <c r="AV63" s="32">
        <v>4.0254163074000002E-4</v>
      </c>
      <c r="AW63" s="32" t="s">
        <v>99</v>
      </c>
      <c r="AX63" s="32" t="s">
        <v>99</v>
      </c>
      <c r="AY63" s="31">
        <v>509175739.33999997</v>
      </c>
      <c r="AZ63" s="32">
        <v>4.8849189585000005E-4</v>
      </c>
      <c r="BA63" s="32" t="s">
        <v>99</v>
      </c>
      <c r="BB63" s="32" t="s">
        <v>99</v>
      </c>
    </row>
    <row r="64" spans="1:54" s="1" customFormat="1">
      <c r="A64" s="10" t="s">
        <v>54</v>
      </c>
      <c r="B64" s="11" t="s">
        <v>24</v>
      </c>
      <c r="C64" s="17" t="s">
        <v>99</v>
      </c>
      <c r="D64" s="18" t="s">
        <v>99</v>
      </c>
      <c r="E64" s="18" t="s">
        <v>99</v>
      </c>
      <c r="F64" s="18" t="s">
        <v>99</v>
      </c>
      <c r="G64" s="17" t="s">
        <v>99</v>
      </c>
      <c r="H64" s="18" t="s">
        <v>99</v>
      </c>
      <c r="I64" s="18" t="s">
        <v>99</v>
      </c>
      <c r="J64" s="18" t="s">
        <v>99</v>
      </c>
      <c r="K64" s="17" t="s">
        <v>99</v>
      </c>
      <c r="L64" s="18" t="s">
        <v>99</v>
      </c>
      <c r="M64" s="18" t="s">
        <v>99</v>
      </c>
      <c r="N64" s="18" t="s">
        <v>99</v>
      </c>
      <c r="O64" s="17" t="s">
        <v>99</v>
      </c>
      <c r="P64" s="18" t="s">
        <v>99</v>
      </c>
      <c r="Q64" s="18" t="s">
        <v>99</v>
      </c>
      <c r="R64" s="18" t="s">
        <v>99</v>
      </c>
      <c r="S64" s="17" t="s">
        <v>99</v>
      </c>
      <c r="T64" s="18" t="s">
        <v>99</v>
      </c>
      <c r="U64" s="18" t="s">
        <v>99</v>
      </c>
      <c r="V64" s="18" t="s">
        <v>99</v>
      </c>
      <c r="W64" s="17" t="s">
        <v>99</v>
      </c>
      <c r="X64" s="18" t="s">
        <v>99</v>
      </c>
      <c r="Y64" s="18" t="s">
        <v>99</v>
      </c>
      <c r="Z64" s="18" t="s">
        <v>99</v>
      </c>
      <c r="AA64" s="17">
        <v>106325711.11</v>
      </c>
      <c r="AB64" s="18">
        <v>5.3713452836999997E-4</v>
      </c>
      <c r="AC64" s="18">
        <v>0.13500000000000001</v>
      </c>
      <c r="AD64" s="18">
        <v>0.13450000000000001</v>
      </c>
      <c r="AE64" s="17">
        <v>106325711.11</v>
      </c>
      <c r="AF64" s="18">
        <v>1.1468422434E-4</v>
      </c>
      <c r="AG64" s="18">
        <v>0.13500000000000001</v>
      </c>
      <c r="AH64" s="18">
        <v>0.13489999999999999</v>
      </c>
      <c r="AI64" s="17" t="s">
        <v>99</v>
      </c>
      <c r="AJ64" s="18" t="s">
        <v>99</v>
      </c>
      <c r="AK64" s="18" t="s">
        <v>99</v>
      </c>
      <c r="AL64" s="18" t="s">
        <v>99</v>
      </c>
      <c r="AM64" s="17" t="s">
        <v>99</v>
      </c>
      <c r="AN64" s="18" t="s">
        <v>99</v>
      </c>
      <c r="AO64" s="18" t="s">
        <v>99</v>
      </c>
      <c r="AP64" s="18" t="s">
        <v>99</v>
      </c>
      <c r="AQ64" s="17" t="s">
        <v>99</v>
      </c>
      <c r="AR64" s="18" t="s">
        <v>99</v>
      </c>
      <c r="AS64" s="18" t="s">
        <v>99</v>
      </c>
      <c r="AT64" s="18" t="s">
        <v>99</v>
      </c>
      <c r="AU64" s="17" t="s">
        <v>99</v>
      </c>
      <c r="AV64" s="18" t="s">
        <v>99</v>
      </c>
      <c r="AW64" s="18" t="s">
        <v>99</v>
      </c>
      <c r="AX64" s="18" t="s">
        <v>99</v>
      </c>
      <c r="AY64" s="17">
        <v>106325711.11</v>
      </c>
      <c r="AZ64" s="18">
        <v>1.0200652581E-4</v>
      </c>
      <c r="BA64" s="18">
        <v>0.13500000000000001</v>
      </c>
      <c r="BB64" s="18">
        <v>0.13489999999999999</v>
      </c>
    </row>
    <row r="65" spans="1:55" s="1" customFormat="1">
      <c r="A65" s="12" t="s">
        <v>36</v>
      </c>
      <c r="B65" s="8" t="s">
        <v>39</v>
      </c>
      <c r="C65" s="19" t="s">
        <v>99</v>
      </c>
      <c r="D65" s="20" t="s">
        <v>99</v>
      </c>
      <c r="E65" s="20" t="s">
        <v>99</v>
      </c>
      <c r="F65" s="20" t="s">
        <v>99</v>
      </c>
      <c r="G65" s="19" t="s">
        <v>99</v>
      </c>
      <c r="H65" s="20" t="s">
        <v>99</v>
      </c>
      <c r="I65" s="20" t="s">
        <v>99</v>
      </c>
      <c r="J65" s="20" t="s">
        <v>99</v>
      </c>
      <c r="K65" s="19" t="s">
        <v>99</v>
      </c>
      <c r="L65" s="20" t="s">
        <v>99</v>
      </c>
      <c r="M65" s="20" t="s">
        <v>99</v>
      </c>
      <c r="N65" s="20" t="s">
        <v>99</v>
      </c>
      <c r="O65" s="19" t="s">
        <v>99</v>
      </c>
      <c r="P65" s="20" t="s">
        <v>99</v>
      </c>
      <c r="Q65" s="20" t="s">
        <v>99</v>
      </c>
      <c r="R65" s="20" t="s">
        <v>99</v>
      </c>
      <c r="S65" s="19" t="s">
        <v>99</v>
      </c>
      <c r="T65" s="20" t="s">
        <v>99</v>
      </c>
      <c r="U65" s="20" t="s">
        <v>99</v>
      </c>
      <c r="V65" s="20" t="s">
        <v>99</v>
      </c>
      <c r="W65" s="19" t="s">
        <v>99</v>
      </c>
      <c r="X65" s="20" t="s">
        <v>99</v>
      </c>
      <c r="Y65" s="20" t="s">
        <v>99</v>
      </c>
      <c r="Z65" s="20" t="s">
        <v>99</v>
      </c>
      <c r="AA65" s="19">
        <v>106325711.11</v>
      </c>
      <c r="AB65" s="20">
        <v>1</v>
      </c>
      <c r="AC65" s="20" t="s">
        <v>99</v>
      </c>
      <c r="AD65" s="20" t="s">
        <v>99</v>
      </c>
      <c r="AE65" s="19">
        <v>106325711.11</v>
      </c>
      <c r="AF65" s="20">
        <v>1</v>
      </c>
      <c r="AG65" s="20" t="s">
        <v>99</v>
      </c>
      <c r="AH65" s="20" t="s">
        <v>99</v>
      </c>
      <c r="AI65" s="19" t="s">
        <v>99</v>
      </c>
      <c r="AJ65" s="20" t="s">
        <v>99</v>
      </c>
      <c r="AK65" s="20" t="s">
        <v>99</v>
      </c>
      <c r="AL65" s="20" t="s">
        <v>99</v>
      </c>
      <c r="AM65" s="19" t="s">
        <v>99</v>
      </c>
      <c r="AN65" s="20" t="s">
        <v>99</v>
      </c>
      <c r="AO65" s="20" t="s">
        <v>99</v>
      </c>
      <c r="AP65" s="20" t="s">
        <v>99</v>
      </c>
      <c r="AQ65" s="19" t="s">
        <v>99</v>
      </c>
      <c r="AR65" s="20" t="s">
        <v>99</v>
      </c>
      <c r="AS65" s="20" t="s">
        <v>99</v>
      </c>
      <c r="AT65" s="20" t="s">
        <v>99</v>
      </c>
      <c r="AU65" s="19" t="s">
        <v>99</v>
      </c>
      <c r="AV65" s="20" t="s">
        <v>99</v>
      </c>
      <c r="AW65" s="20" t="s">
        <v>99</v>
      </c>
      <c r="AX65" s="20" t="s">
        <v>99</v>
      </c>
      <c r="AY65" s="19">
        <v>106325711.11</v>
      </c>
      <c r="AZ65" s="20">
        <v>1</v>
      </c>
      <c r="BA65" s="20" t="s">
        <v>99</v>
      </c>
      <c r="BB65" s="20" t="s">
        <v>99</v>
      </c>
    </row>
    <row r="66" spans="1:55" s="1" customFormat="1">
      <c r="A66" s="10" t="s">
        <v>121</v>
      </c>
      <c r="B66" s="11" t="s">
        <v>24</v>
      </c>
      <c r="C66" s="17">
        <v>15138594.27</v>
      </c>
      <c r="D66" s="18">
        <v>1.0860264250599999E-3</v>
      </c>
      <c r="E66" s="18">
        <v>0.13500000000000001</v>
      </c>
      <c r="F66" s="18">
        <v>0.13389999999999999</v>
      </c>
      <c r="G66" s="17" t="s">
        <v>99</v>
      </c>
      <c r="H66" s="18" t="s">
        <v>99</v>
      </c>
      <c r="I66" s="18" t="s">
        <v>99</v>
      </c>
      <c r="J66" s="18" t="s">
        <v>99</v>
      </c>
      <c r="K66" s="17" t="s">
        <v>99</v>
      </c>
      <c r="L66" s="18" t="s">
        <v>99</v>
      </c>
      <c r="M66" s="18" t="s">
        <v>99</v>
      </c>
      <c r="N66" s="18" t="s">
        <v>99</v>
      </c>
      <c r="O66" s="17" t="s">
        <v>99</v>
      </c>
      <c r="P66" s="18" t="s">
        <v>99</v>
      </c>
      <c r="Q66" s="18" t="s">
        <v>99</v>
      </c>
      <c r="R66" s="18" t="s">
        <v>99</v>
      </c>
      <c r="S66" s="17" t="s">
        <v>99</v>
      </c>
      <c r="T66" s="18" t="s">
        <v>99</v>
      </c>
      <c r="U66" s="18" t="s">
        <v>99</v>
      </c>
      <c r="V66" s="18" t="s">
        <v>99</v>
      </c>
      <c r="W66" s="17" t="s">
        <v>99</v>
      </c>
      <c r="X66" s="18" t="s">
        <v>99</v>
      </c>
      <c r="Y66" s="18" t="s">
        <v>99</v>
      </c>
      <c r="Z66" s="18" t="s">
        <v>99</v>
      </c>
      <c r="AA66" s="17" t="s">
        <v>99</v>
      </c>
      <c r="AB66" s="18" t="s">
        <v>99</v>
      </c>
      <c r="AC66" s="18" t="s">
        <v>99</v>
      </c>
      <c r="AD66" s="18" t="s">
        <v>99</v>
      </c>
      <c r="AE66" s="17">
        <v>15138594.27</v>
      </c>
      <c r="AF66" s="18">
        <v>1.632867463E-5</v>
      </c>
      <c r="AG66" s="18">
        <v>0.13500000000000001</v>
      </c>
      <c r="AH66" s="18">
        <v>0.13500000000000001</v>
      </c>
      <c r="AI66" s="17" t="s">
        <v>99</v>
      </c>
      <c r="AJ66" s="18" t="s">
        <v>99</v>
      </c>
      <c r="AK66" s="18" t="s">
        <v>99</v>
      </c>
      <c r="AL66" s="18" t="s">
        <v>99</v>
      </c>
      <c r="AM66" s="17" t="s">
        <v>99</v>
      </c>
      <c r="AN66" s="18" t="s">
        <v>99</v>
      </c>
      <c r="AO66" s="18" t="s">
        <v>99</v>
      </c>
      <c r="AP66" s="18" t="s">
        <v>99</v>
      </c>
      <c r="AQ66" s="17" t="s">
        <v>99</v>
      </c>
      <c r="AR66" s="18" t="s">
        <v>99</v>
      </c>
      <c r="AS66" s="18" t="s">
        <v>99</v>
      </c>
      <c r="AT66" s="18" t="s">
        <v>99</v>
      </c>
      <c r="AU66" s="17" t="s">
        <v>99</v>
      </c>
      <c r="AV66" s="18" t="s">
        <v>99</v>
      </c>
      <c r="AW66" s="18" t="s">
        <v>99</v>
      </c>
      <c r="AX66" s="18" t="s">
        <v>99</v>
      </c>
      <c r="AY66" s="17">
        <v>15138594.27</v>
      </c>
      <c r="AZ66" s="18">
        <v>1.452363112E-5</v>
      </c>
      <c r="BA66" s="18">
        <v>0.13500000000000001</v>
      </c>
      <c r="BB66" s="18">
        <v>0.13500000000000001</v>
      </c>
    </row>
    <row r="67" spans="1:55" s="1" customFormat="1">
      <c r="A67" s="12" t="s">
        <v>36</v>
      </c>
      <c r="B67" s="8" t="s">
        <v>39</v>
      </c>
      <c r="C67" s="19">
        <v>15138594.27</v>
      </c>
      <c r="D67" s="20">
        <v>1</v>
      </c>
      <c r="E67" s="20" t="s">
        <v>99</v>
      </c>
      <c r="F67" s="20" t="s">
        <v>99</v>
      </c>
      <c r="G67" s="19" t="s">
        <v>99</v>
      </c>
      <c r="H67" s="20" t="s">
        <v>99</v>
      </c>
      <c r="I67" s="20" t="s">
        <v>99</v>
      </c>
      <c r="J67" s="20" t="s">
        <v>99</v>
      </c>
      <c r="K67" s="19" t="s">
        <v>99</v>
      </c>
      <c r="L67" s="20" t="s">
        <v>99</v>
      </c>
      <c r="M67" s="20" t="s">
        <v>99</v>
      </c>
      <c r="N67" s="20" t="s">
        <v>99</v>
      </c>
      <c r="O67" s="19" t="s">
        <v>99</v>
      </c>
      <c r="P67" s="20" t="s">
        <v>99</v>
      </c>
      <c r="Q67" s="20" t="s">
        <v>99</v>
      </c>
      <c r="R67" s="20" t="s">
        <v>99</v>
      </c>
      <c r="S67" s="19" t="s">
        <v>99</v>
      </c>
      <c r="T67" s="20" t="s">
        <v>99</v>
      </c>
      <c r="U67" s="20" t="s">
        <v>99</v>
      </c>
      <c r="V67" s="20" t="s">
        <v>99</v>
      </c>
      <c r="W67" s="19" t="s">
        <v>99</v>
      </c>
      <c r="X67" s="20" t="s">
        <v>99</v>
      </c>
      <c r="Y67" s="20" t="s">
        <v>99</v>
      </c>
      <c r="Z67" s="20" t="s">
        <v>99</v>
      </c>
      <c r="AA67" s="19" t="s">
        <v>99</v>
      </c>
      <c r="AB67" s="20" t="s">
        <v>99</v>
      </c>
      <c r="AC67" s="20" t="s">
        <v>99</v>
      </c>
      <c r="AD67" s="20" t="s">
        <v>99</v>
      </c>
      <c r="AE67" s="19">
        <v>15138594.27</v>
      </c>
      <c r="AF67" s="20">
        <v>1</v>
      </c>
      <c r="AG67" s="20" t="s">
        <v>99</v>
      </c>
      <c r="AH67" s="20" t="s">
        <v>99</v>
      </c>
      <c r="AI67" s="19" t="s">
        <v>99</v>
      </c>
      <c r="AJ67" s="20" t="s">
        <v>99</v>
      </c>
      <c r="AK67" s="20" t="s">
        <v>99</v>
      </c>
      <c r="AL67" s="20" t="s">
        <v>99</v>
      </c>
      <c r="AM67" s="19" t="s">
        <v>99</v>
      </c>
      <c r="AN67" s="20" t="s">
        <v>99</v>
      </c>
      <c r="AO67" s="20" t="s">
        <v>99</v>
      </c>
      <c r="AP67" s="20" t="s">
        <v>99</v>
      </c>
      <c r="AQ67" s="19" t="s">
        <v>99</v>
      </c>
      <c r="AR67" s="20" t="s">
        <v>99</v>
      </c>
      <c r="AS67" s="20" t="s">
        <v>99</v>
      </c>
      <c r="AT67" s="20" t="s">
        <v>99</v>
      </c>
      <c r="AU67" s="19" t="s">
        <v>99</v>
      </c>
      <c r="AV67" s="20" t="s">
        <v>99</v>
      </c>
      <c r="AW67" s="20" t="s">
        <v>99</v>
      </c>
      <c r="AX67" s="20" t="s">
        <v>99</v>
      </c>
      <c r="AY67" s="19">
        <v>15138594.27</v>
      </c>
      <c r="AZ67" s="20">
        <v>1</v>
      </c>
      <c r="BA67" s="20" t="s">
        <v>99</v>
      </c>
      <c r="BB67" s="20" t="s">
        <v>99</v>
      </c>
    </row>
    <row r="68" spans="1:55" s="1" customFormat="1">
      <c r="A68" s="10" t="s">
        <v>55</v>
      </c>
      <c r="B68" s="11" t="s">
        <v>24</v>
      </c>
      <c r="C68" s="17" t="s">
        <v>99</v>
      </c>
      <c r="D68" s="18" t="s">
        <v>99</v>
      </c>
      <c r="E68" s="18" t="s">
        <v>99</v>
      </c>
      <c r="F68" s="18" t="s">
        <v>99</v>
      </c>
      <c r="G68" s="17" t="s">
        <v>99</v>
      </c>
      <c r="H68" s="18" t="s">
        <v>99</v>
      </c>
      <c r="I68" s="18" t="s">
        <v>99</v>
      </c>
      <c r="J68" s="18" t="s">
        <v>99</v>
      </c>
      <c r="K68" s="17">
        <v>81538520.75</v>
      </c>
      <c r="L68" s="18">
        <v>9.7645835040600006E-3</v>
      </c>
      <c r="M68" s="18">
        <v>0.13500000000000001</v>
      </c>
      <c r="N68" s="18">
        <v>0.12520000000000001</v>
      </c>
      <c r="O68" s="17">
        <v>197040311.38999999</v>
      </c>
      <c r="P68" s="18">
        <v>6.2012979978000001E-4</v>
      </c>
      <c r="Q68" s="18">
        <v>0.13500000000000001</v>
      </c>
      <c r="R68" s="18">
        <v>0.13439999999999999</v>
      </c>
      <c r="S68" s="17" t="s">
        <v>99</v>
      </c>
      <c r="T68" s="18" t="s">
        <v>99</v>
      </c>
      <c r="U68" s="18" t="s">
        <v>99</v>
      </c>
      <c r="V68" s="18" t="s">
        <v>99</v>
      </c>
      <c r="W68" s="17" t="s">
        <v>99</v>
      </c>
      <c r="X68" s="18" t="s">
        <v>99</v>
      </c>
      <c r="Y68" s="18" t="s">
        <v>99</v>
      </c>
      <c r="Z68" s="18" t="s">
        <v>99</v>
      </c>
      <c r="AA68" s="17">
        <v>56696169.890000001</v>
      </c>
      <c r="AB68" s="18">
        <v>2.8641680508000001E-4</v>
      </c>
      <c r="AC68" s="18">
        <v>0.13500000000000001</v>
      </c>
      <c r="AD68" s="18">
        <v>0.13469999999999999</v>
      </c>
      <c r="AE68" s="17">
        <v>335275002.02999997</v>
      </c>
      <c r="AF68" s="18">
        <v>3.6163175535999998E-4</v>
      </c>
      <c r="AG68" s="18">
        <v>0.13500000000000001</v>
      </c>
      <c r="AH68" s="18">
        <v>0.1346</v>
      </c>
      <c r="AI68" s="17">
        <v>25062685.559999999</v>
      </c>
      <c r="AJ68" s="18">
        <v>1.23405077029E-3</v>
      </c>
      <c r="AK68" s="18">
        <v>0.13500000000000001</v>
      </c>
      <c r="AL68" s="18">
        <v>0.1338</v>
      </c>
      <c r="AM68" s="17" t="s">
        <v>99</v>
      </c>
      <c r="AN68" s="18" t="s">
        <v>99</v>
      </c>
      <c r="AO68" s="18" t="s">
        <v>99</v>
      </c>
      <c r="AP68" s="18" t="s">
        <v>99</v>
      </c>
      <c r="AQ68" s="17">
        <v>25062685.559999999</v>
      </c>
      <c r="AR68" s="18">
        <v>5.3073248682000002E-4</v>
      </c>
      <c r="AS68" s="18">
        <v>0.13500000000000001</v>
      </c>
      <c r="AT68" s="18">
        <v>0.13450000000000001</v>
      </c>
      <c r="AU68" s="17">
        <v>27373746.370000001</v>
      </c>
      <c r="AV68" s="18">
        <v>4.0254163074000002E-4</v>
      </c>
      <c r="AW68" s="18">
        <v>0.13500000000000001</v>
      </c>
      <c r="AX68" s="18">
        <v>0.1346</v>
      </c>
      <c r="AY68" s="17">
        <v>387711433.95999998</v>
      </c>
      <c r="AZ68" s="18">
        <v>3.7196173891E-4</v>
      </c>
      <c r="BA68" s="18">
        <v>0.13500000000000001</v>
      </c>
      <c r="BB68" s="18">
        <v>0.1346</v>
      </c>
    </row>
    <row r="69" spans="1:55" s="1" customFormat="1">
      <c r="A69" s="12" t="s">
        <v>36</v>
      </c>
      <c r="B69" s="8" t="s">
        <v>39</v>
      </c>
      <c r="C69" s="19" t="s">
        <v>99</v>
      </c>
      <c r="D69" s="20" t="s">
        <v>99</v>
      </c>
      <c r="E69" s="20" t="s">
        <v>99</v>
      </c>
      <c r="F69" s="20" t="s">
        <v>99</v>
      </c>
      <c r="G69" s="19" t="s">
        <v>99</v>
      </c>
      <c r="H69" s="20" t="s">
        <v>99</v>
      </c>
      <c r="I69" s="20" t="s">
        <v>99</v>
      </c>
      <c r="J69" s="20" t="s">
        <v>99</v>
      </c>
      <c r="K69" s="19">
        <v>81538520.75</v>
      </c>
      <c r="L69" s="20">
        <v>1</v>
      </c>
      <c r="M69" s="20" t="s">
        <v>99</v>
      </c>
      <c r="N69" s="20" t="s">
        <v>99</v>
      </c>
      <c r="O69" s="19">
        <v>197040311.38999999</v>
      </c>
      <c r="P69" s="20">
        <v>1</v>
      </c>
      <c r="Q69" s="20" t="s">
        <v>99</v>
      </c>
      <c r="R69" s="20" t="s">
        <v>99</v>
      </c>
      <c r="S69" s="19" t="s">
        <v>99</v>
      </c>
      <c r="T69" s="20" t="s">
        <v>99</v>
      </c>
      <c r="U69" s="20" t="s">
        <v>99</v>
      </c>
      <c r="V69" s="20" t="s">
        <v>99</v>
      </c>
      <c r="W69" s="19" t="s">
        <v>99</v>
      </c>
      <c r="X69" s="20" t="s">
        <v>99</v>
      </c>
      <c r="Y69" s="20" t="s">
        <v>99</v>
      </c>
      <c r="Z69" s="20" t="s">
        <v>99</v>
      </c>
      <c r="AA69" s="19">
        <v>56696169.890000001</v>
      </c>
      <c r="AB69" s="20">
        <v>1</v>
      </c>
      <c r="AC69" s="20" t="s">
        <v>99</v>
      </c>
      <c r="AD69" s="20" t="s">
        <v>99</v>
      </c>
      <c r="AE69" s="19">
        <v>335275002.02999997</v>
      </c>
      <c r="AF69" s="20">
        <v>1</v>
      </c>
      <c r="AG69" s="20" t="s">
        <v>99</v>
      </c>
      <c r="AH69" s="20" t="s">
        <v>99</v>
      </c>
      <c r="AI69" s="19">
        <v>25062685.559999999</v>
      </c>
      <c r="AJ69" s="20">
        <v>1</v>
      </c>
      <c r="AK69" s="20" t="s">
        <v>99</v>
      </c>
      <c r="AL69" s="20" t="s">
        <v>99</v>
      </c>
      <c r="AM69" s="19" t="s">
        <v>99</v>
      </c>
      <c r="AN69" s="20" t="s">
        <v>99</v>
      </c>
      <c r="AO69" s="20" t="s">
        <v>99</v>
      </c>
      <c r="AP69" s="20" t="s">
        <v>99</v>
      </c>
      <c r="AQ69" s="19">
        <v>25062685.559999999</v>
      </c>
      <c r="AR69" s="20">
        <v>1</v>
      </c>
      <c r="AS69" s="20" t="s">
        <v>99</v>
      </c>
      <c r="AT69" s="20" t="s">
        <v>99</v>
      </c>
      <c r="AU69" s="19">
        <v>27373746.370000001</v>
      </c>
      <c r="AV69" s="20">
        <v>1</v>
      </c>
      <c r="AW69" s="20" t="s">
        <v>99</v>
      </c>
      <c r="AX69" s="20" t="s">
        <v>99</v>
      </c>
      <c r="AY69" s="19">
        <v>387711433.95999998</v>
      </c>
      <c r="AZ69" s="20">
        <v>1</v>
      </c>
      <c r="BA69" s="20" t="s">
        <v>99</v>
      </c>
      <c r="BB69" s="20" t="s">
        <v>99</v>
      </c>
    </row>
    <row r="70" spans="1:55" s="1" customFormat="1">
      <c r="A70" s="14" t="s">
        <v>56</v>
      </c>
      <c r="B70" s="30" t="s">
        <v>24</v>
      </c>
      <c r="C70" s="31">
        <f>+C71+C77+C83+C85+C87+C89+C91</f>
        <v>1758284730.6500001</v>
      </c>
      <c r="D70" s="32">
        <f>+C70/C159</f>
        <v>0.12615378465975663</v>
      </c>
      <c r="E70" s="32" t="s">
        <v>99</v>
      </c>
      <c r="F70" s="32" t="s">
        <v>99</v>
      </c>
      <c r="G70" s="31">
        <f>+G71+G73+G77+G83+G85+G87+G89+G91</f>
        <v>5610428505.3299999</v>
      </c>
      <c r="H70" s="32">
        <f>+G70/G159</f>
        <v>2.5376688793539732E-2</v>
      </c>
      <c r="I70" s="32" t="s">
        <v>99</v>
      </c>
      <c r="J70" s="32" t="s">
        <v>99</v>
      </c>
      <c r="K70" s="31">
        <f>+K71+K77+K81+K83+K85+K87+K89+K91</f>
        <v>1041370479.5600001</v>
      </c>
      <c r="L70" s="32">
        <f>+K70/K159</f>
        <v>0.1262652199507639</v>
      </c>
      <c r="M70" s="32" t="s">
        <v>99</v>
      </c>
      <c r="N70" s="32" t="s">
        <v>99</v>
      </c>
      <c r="O70" s="31">
        <f>+O73+O75+O77+O79+O83+O87+O89</f>
        <v>7486863382.04</v>
      </c>
      <c r="P70" s="32">
        <f>+O70/O159</f>
        <v>2.3562844048708582E-2</v>
      </c>
      <c r="Q70" s="32" t="s">
        <v>99</v>
      </c>
      <c r="R70" s="32" t="s">
        <v>99</v>
      </c>
      <c r="S70" s="31">
        <f>+S71+S73+S75+S77+S79+S81+S85+S87+S89+S91</f>
        <v>4600134788.9400005</v>
      </c>
      <c r="T70" s="32">
        <f>+S70/S159</f>
        <v>2.8883099872206049E-2</v>
      </c>
      <c r="U70" s="32" t="s">
        <v>99</v>
      </c>
      <c r="V70" s="32" t="s">
        <v>99</v>
      </c>
      <c r="W70" s="31" t="s">
        <v>99</v>
      </c>
      <c r="X70" s="32" t="s">
        <v>99</v>
      </c>
      <c r="Y70" s="32" t="s">
        <v>99</v>
      </c>
      <c r="Z70" s="32" t="s">
        <v>99</v>
      </c>
      <c r="AA70" s="31">
        <f>+AA75+AA79+AA81+AA91</f>
        <v>4800894675.9099998</v>
      </c>
      <c r="AB70" s="32">
        <f>+AA70/AA159</f>
        <v>2.4253113680895371E-2</v>
      </c>
      <c r="AC70" s="32" t="s">
        <v>99</v>
      </c>
      <c r="AD70" s="32" t="s">
        <v>99</v>
      </c>
      <c r="AE70" s="31">
        <f>+AE71+AE73+AE75+AE77+AE79+AE81+AE83+AE85+AE87+AE89+AE91</f>
        <v>25297976562.429996</v>
      </c>
      <c r="AF70" s="32">
        <f>+AE70/AE159</f>
        <v>2.7290397618048284E-2</v>
      </c>
      <c r="AG70" s="32" t="s">
        <v>99</v>
      </c>
      <c r="AH70" s="32" t="s">
        <v>99</v>
      </c>
      <c r="AI70" s="31">
        <v>283100844.31999999</v>
      </c>
      <c r="AJ70" s="32">
        <v>1.393948043466E-2</v>
      </c>
      <c r="AK70" s="32" t="s">
        <v>99</v>
      </c>
      <c r="AL70" s="32" t="s">
        <v>99</v>
      </c>
      <c r="AM70" s="31">
        <f>+AM75+AM79+AM81+AM83+AM91</f>
        <v>616251477.85000002</v>
      </c>
      <c r="AN70" s="32">
        <f>+AM70/AM159</f>
        <v>2.2898657463996767E-2</v>
      </c>
      <c r="AO70" s="32" t="s">
        <v>99</v>
      </c>
      <c r="AP70" s="32" t="s">
        <v>99</v>
      </c>
      <c r="AQ70" s="31">
        <f>+AQ75+AQ79+AQ81+AQ83+AQ87+AQ89+AQ91</f>
        <v>899352322.16999996</v>
      </c>
      <c r="AR70" s="32">
        <f>+AQ70/AQ159</f>
        <v>1.9045475720185574E-2</v>
      </c>
      <c r="AS70" s="32" t="s">
        <v>99</v>
      </c>
      <c r="AT70" s="32" t="s">
        <v>99</v>
      </c>
      <c r="AU70" s="31">
        <v>925869263.47000003</v>
      </c>
      <c r="AV70" s="32">
        <v>1.361526910249E-2</v>
      </c>
      <c r="AW70" s="32" t="s">
        <v>99</v>
      </c>
      <c r="AX70" s="32" t="s">
        <v>99</v>
      </c>
      <c r="AY70" s="31">
        <f>+AY71+AY73+AY75+AY77+AY79+AY81+AY83+AY85+AY87+AY89+AY91</f>
        <v>27123198148.07</v>
      </c>
      <c r="AZ70" s="32">
        <f>+AY70/AY159</f>
        <v>2.6024633928358378E-2</v>
      </c>
      <c r="BA70" s="32" t="s">
        <v>99</v>
      </c>
      <c r="BB70" s="32" t="s">
        <v>99</v>
      </c>
      <c r="BC70" s="24"/>
    </row>
    <row r="71" spans="1:55" s="1" customFormat="1">
      <c r="A71" s="10" t="s">
        <v>57</v>
      </c>
      <c r="B71" s="11" t="s">
        <v>24</v>
      </c>
      <c r="C71" s="17">
        <v>352545538.57999998</v>
      </c>
      <c r="D71" s="18">
        <v>2.529123669645E-2</v>
      </c>
      <c r="E71" s="18">
        <v>0.08</v>
      </c>
      <c r="F71" s="18">
        <v>5.4699999999999999E-2</v>
      </c>
      <c r="G71" s="17">
        <v>231180355.02000001</v>
      </c>
      <c r="H71" s="18">
        <v>1.0456519406600001E-3</v>
      </c>
      <c r="I71" s="18">
        <v>0.08</v>
      </c>
      <c r="J71" s="18">
        <v>7.9000000000000001E-2</v>
      </c>
      <c r="K71" s="17">
        <v>270471929.29000002</v>
      </c>
      <c r="L71" s="18">
        <v>3.2390160071139998E-2</v>
      </c>
      <c r="M71" s="18">
        <v>0.08</v>
      </c>
      <c r="N71" s="18">
        <v>4.7600000000000003E-2</v>
      </c>
      <c r="O71" s="17" t="s">
        <v>99</v>
      </c>
      <c r="P71" s="18" t="s">
        <v>99</v>
      </c>
      <c r="Q71" s="18" t="s">
        <v>99</v>
      </c>
      <c r="R71" s="18" t="s">
        <v>99</v>
      </c>
      <c r="S71" s="17">
        <v>501735571.77999997</v>
      </c>
      <c r="T71" s="18">
        <v>3.1500517738800001E-3</v>
      </c>
      <c r="U71" s="18">
        <v>0.08</v>
      </c>
      <c r="V71" s="18">
        <v>7.6799999999999993E-2</v>
      </c>
      <c r="W71" s="17" t="s">
        <v>99</v>
      </c>
      <c r="X71" s="18" t="s">
        <v>99</v>
      </c>
      <c r="Y71" s="18" t="s">
        <v>99</v>
      </c>
      <c r="Z71" s="18" t="s">
        <v>99</v>
      </c>
      <c r="AA71" s="17" t="s">
        <v>99</v>
      </c>
      <c r="AB71" s="18" t="s">
        <v>99</v>
      </c>
      <c r="AC71" s="18" t="s">
        <v>99</v>
      </c>
      <c r="AD71" s="18" t="s">
        <v>99</v>
      </c>
      <c r="AE71" s="17">
        <v>1355933394.6700001</v>
      </c>
      <c r="AF71" s="18">
        <v>1.4625264952699999E-3</v>
      </c>
      <c r="AG71" s="18">
        <v>0.08</v>
      </c>
      <c r="AH71" s="18">
        <v>7.85E-2</v>
      </c>
      <c r="AI71" s="17" t="s">
        <v>99</v>
      </c>
      <c r="AJ71" s="18" t="s">
        <v>99</v>
      </c>
      <c r="AK71" s="18" t="s">
        <v>99</v>
      </c>
      <c r="AL71" s="18" t="s">
        <v>99</v>
      </c>
      <c r="AM71" s="17" t="s">
        <v>99</v>
      </c>
      <c r="AN71" s="18" t="s">
        <v>99</v>
      </c>
      <c r="AO71" s="18" t="s">
        <v>99</v>
      </c>
      <c r="AP71" s="18" t="s">
        <v>99</v>
      </c>
      <c r="AQ71" s="17" t="s">
        <v>99</v>
      </c>
      <c r="AR71" s="18" t="s">
        <v>99</v>
      </c>
      <c r="AS71" s="18" t="s">
        <v>99</v>
      </c>
      <c r="AT71" s="18" t="s">
        <v>99</v>
      </c>
      <c r="AU71" s="17" t="s">
        <v>99</v>
      </c>
      <c r="AV71" s="18" t="s">
        <v>99</v>
      </c>
      <c r="AW71" s="18" t="s">
        <v>99</v>
      </c>
      <c r="AX71" s="18" t="s">
        <v>99</v>
      </c>
      <c r="AY71" s="17">
        <v>1355933394.6700001</v>
      </c>
      <c r="AZ71" s="18">
        <v>1.3008523844200001E-3</v>
      </c>
      <c r="BA71" s="18">
        <v>0.08</v>
      </c>
      <c r="BB71" s="18">
        <v>7.8700000000000006E-2</v>
      </c>
    </row>
    <row r="72" spans="1:55" s="1" customFormat="1">
      <c r="A72" s="12" t="s">
        <v>58</v>
      </c>
      <c r="B72" s="8" t="s">
        <v>50</v>
      </c>
      <c r="C72" s="19">
        <v>352545538.57999998</v>
      </c>
      <c r="D72" s="20">
        <v>1</v>
      </c>
      <c r="E72" s="20" t="s">
        <v>99</v>
      </c>
      <c r="F72" s="20" t="s">
        <v>99</v>
      </c>
      <c r="G72" s="19">
        <v>231180355.02000001</v>
      </c>
      <c r="H72" s="20">
        <v>1</v>
      </c>
      <c r="I72" s="20" t="s">
        <v>99</v>
      </c>
      <c r="J72" s="20" t="s">
        <v>99</v>
      </c>
      <c r="K72" s="19">
        <v>270471929.29000002</v>
      </c>
      <c r="L72" s="20">
        <v>1</v>
      </c>
      <c r="M72" s="20" t="s">
        <v>99</v>
      </c>
      <c r="N72" s="20" t="s">
        <v>99</v>
      </c>
      <c r="O72" s="19" t="s">
        <v>99</v>
      </c>
      <c r="P72" s="20" t="s">
        <v>99</v>
      </c>
      <c r="Q72" s="20" t="s">
        <v>99</v>
      </c>
      <c r="R72" s="20" t="s">
        <v>99</v>
      </c>
      <c r="S72" s="19">
        <v>501735571.77999997</v>
      </c>
      <c r="T72" s="20">
        <v>1</v>
      </c>
      <c r="U72" s="20" t="s">
        <v>99</v>
      </c>
      <c r="V72" s="20" t="s">
        <v>99</v>
      </c>
      <c r="W72" s="19" t="s">
        <v>99</v>
      </c>
      <c r="X72" s="20" t="s">
        <v>99</v>
      </c>
      <c r="Y72" s="20" t="s">
        <v>99</v>
      </c>
      <c r="Z72" s="20" t="s">
        <v>99</v>
      </c>
      <c r="AA72" s="19" t="s">
        <v>99</v>
      </c>
      <c r="AB72" s="20" t="s">
        <v>99</v>
      </c>
      <c r="AC72" s="20" t="s">
        <v>99</v>
      </c>
      <c r="AD72" s="20" t="s">
        <v>99</v>
      </c>
      <c r="AE72" s="19">
        <v>1355933394.6700001</v>
      </c>
      <c r="AF72" s="20">
        <v>1</v>
      </c>
      <c r="AG72" s="20" t="s">
        <v>99</v>
      </c>
      <c r="AH72" s="20" t="s">
        <v>99</v>
      </c>
      <c r="AI72" s="19" t="s">
        <v>99</v>
      </c>
      <c r="AJ72" s="20" t="s">
        <v>99</v>
      </c>
      <c r="AK72" s="20" t="s">
        <v>99</v>
      </c>
      <c r="AL72" s="20" t="s">
        <v>99</v>
      </c>
      <c r="AM72" s="19" t="s">
        <v>99</v>
      </c>
      <c r="AN72" s="20" t="s">
        <v>99</v>
      </c>
      <c r="AO72" s="20" t="s">
        <v>99</v>
      </c>
      <c r="AP72" s="20" t="s">
        <v>99</v>
      </c>
      <c r="AQ72" s="19" t="s">
        <v>99</v>
      </c>
      <c r="AR72" s="20" t="s">
        <v>99</v>
      </c>
      <c r="AS72" s="20" t="s">
        <v>99</v>
      </c>
      <c r="AT72" s="20" t="s">
        <v>99</v>
      </c>
      <c r="AU72" s="19" t="s">
        <v>99</v>
      </c>
      <c r="AV72" s="20" t="s">
        <v>99</v>
      </c>
      <c r="AW72" s="20" t="s">
        <v>99</v>
      </c>
      <c r="AX72" s="20" t="s">
        <v>99</v>
      </c>
      <c r="AY72" s="19">
        <v>1355933394.6700001</v>
      </c>
      <c r="AZ72" s="20">
        <v>1</v>
      </c>
      <c r="BA72" s="20" t="s">
        <v>99</v>
      </c>
      <c r="BB72" s="20" t="s">
        <v>99</v>
      </c>
    </row>
    <row r="73" spans="1:55" s="1" customFormat="1">
      <c r="A73" s="10" t="s">
        <v>59</v>
      </c>
      <c r="B73" s="11" t="s">
        <v>24</v>
      </c>
      <c r="C73" s="17" t="s">
        <v>99</v>
      </c>
      <c r="D73" s="18" t="s">
        <v>99</v>
      </c>
      <c r="E73" s="18" t="s">
        <v>99</v>
      </c>
      <c r="F73" s="18" t="s">
        <v>99</v>
      </c>
      <c r="G73" s="17">
        <v>810110932</v>
      </c>
      <c r="H73" s="18">
        <v>3.6642130259E-3</v>
      </c>
      <c r="I73" s="18">
        <v>0.08</v>
      </c>
      <c r="J73" s="18">
        <v>7.6300000000000007E-2</v>
      </c>
      <c r="K73" s="17" t="s">
        <v>99</v>
      </c>
      <c r="L73" s="18" t="s">
        <v>99</v>
      </c>
      <c r="M73" s="18" t="s">
        <v>99</v>
      </c>
      <c r="N73" s="18" t="s">
        <v>99</v>
      </c>
      <c r="O73" s="17">
        <v>296875904.36000001</v>
      </c>
      <c r="P73" s="18">
        <v>9.3433467411000001E-4</v>
      </c>
      <c r="Q73" s="18">
        <v>0.08</v>
      </c>
      <c r="R73" s="18">
        <v>7.9100000000000004E-2</v>
      </c>
      <c r="S73" s="17">
        <v>252732194</v>
      </c>
      <c r="T73" s="18">
        <v>1.58673122019E-3</v>
      </c>
      <c r="U73" s="18">
        <v>0.08</v>
      </c>
      <c r="V73" s="18">
        <v>7.8399999999999997E-2</v>
      </c>
      <c r="W73" s="17" t="s">
        <v>99</v>
      </c>
      <c r="X73" s="18" t="s">
        <v>99</v>
      </c>
      <c r="Y73" s="18" t="s">
        <v>99</v>
      </c>
      <c r="Z73" s="18" t="s">
        <v>99</v>
      </c>
      <c r="AA73" s="17" t="s">
        <v>99</v>
      </c>
      <c r="AB73" s="18" t="s">
        <v>99</v>
      </c>
      <c r="AC73" s="18" t="s">
        <v>99</v>
      </c>
      <c r="AD73" s="18" t="s">
        <v>99</v>
      </c>
      <c r="AE73" s="17">
        <v>1359719030.3599999</v>
      </c>
      <c r="AF73" s="18">
        <v>1.4666097286499999E-3</v>
      </c>
      <c r="AG73" s="18">
        <v>0.08</v>
      </c>
      <c r="AH73" s="18">
        <v>7.85E-2</v>
      </c>
      <c r="AI73" s="17" t="s">
        <v>99</v>
      </c>
      <c r="AJ73" s="18" t="s">
        <v>99</v>
      </c>
      <c r="AK73" s="18" t="s">
        <v>99</v>
      </c>
      <c r="AL73" s="18" t="s">
        <v>99</v>
      </c>
      <c r="AM73" s="17" t="s">
        <v>99</v>
      </c>
      <c r="AN73" s="18" t="s">
        <v>99</v>
      </c>
      <c r="AO73" s="18" t="s">
        <v>99</v>
      </c>
      <c r="AP73" s="18" t="s">
        <v>99</v>
      </c>
      <c r="AQ73" s="17" t="s">
        <v>99</v>
      </c>
      <c r="AR73" s="18" t="s">
        <v>99</v>
      </c>
      <c r="AS73" s="18" t="s">
        <v>99</v>
      </c>
      <c r="AT73" s="18" t="s">
        <v>99</v>
      </c>
      <c r="AU73" s="17">
        <v>252732194</v>
      </c>
      <c r="AV73" s="18">
        <v>3.7165256132100002E-3</v>
      </c>
      <c r="AW73" s="18">
        <v>0.08</v>
      </c>
      <c r="AX73" s="18">
        <v>7.6300000000000007E-2</v>
      </c>
      <c r="AY73" s="17">
        <v>1612451224.3599999</v>
      </c>
      <c r="AZ73" s="18">
        <v>1.54694989313E-3</v>
      </c>
      <c r="BA73" s="18">
        <v>0.08</v>
      </c>
      <c r="BB73" s="18">
        <v>7.85E-2</v>
      </c>
    </row>
    <row r="74" spans="1:55" s="1" customFormat="1">
      <c r="A74" s="12" t="s">
        <v>58</v>
      </c>
      <c r="B74" s="8" t="s">
        <v>50</v>
      </c>
      <c r="C74" s="19" t="s">
        <v>99</v>
      </c>
      <c r="D74" s="20" t="s">
        <v>99</v>
      </c>
      <c r="E74" s="20" t="s">
        <v>99</v>
      </c>
      <c r="F74" s="20" t="s">
        <v>99</v>
      </c>
      <c r="G74" s="19">
        <v>810110932</v>
      </c>
      <c r="H74" s="20">
        <v>1</v>
      </c>
      <c r="I74" s="20" t="s">
        <v>99</v>
      </c>
      <c r="J74" s="20" t="s">
        <v>99</v>
      </c>
      <c r="K74" s="19" t="s">
        <v>99</v>
      </c>
      <c r="L74" s="20" t="s">
        <v>99</v>
      </c>
      <c r="M74" s="20" t="s">
        <v>99</v>
      </c>
      <c r="N74" s="20" t="s">
        <v>99</v>
      </c>
      <c r="O74" s="19">
        <v>296875904.36000001</v>
      </c>
      <c r="P74" s="20">
        <v>1</v>
      </c>
      <c r="Q74" s="20" t="s">
        <v>99</v>
      </c>
      <c r="R74" s="20" t="s">
        <v>99</v>
      </c>
      <c r="S74" s="19">
        <v>252732194</v>
      </c>
      <c r="T74" s="20">
        <v>1</v>
      </c>
      <c r="U74" s="20" t="s">
        <v>99</v>
      </c>
      <c r="V74" s="20" t="s">
        <v>99</v>
      </c>
      <c r="W74" s="19" t="s">
        <v>99</v>
      </c>
      <c r="X74" s="20" t="s">
        <v>99</v>
      </c>
      <c r="Y74" s="20" t="s">
        <v>99</v>
      </c>
      <c r="Z74" s="20" t="s">
        <v>99</v>
      </c>
      <c r="AA74" s="19" t="s">
        <v>99</v>
      </c>
      <c r="AB74" s="20" t="s">
        <v>99</v>
      </c>
      <c r="AC74" s="20" t="s">
        <v>99</v>
      </c>
      <c r="AD74" s="20" t="s">
        <v>99</v>
      </c>
      <c r="AE74" s="19">
        <v>1359719030.3599999</v>
      </c>
      <c r="AF74" s="20">
        <v>1</v>
      </c>
      <c r="AG74" s="20" t="s">
        <v>99</v>
      </c>
      <c r="AH74" s="20" t="s">
        <v>99</v>
      </c>
      <c r="AI74" s="19" t="s">
        <v>99</v>
      </c>
      <c r="AJ74" s="20" t="s">
        <v>99</v>
      </c>
      <c r="AK74" s="20" t="s">
        <v>99</v>
      </c>
      <c r="AL74" s="20" t="s">
        <v>99</v>
      </c>
      <c r="AM74" s="19" t="s">
        <v>99</v>
      </c>
      <c r="AN74" s="20" t="s">
        <v>99</v>
      </c>
      <c r="AO74" s="20" t="s">
        <v>99</v>
      </c>
      <c r="AP74" s="20" t="s">
        <v>99</v>
      </c>
      <c r="AQ74" s="19" t="s">
        <v>99</v>
      </c>
      <c r="AR74" s="20" t="s">
        <v>99</v>
      </c>
      <c r="AS74" s="20" t="s">
        <v>99</v>
      </c>
      <c r="AT74" s="20" t="s">
        <v>99</v>
      </c>
      <c r="AU74" s="19">
        <v>252732194</v>
      </c>
      <c r="AV74" s="20">
        <v>1</v>
      </c>
      <c r="AW74" s="20" t="s">
        <v>99</v>
      </c>
      <c r="AX74" s="20" t="s">
        <v>99</v>
      </c>
      <c r="AY74" s="19">
        <v>1612451224.3599999</v>
      </c>
      <c r="AZ74" s="20">
        <v>1</v>
      </c>
      <c r="BA74" s="20" t="s">
        <v>99</v>
      </c>
      <c r="BB74" s="20" t="s">
        <v>99</v>
      </c>
    </row>
    <row r="75" spans="1:55" s="1" customFormat="1">
      <c r="A75" s="10" t="s">
        <v>60</v>
      </c>
      <c r="B75" s="11" t="s">
        <v>24</v>
      </c>
      <c r="C75" s="17" t="s">
        <v>99</v>
      </c>
      <c r="D75" s="18" t="s">
        <v>99</v>
      </c>
      <c r="E75" s="18" t="s">
        <v>99</v>
      </c>
      <c r="F75" s="18" t="s">
        <v>99</v>
      </c>
      <c r="G75" s="17" t="s">
        <v>99</v>
      </c>
      <c r="H75" s="18" t="s">
        <v>99</v>
      </c>
      <c r="I75" s="18" t="s">
        <v>99</v>
      </c>
      <c r="J75" s="18" t="s">
        <v>99</v>
      </c>
      <c r="K75" s="17" t="s">
        <v>99</v>
      </c>
      <c r="L75" s="18" t="s">
        <v>99</v>
      </c>
      <c r="M75" s="18" t="s">
        <v>99</v>
      </c>
      <c r="N75" s="18" t="s">
        <v>99</v>
      </c>
      <c r="O75" s="17">
        <v>1122824021.51</v>
      </c>
      <c r="P75" s="18">
        <v>3.5337775845500001E-3</v>
      </c>
      <c r="Q75" s="18">
        <v>0.09</v>
      </c>
      <c r="R75" s="18">
        <v>8.6499999999999994E-2</v>
      </c>
      <c r="S75" s="17">
        <v>513626254.66000003</v>
      </c>
      <c r="T75" s="18">
        <v>3.2247051745999998E-3</v>
      </c>
      <c r="U75" s="18">
        <v>0.09</v>
      </c>
      <c r="V75" s="18">
        <v>8.6800000000000002E-2</v>
      </c>
      <c r="W75" s="17" t="s">
        <v>99</v>
      </c>
      <c r="X75" s="18" t="s">
        <v>99</v>
      </c>
      <c r="Y75" s="18" t="s">
        <v>99</v>
      </c>
      <c r="Z75" s="18" t="s">
        <v>99</v>
      </c>
      <c r="AA75" s="17">
        <v>1361706753.1900001</v>
      </c>
      <c r="AB75" s="18">
        <v>6.8790484165300002E-3</v>
      </c>
      <c r="AC75" s="18">
        <v>0.09</v>
      </c>
      <c r="AD75" s="18">
        <v>8.3099999999999993E-2</v>
      </c>
      <c r="AE75" s="17">
        <v>2998157029.3600001</v>
      </c>
      <c r="AF75" s="18">
        <v>3.2338491770000002E-3</v>
      </c>
      <c r="AG75" s="18">
        <v>0.09</v>
      </c>
      <c r="AH75" s="18">
        <v>8.6800000000000002E-2</v>
      </c>
      <c r="AI75" s="17">
        <v>95479084.939999998</v>
      </c>
      <c r="AJ75" s="18">
        <v>4.7012535043400002E-3</v>
      </c>
      <c r="AK75" s="18">
        <v>0.09</v>
      </c>
      <c r="AL75" s="18">
        <v>8.5300000000000001E-2</v>
      </c>
      <c r="AM75" s="17">
        <v>13403702.640000001</v>
      </c>
      <c r="AN75" s="18">
        <v>4.9802824191999995E-4</v>
      </c>
      <c r="AO75" s="18">
        <v>0.09</v>
      </c>
      <c r="AP75" s="18">
        <v>8.9499999999999996E-2</v>
      </c>
      <c r="AQ75" s="17">
        <v>108882787.58</v>
      </c>
      <c r="AR75" s="18">
        <v>2.3057238812700001E-3</v>
      </c>
      <c r="AS75" s="18">
        <v>0.09</v>
      </c>
      <c r="AT75" s="18">
        <v>8.77E-2</v>
      </c>
      <c r="AU75" s="17">
        <v>185082091.77000001</v>
      </c>
      <c r="AV75" s="18">
        <v>2.7217044402699998E-3</v>
      </c>
      <c r="AW75" s="18">
        <v>0.09</v>
      </c>
      <c r="AX75" s="18">
        <v>8.7300000000000003E-2</v>
      </c>
      <c r="AY75" s="17">
        <v>3292121908.71</v>
      </c>
      <c r="AZ75" s="18">
        <v>3.15838864327E-3</v>
      </c>
      <c r="BA75" s="18">
        <v>0.09</v>
      </c>
      <c r="BB75" s="18">
        <v>8.6800000000000002E-2</v>
      </c>
    </row>
    <row r="76" spans="1:55" s="1" customFormat="1">
      <c r="A76" s="12" t="s">
        <v>58</v>
      </c>
      <c r="B76" s="8" t="s">
        <v>35</v>
      </c>
      <c r="C76" s="19" t="s">
        <v>99</v>
      </c>
      <c r="D76" s="20" t="s">
        <v>99</v>
      </c>
      <c r="E76" s="20" t="s">
        <v>99</v>
      </c>
      <c r="F76" s="20" t="s">
        <v>99</v>
      </c>
      <c r="G76" s="19" t="s">
        <v>99</v>
      </c>
      <c r="H76" s="20" t="s">
        <v>99</v>
      </c>
      <c r="I76" s="20" t="s">
        <v>99</v>
      </c>
      <c r="J76" s="20" t="s">
        <v>99</v>
      </c>
      <c r="K76" s="19" t="s">
        <v>99</v>
      </c>
      <c r="L76" s="20" t="s">
        <v>99</v>
      </c>
      <c r="M76" s="20" t="s">
        <v>99</v>
      </c>
      <c r="N76" s="20" t="s">
        <v>99</v>
      </c>
      <c r="O76" s="19">
        <v>1122824021.51</v>
      </c>
      <c r="P76" s="20">
        <v>1</v>
      </c>
      <c r="Q76" s="20" t="s">
        <v>99</v>
      </c>
      <c r="R76" s="20" t="s">
        <v>99</v>
      </c>
      <c r="S76" s="19">
        <v>513626254.66000003</v>
      </c>
      <c r="T76" s="20">
        <v>1</v>
      </c>
      <c r="U76" s="20" t="s">
        <v>99</v>
      </c>
      <c r="V76" s="20" t="s">
        <v>99</v>
      </c>
      <c r="W76" s="19" t="s">
        <v>99</v>
      </c>
      <c r="X76" s="20" t="s">
        <v>99</v>
      </c>
      <c r="Y76" s="20" t="s">
        <v>99</v>
      </c>
      <c r="Z76" s="20" t="s">
        <v>99</v>
      </c>
      <c r="AA76" s="19">
        <v>1361706753.1900001</v>
      </c>
      <c r="AB76" s="20">
        <v>1</v>
      </c>
      <c r="AC76" s="20" t="s">
        <v>99</v>
      </c>
      <c r="AD76" s="20" t="s">
        <v>99</v>
      </c>
      <c r="AE76" s="19">
        <v>2998157029.3600001</v>
      </c>
      <c r="AF76" s="20">
        <v>1</v>
      </c>
      <c r="AG76" s="20" t="s">
        <v>99</v>
      </c>
      <c r="AH76" s="20" t="s">
        <v>99</v>
      </c>
      <c r="AI76" s="19">
        <v>95479084.939999998</v>
      </c>
      <c r="AJ76" s="20">
        <v>1</v>
      </c>
      <c r="AK76" s="20" t="s">
        <v>99</v>
      </c>
      <c r="AL76" s="20" t="s">
        <v>99</v>
      </c>
      <c r="AM76" s="19">
        <v>13403702.640000001</v>
      </c>
      <c r="AN76" s="20">
        <v>1</v>
      </c>
      <c r="AO76" s="20" t="s">
        <v>99</v>
      </c>
      <c r="AP76" s="20" t="s">
        <v>99</v>
      </c>
      <c r="AQ76" s="19">
        <v>108882787.58</v>
      </c>
      <c r="AR76" s="20">
        <v>1</v>
      </c>
      <c r="AS76" s="20" t="s">
        <v>99</v>
      </c>
      <c r="AT76" s="20" t="s">
        <v>99</v>
      </c>
      <c r="AU76" s="19">
        <v>185082091.77000001</v>
      </c>
      <c r="AV76" s="20">
        <v>1</v>
      </c>
      <c r="AW76" s="20" t="s">
        <v>99</v>
      </c>
      <c r="AX76" s="20" t="s">
        <v>99</v>
      </c>
      <c r="AY76" s="19">
        <v>3292121908.71</v>
      </c>
      <c r="AZ76" s="20">
        <v>1</v>
      </c>
      <c r="BA76" s="20" t="s">
        <v>99</v>
      </c>
      <c r="BB76" s="20" t="s">
        <v>99</v>
      </c>
    </row>
    <row r="77" spans="1:55" s="1" customFormat="1">
      <c r="A77" s="10" t="s">
        <v>61</v>
      </c>
      <c r="B77" s="11" t="s">
        <v>24</v>
      </c>
      <c r="C77" s="17">
        <v>361907734.14999998</v>
      </c>
      <c r="D77" s="18">
        <v>2.5962870508960002E-2</v>
      </c>
      <c r="E77" s="18">
        <v>0.08</v>
      </c>
      <c r="F77" s="18">
        <v>5.3999999999999999E-2</v>
      </c>
      <c r="G77" s="17">
        <v>468425432.86000001</v>
      </c>
      <c r="H77" s="18">
        <v>2.1187352311199999E-3</v>
      </c>
      <c r="I77" s="18">
        <v>0.08</v>
      </c>
      <c r="J77" s="18">
        <v>7.7899999999999997E-2</v>
      </c>
      <c r="K77" s="17">
        <v>200024793.28</v>
      </c>
      <c r="L77" s="18">
        <v>2.3953816906409998E-2</v>
      </c>
      <c r="M77" s="18">
        <v>0.08</v>
      </c>
      <c r="N77" s="18">
        <v>5.6000000000000001E-2</v>
      </c>
      <c r="O77" s="17">
        <v>1436553925.9100001</v>
      </c>
      <c r="P77" s="18">
        <v>4.52115555522E-3</v>
      </c>
      <c r="Q77" s="18">
        <v>0.08</v>
      </c>
      <c r="R77" s="18">
        <v>7.5499999999999998E-2</v>
      </c>
      <c r="S77" s="17">
        <v>309059560.29000002</v>
      </c>
      <c r="T77" s="18">
        <v>1.9403719227500001E-3</v>
      </c>
      <c r="U77" s="18">
        <v>0.08</v>
      </c>
      <c r="V77" s="18">
        <v>7.8100000000000003E-2</v>
      </c>
      <c r="W77" s="17" t="s">
        <v>99</v>
      </c>
      <c r="X77" s="18" t="s">
        <v>99</v>
      </c>
      <c r="Y77" s="18" t="s">
        <v>99</v>
      </c>
      <c r="Z77" s="18" t="s">
        <v>99</v>
      </c>
      <c r="AA77" s="17" t="s">
        <v>99</v>
      </c>
      <c r="AB77" s="18" t="s">
        <v>99</v>
      </c>
      <c r="AC77" s="18" t="s">
        <v>99</v>
      </c>
      <c r="AD77" s="18" t="s">
        <v>99</v>
      </c>
      <c r="AE77" s="17">
        <v>2775971446.4899998</v>
      </c>
      <c r="AF77" s="18">
        <v>2.9941970649600001E-3</v>
      </c>
      <c r="AG77" s="18">
        <v>0.08</v>
      </c>
      <c r="AH77" s="18">
        <v>7.6999999999999999E-2</v>
      </c>
      <c r="AI77" s="17" t="s">
        <v>99</v>
      </c>
      <c r="AJ77" s="18" t="s">
        <v>99</v>
      </c>
      <c r="AK77" s="18" t="s">
        <v>99</v>
      </c>
      <c r="AL77" s="18" t="s">
        <v>99</v>
      </c>
      <c r="AM77" s="17" t="s">
        <v>99</v>
      </c>
      <c r="AN77" s="18" t="s">
        <v>99</v>
      </c>
      <c r="AO77" s="18" t="s">
        <v>99</v>
      </c>
      <c r="AP77" s="18" t="s">
        <v>99</v>
      </c>
      <c r="AQ77" s="17" t="s">
        <v>99</v>
      </c>
      <c r="AR77" s="18" t="s">
        <v>99</v>
      </c>
      <c r="AS77" s="18" t="s">
        <v>99</v>
      </c>
      <c r="AT77" s="18" t="s">
        <v>99</v>
      </c>
      <c r="AU77" s="17" t="s">
        <v>99</v>
      </c>
      <c r="AV77" s="18" t="s">
        <v>99</v>
      </c>
      <c r="AW77" s="18" t="s">
        <v>99</v>
      </c>
      <c r="AX77" s="18" t="s">
        <v>99</v>
      </c>
      <c r="AY77" s="17">
        <v>2775971446.4899998</v>
      </c>
      <c r="AZ77" s="18">
        <v>2.6632053531899999E-3</v>
      </c>
      <c r="BA77" s="18">
        <v>0.08</v>
      </c>
      <c r="BB77" s="18">
        <v>7.7299999999999994E-2</v>
      </c>
    </row>
    <row r="78" spans="1:55" s="1" customFormat="1">
      <c r="A78" s="12" t="s">
        <v>58</v>
      </c>
      <c r="B78" s="8" t="s">
        <v>50</v>
      </c>
      <c r="C78" s="19">
        <v>361907734.14999998</v>
      </c>
      <c r="D78" s="20">
        <v>1</v>
      </c>
      <c r="E78" s="20" t="s">
        <v>99</v>
      </c>
      <c r="F78" s="20" t="s">
        <v>99</v>
      </c>
      <c r="G78" s="19">
        <v>468425432.86000001</v>
      </c>
      <c r="H78" s="20">
        <v>1</v>
      </c>
      <c r="I78" s="20" t="s">
        <v>99</v>
      </c>
      <c r="J78" s="20" t="s">
        <v>99</v>
      </c>
      <c r="K78" s="19">
        <v>200024793.28</v>
      </c>
      <c r="L78" s="20">
        <v>1</v>
      </c>
      <c r="M78" s="20" t="s">
        <v>99</v>
      </c>
      <c r="N78" s="20" t="s">
        <v>99</v>
      </c>
      <c r="O78" s="19">
        <v>1436553925.9100001</v>
      </c>
      <c r="P78" s="20">
        <v>1</v>
      </c>
      <c r="Q78" s="20" t="s">
        <v>99</v>
      </c>
      <c r="R78" s="20" t="s">
        <v>99</v>
      </c>
      <c r="S78" s="19">
        <v>309059560.29000002</v>
      </c>
      <c r="T78" s="20">
        <v>1</v>
      </c>
      <c r="U78" s="20" t="s">
        <v>99</v>
      </c>
      <c r="V78" s="20" t="s">
        <v>99</v>
      </c>
      <c r="W78" s="19" t="s">
        <v>99</v>
      </c>
      <c r="X78" s="20" t="s">
        <v>99</v>
      </c>
      <c r="Y78" s="20" t="s">
        <v>99</v>
      </c>
      <c r="Z78" s="20" t="s">
        <v>99</v>
      </c>
      <c r="AA78" s="19" t="s">
        <v>99</v>
      </c>
      <c r="AB78" s="20" t="s">
        <v>99</v>
      </c>
      <c r="AC78" s="20" t="s">
        <v>99</v>
      </c>
      <c r="AD78" s="20" t="s">
        <v>99</v>
      </c>
      <c r="AE78" s="19">
        <v>2775971446.4899998</v>
      </c>
      <c r="AF78" s="20">
        <v>1</v>
      </c>
      <c r="AG78" s="20" t="s">
        <v>99</v>
      </c>
      <c r="AH78" s="20" t="s">
        <v>99</v>
      </c>
      <c r="AI78" s="19" t="s">
        <v>99</v>
      </c>
      <c r="AJ78" s="20" t="s">
        <v>99</v>
      </c>
      <c r="AK78" s="20" t="s">
        <v>99</v>
      </c>
      <c r="AL78" s="20" t="s">
        <v>99</v>
      </c>
      <c r="AM78" s="19" t="s">
        <v>99</v>
      </c>
      <c r="AN78" s="20" t="s">
        <v>99</v>
      </c>
      <c r="AO78" s="20" t="s">
        <v>99</v>
      </c>
      <c r="AP78" s="20" t="s">
        <v>99</v>
      </c>
      <c r="AQ78" s="19" t="s">
        <v>99</v>
      </c>
      <c r="AR78" s="20" t="s">
        <v>99</v>
      </c>
      <c r="AS78" s="20" t="s">
        <v>99</v>
      </c>
      <c r="AT78" s="20" t="s">
        <v>99</v>
      </c>
      <c r="AU78" s="19" t="s">
        <v>99</v>
      </c>
      <c r="AV78" s="20" t="s">
        <v>99</v>
      </c>
      <c r="AW78" s="20" t="s">
        <v>99</v>
      </c>
      <c r="AX78" s="20" t="s">
        <v>99</v>
      </c>
      <c r="AY78" s="19">
        <v>2775971446.4899998</v>
      </c>
      <c r="AZ78" s="20">
        <v>1</v>
      </c>
      <c r="BA78" s="20" t="s">
        <v>99</v>
      </c>
      <c r="BB78" s="20" t="s">
        <v>99</v>
      </c>
    </row>
    <row r="79" spans="1:55" s="1" customFormat="1">
      <c r="A79" s="10" t="s">
        <v>62</v>
      </c>
      <c r="B79" s="11" t="s">
        <v>24</v>
      </c>
      <c r="C79" s="17" t="s">
        <v>99</v>
      </c>
      <c r="D79" s="18" t="s">
        <v>99</v>
      </c>
      <c r="E79" s="18" t="s">
        <v>99</v>
      </c>
      <c r="F79" s="18" t="s">
        <v>99</v>
      </c>
      <c r="G79" s="17" t="s">
        <v>99</v>
      </c>
      <c r="H79" s="18" t="s">
        <v>99</v>
      </c>
      <c r="I79" s="18" t="s">
        <v>99</v>
      </c>
      <c r="J79" s="18" t="s">
        <v>99</v>
      </c>
      <c r="K79" s="17" t="s">
        <v>99</v>
      </c>
      <c r="L79" s="18" t="s">
        <v>99</v>
      </c>
      <c r="M79" s="18" t="s">
        <v>99</v>
      </c>
      <c r="N79" s="18" t="s">
        <v>99</v>
      </c>
      <c r="O79" s="17">
        <v>2156396837.0100002</v>
      </c>
      <c r="P79" s="18">
        <v>6.7866617208399999E-3</v>
      </c>
      <c r="Q79" s="18">
        <v>0.09</v>
      </c>
      <c r="R79" s="18">
        <v>8.3199999999999996E-2</v>
      </c>
      <c r="S79" s="17">
        <v>509162326.94</v>
      </c>
      <c r="T79" s="18">
        <v>3.19667924974E-3</v>
      </c>
      <c r="U79" s="18">
        <v>0.09</v>
      </c>
      <c r="V79" s="18">
        <v>8.6800000000000002E-2</v>
      </c>
      <c r="W79" s="17" t="s">
        <v>99</v>
      </c>
      <c r="X79" s="18" t="s">
        <v>99</v>
      </c>
      <c r="Y79" s="18" t="s">
        <v>99</v>
      </c>
      <c r="Z79" s="18" t="s">
        <v>99</v>
      </c>
      <c r="AA79" s="17">
        <v>1781172172.52</v>
      </c>
      <c r="AB79" s="18">
        <v>8.9980971191000007E-3</v>
      </c>
      <c r="AC79" s="18">
        <v>0.09</v>
      </c>
      <c r="AD79" s="18">
        <v>8.1000000000000003E-2</v>
      </c>
      <c r="AE79" s="17">
        <v>4446731336.4700003</v>
      </c>
      <c r="AF79" s="18">
        <v>4.7962993038600001E-3</v>
      </c>
      <c r="AG79" s="18">
        <v>0.09</v>
      </c>
      <c r="AH79" s="18">
        <v>8.5199999999999998E-2</v>
      </c>
      <c r="AI79" s="17">
        <v>15840699.32</v>
      </c>
      <c r="AJ79" s="18">
        <v>7.7997336522999999E-4</v>
      </c>
      <c r="AK79" s="18">
        <v>0.09</v>
      </c>
      <c r="AL79" s="18">
        <v>8.9200000000000002E-2</v>
      </c>
      <c r="AM79" s="17">
        <v>112475551.39</v>
      </c>
      <c r="AN79" s="18">
        <v>4.1791438248100004E-3</v>
      </c>
      <c r="AO79" s="18">
        <v>0.09</v>
      </c>
      <c r="AP79" s="18">
        <v>8.5800000000000001E-2</v>
      </c>
      <c r="AQ79" s="17">
        <v>128316250.70999999</v>
      </c>
      <c r="AR79" s="18">
        <v>2.71725081799E-3</v>
      </c>
      <c r="AS79" s="18">
        <v>0.09</v>
      </c>
      <c r="AT79" s="18">
        <v>8.7300000000000003E-2</v>
      </c>
      <c r="AU79" s="17">
        <v>473631519.79000002</v>
      </c>
      <c r="AV79" s="18">
        <v>6.9649364675900003E-3</v>
      </c>
      <c r="AW79" s="18">
        <v>0.09</v>
      </c>
      <c r="AX79" s="18">
        <v>8.3000000000000004E-2</v>
      </c>
      <c r="AY79" s="17">
        <v>5048679106.9700003</v>
      </c>
      <c r="AZ79" s="18">
        <v>4.8435906072500003E-3</v>
      </c>
      <c r="BA79" s="18">
        <v>0.09</v>
      </c>
      <c r="BB79" s="18">
        <v>8.5199999999999998E-2</v>
      </c>
    </row>
    <row r="80" spans="1:55" s="1" customFormat="1">
      <c r="A80" s="12" t="s">
        <v>58</v>
      </c>
      <c r="B80" s="8" t="s">
        <v>35</v>
      </c>
      <c r="C80" s="19" t="s">
        <v>99</v>
      </c>
      <c r="D80" s="20" t="s">
        <v>99</v>
      </c>
      <c r="E80" s="20" t="s">
        <v>99</v>
      </c>
      <c r="F80" s="20" t="s">
        <v>99</v>
      </c>
      <c r="G80" s="19" t="s">
        <v>99</v>
      </c>
      <c r="H80" s="20" t="s">
        <v>99</v>
      </c>
      <c r="I80" s="20" t="s">
        <v>99</v>
      </c>
      <c r="J80" s="20" t="s">
        <v>99</v>
      </c>
      <c r="K80" s="19" t="s">
        <v>99</v>
      </c>
      <c r="L80" s="20" t="s">
        <v>99</v>
      </c>
      <c r="M80" s="20" t="s">
        <v>99</v>
      </c>
      <c r="N80" s="20" t="s">
        <v>99</v>
      </c>
      <c r="O80" s="19">
        <v>2156396837.0100002</v>
      </c>
      <c r="P80" s="20">
        <v>1</v>
      </c>
      <c r="Q80" s="20" t="s">
        <v>99</v>
      </c>
      <c r="R80" s="20" t="s">
        <v>99</v>
      </c>
      <c r="S80" s="19">
        <v>509162326.94</v>
      </c>
      <c r="T80" s="20">
        <v>1</v>
      </c>
      <c r="U80" s="20" t="s">
        <v>99</v>
      </c>
      <c r="V80" s="20" t="s">
        <v>99</v>
      </c>
      <c r="W80" s="19" t="s">
        <v>99</v>
      </c>
      <c r="X80" s="20" t="s">
        <v>99</v>
      </c>
      <c r="Y80" s="20" t="s">
        <v>99</v>
      </c>
      <c r="Z80" s="20" t="s">
        <v>99</v>
      </c>
      <c r="AA80" s="19">
        <v>1781172172.52</v>
      </c>
      <c r="AB80" s="20">
        <v>1</v>
      </c>
      <c r="AC80" s="20" t="s">
        <v>99</v>
      </c>
      <c r="AD80" s="20" t="s">
        <v>99</v>
      </c>
      <c r="AE80" s="19">
        <v>4446731336.4700003</v>
      </c>
      <c r="AF80" s="20">
        <v>1</v>
      </c>
      <c r="AG80" s="20" t="s">
        <v>99</v>
      </c>
      <c r="AH80" s="20" t="s">
        <v>99</v>
      </c>
      <c r="AI80" s="19">
        <v>15840699.32</v>
      </c>
      <c r="AJ80" s="20">
        <v>1</v>
      </c>
      <c r="AK80" s="20" t="s">
        <v>99</v>
      </c>
      <c r="AL80" s="20" t="s">
        <v>99</v>
      </c>
      <c r="AM80" s="19">
        <v>112475551.39</v>
      </c>
      <c r="AN80" s="20">
        <v>1</v>
      </c>
      <c r="AO80" s="20" t="s">
        <v>99</v>
      </c>
      <c r="AP80" s="20" t="s">
        <v>99</v>
      </c>
      <c r="AQ80" s="19">
        <v>128316250.70999999</v>
      </c>
      <c r="AR80" s="20">
        <v>1</v>
      </c>
      <c r="AS80" s="20" t="s">
        <v>99</v>
      </c>
      <c r="AT80" s="20" t="s">
        <v>99</v>
      </c>
      <c r="AU80" s="19">
        <v>473631519.79000002</v>
      </c>
      <c r="AV80" s="20">
        <v>1</v>
      </c>
      <c r="AW80" s="20" t="s">
        <v>99</v>
      </c>
      <c r="AX80" s="20" t="s">
        <v>99</v>
      </c>
      <c r="AY80" s="19">
        <v>5048679106.9700003</v>
      </c>
      <c r="AZ80" s="20">
        <v>1</v>
      </c>
      <c r="BA80" s="20" t="s">
        <v>99</v>
      </c>
      <c r="BB80" s="20" t="s">
        <v>99</v>
      </c>
    </row>
    <row r="81" spans="1:54" s="1" customFormat="1">
      <c r="A81" s="10" t="s">
        <v>81</v>
      </c>
      <c r="B81" s="11" t="s">
        <v>24</v>
      </c>
      <c r="C81" s="17" t="s">
        <v>99</v>
      </c>
      <c r="D81" s="18" t="s">
        <v>99</v>
      </c>
      <c r="E81" s="18" t="s">
        <v>99</v>
      </c>
      <c r="F81" s="18" t="s">
        <v>99</v>
      </c>
      <c r="G81" s="17" t="s">
        <v>99</v>
      </c>
      <c r="H81" s="18" t="s">
        <v>99</v>
      </c>
      <c r="I81" s="18" t="s">
        <v>99</v>
      </c>
      <c r="J81" s="18" t="s">
        <v>99</v>
      </c>
      <c r="K81" s="17">
        <v>40866403.439999998</v>
      </c>
      <c r="L81" s="18">
        <v>4.8939250458600002E-3</v>
      </c>
      <c r="M81" s="18">
        <v>0.08</v>
      </c>
      <c r="N81" s="18">
        <v>7.51E-2</v>
      </c>
      <c r="O81" s="17" t="s">
        <v>99</v>
      </c>
      <c r="P81" s="18" t="s">
        <v>99</v>
      </c>
      <c r="Q81" s="18" t="s">
        <v>99</v>
      </c>
      <c r="R81" s="18" t="s">
        <v>99</v>
      </c>
      <c r="S81" s="17">
        <v>105579808.77</v>
      </c>
      <c r="T81" s="18">
        <v>6.6286283573999995E-4</v>
      </c>
      <c r="U81" s="18">
        <v>0.08</v>
      </c>
      <c r="V81" s="18">
        <v>7.9299999999999995E-2</v>
      </c>
      <c r="W81" s="17" t="s">
        <v>99</v>
      </c>
      <c r="X81" s="18" t="s">
        <v>99</v>
      </c>
      <c r="Y81" s="18" t="s">
        <v>99</v>
      </c>
      <c r="Z81" s="18" t="s">
        <v>99</v>
      </c>
      <c r="AA81" s="17">
        <v>475826406.25999999</v>
      </c>
      <c r="AB81" s="18">
        <v>2.40377223573E-3</v>
      </c>
      <c r="AC81" s="18">
        <v>0.08</v>
      </c>
      <c r="AD81" s="18">
        <v>7.7600000000000002E-2</v>
      </c>
      <c r="AE81" s="17">
        <v>622272618.47000003</v>
      </c>
      <c r="AF81" s="18">
        <v>6.7119092676000002E-4</v>
      </c>
      <c r="AG81" s="18">
        <v>0.08</v>
      </c>
      <c r="AH81" s="18">
        <v>7.9299999999999995E-2</v>
      </c>
      <c r="AI81" s="17">
        <v>16827367.559999999</v>
      </c>
      <c r="AJ81" s="18">
        <v>8.2855549736E-4</v>
      </c>
      <c r="AK81" s="18">
        <v>0.08</v>
      </c>
      <c r="AL81" s="18">
        <v>7.9200000000000007E-2</v>
      </c>
      <c r="AM81" s="17">
        <v>121524422.06</v>
      </c>
      <c r="AN81" s="18">
        <v>4.5153638434200002E-3</v>
      </c>
      <c r="AO81" s="18">
        <v>0.08</v>
      </c>
      <c r="AP81" s="18">
        <v>7.5499999999999998E-2</v>
      </c>
      <c r="AQ81" s="17">
        <v>138351789.62</v>
      </c>
      <c r="AR81" s="18">
        <v>2.9297654150200001E-3</v>
      </c>
      <c r="AS81" s="18">
        <v>0.08</v>
      </c>
      <c r="AT81" s="18">
        <v>7.7100000000000002E-2</v>
      </c>
      <c r="AU81" s="17">
        <v>14423457.91</v>
      </c>
      <c r="AV81" s="18">
        <v>2.1210258140999999E-4</v>
      </c>
      <c r="AW81" s="18">
        <v>0.08</v>
      </c>
      <c r="AX81" s="18">
        <v>7.9799999999999996E-2</v>
      </c>
      <c r="AY81" s="17">
        <v>775047866</v>
      </c>
      <c r="AZ81" s="18">
        <v>7.4356370932000002E-4</v>
      </c>
      <c r="BA81" s="18">
        <v>0.08</v>
      </c>
      <c r="BB81" s="18">
        <v>7.9299999999999995E-2</v>
      </c>
    </row>
    <row r="82" spans="1:54" s="1" customFormat="1">
      <c r="A82" s="12" t="s">
        <v>58</v>
      </c>
      <c r="B82" s="8" t="s">
        <v>50</v>
      </c>
      <c r="C82" s="19" t="s">
        <v>99</v>
      </c>
      <c r="D82" s="20" t="s">
        <v>99</v>
      </c>
      <c r="E82" s="20" t="s">
        <v>99</v>
      </c>
      <c r="F82" s="20" t="s">
        <v>99</v>
      </c>
      <c r="G82" s="19" t="s">
        <v>99</v>
      </c>
      <c r="H82" s="20" t="s">
        <v>99</v>
      </c>
      <c r="I82" s="20" t="s">
        <v>99</v>
      </c>
      <c r="J82" s="20" t="s">
        <v>99</v>
      </c>
      <c r="K82" s="19">
        <v>40866403.439999998</v>
      </c>
      <c r="L82" s="20">
        <v>1</v>
      </c>
      <c r="M82" s="20" t="s">
        <v>99</v>
      </c>
      <c r="N82" s="20" t="s">
        <v>99</v>
      </c>
      <c r="O82" s="19" t="s">
        <v>99</v>
      </c>
      <c r="P82" s="20" t="s">
        <v>99</v>
      </c>
      <c r="Q82" s="20" t="s">
        <v>99</v>
      </c>
      <c r="R82" s="20" t="s">
        <v>99</v>
      </c>
      <c r="S82" s="19">
        <v>105579808.77</v>
      </c>
      <c r="T82" s="20">
        <v>1</v>
      </c>
      <c r="U82" s="20" t="s">
        <v>99</v>
      </c>
      <c r="V82" s="20" t="s">
        <v>99</v>
      </c>
      <c r="W82" s="19" t="s">
        <v>99</v>
      </c>
      <c r="X82" s="20" t="s">
        <v>99</v>
      </c>
      <c r="Y82" s="20" t="s">
        <v>99</v>
      </c>
      <c r="Z82" s="20" t="s">
        <v>99</v>
      </c>
      <c r="AA82" s="19">
        <v>475826406.25999999</v>
      </c>
      <c r="AB82" s="20">
        <v>1</v>
      </c>
      <c r="AC82" s="20" t="s">
        <v>99</v>
      </c>
      <c r="AD82" s="20" t="s">
        <v>99</v>
      </c>
      <c r="AE82" s="19">
        <v>622272618.47000003</v>
      </c>
      <c r="AF82" s="20">
        <v>1</v>
      </c>
      <c r="AG82" s="20" t="s">
        <v>99</v>
      </c>
      <c r="AH82" s="20" t="s">
        <v>99</v>
      </c>
      <c r="AI82" s="19">
        <v>16827367.559999999</v>
      </c>
      <c r="AJ82" s="20">
        <v>1</v>
      </c>
      <c r="AK82" s="20" t="s">
        <v>99</v>
      </c>
      <c r="AL82" s="20" t="s">
        <v>99</v>
      </c>
      <c r="AM82" s="19">
        <v>121524422.06</v>
      </c>
      <c r="AN82" s="20">
        <v>1</v>
      </c>
      <c r="AO82" s="20" t="s">
        <v>99</v>
      </c>
      <c r="AP82" s="20" t="s">
        <v>99</v>
      </c>
      <c r="AQ82" s="19">
        <v>138351789.62</v>
      </c>
      <c r="AR82" s="20">
        <v>1</v>
      </c>
      <c r="AS82" s="20" t="s">
        <v>99</v>
      </c>
      <c r="AT82" s="20" t="s">
        <v>99</v>
      </c>
      <c r="AU82" s="19">
        <v>14423457.91</v>
      </c>
      <c r="AV82" s="20">
        <v>1</v>
      </c>
      <c r="AW82" s="20" t="s">
        <v>99</v>
      </c>
      <c r="AX82" s="20" t="s">
        <v>99</v>
      </c>
      <c r="AY82" s="19">
        <v>775047866</v>
      </c>
      <c r="AZ82" s="20">
        <v>1</v>
      </c>
      <c r="BA82" s="20" t="s">
        <v>99</v>
      </c>
      <c r="BB82" s="20" t="s">
        <v>99</v>
      </c>
    </row>
    <row r="83" spans="1:54" s="1" customFormat="1">
      <c r="A83" s="10" t="s">
        <v>63</v>
      </c>
      <c r="B83" s="11" t="s">
        <v>24</v>
      </c>
      <c r="C83" s="17">
        <v>285750866.31999999</v>
      </c>
      <c r="D83" s="18">
        <v>2.049945895053E-2</v>
      </c>
      <c r="E83" s="18">
        <v>0.08</v>
      </c>
      <c r="F83" s="18">
        <v>5.9499999999999997E-2</v>
      </c>
      <c r="G83" s="17">
        <v>901866015.25999999</v>
      </c>
      <c r="H83" s="18">
        <v>4.0792304735000002E-3</v>
      </c>
      <c r="I83" s="18">
        <v>0.08</v>
      </c>
      <c r="J83" s="18">
        <v>7.5899999999999995E-2</v>
      </c>
      <c r="K83" s="17">
        <v>338063210.54000002</v>
      </c>
      <c r="L83" s="18">
        <v>4.0484502522309999E-2</v>
      </c>
      <c r="M83" s="18">
        <v>0.08</v>
      </c>
      <c r="N83" s="18">
        <v>3.95E-2</v>
      </c>
      <c r="O83" s="17">
        <v>1915828249.9000001</v>
      </c>
      <c r="P83" s="18">
        <v>6.0295387305999999E-3</v>
      </c>
      <c r="Q83" s="18">
        <v>0.08</v>
      </c>
      <c r="R83" s="18">
        <v>7.3999999999999996E-2</v>
      </c>
      <c r="S83" s="17" t="s">
        <v>99</v>
      </c>
      <c r="T83" s="18" t="s">
        <v>99</v>
      </c>
      <c r="U83" s="18" t="s">
        <v>99</v>
      </c>
      <c r="V83" s="18" t="s">
        <v>99</v>
      </c>
      <c r="W83" s="17" t="s">
        <v>99</v>
      </c>
      <c r="X83" s="18" t="s">
        <v>99</v>
      </c>
      <c r="Y83" s="18" t="s">
        <v>99</v>
      </c>
      <c r="Z83" s="18" t="s">
        <v>99</v>
      </c>
      <c r="AA83" s="17" t="s">
        <v>99</v>
      </c>
      <c r="AB83" s="18" t="s">
        <v>99</v>
      </c>
      <c r="AC83" s="18" t="s">
        <v>99</v>
      </c>
      <c r="AD83" s="18" t="s">
        <v>99</v>
      </c>
      <c r="AE83" s="17">
        <v>3441508342.02</v>
      </c>
      <c r="AF83" s="18">
        <v>3.71205337496E-3</v>
      </c>
      <c r="AG83" s="18">
        <v>0.08</v>
      </c>
      <c r="AH83" s="18">
        <v>7.6300000000000007E-2</v>
      </c>
      <c r="AI83" s="17" t="s">
        <v>99</v>
      </c>
      <c r="AJ83" s="18" t="s">
        <v>99</v>
      </c>
      <c r="AK83" s="18" t="s">
        <v>99</v>
      </c>
      <c r="AL83" s="18" t="s">
        <v>99</v>
      </c>
      <c r="AM83" s="17">
        <v>368821763.36000001</v>
      </c>
      <c r="AN83" s="18">
        <v>1.370394877599E-2</v>
      </c>
      <c r="AO83" s="18">
        <v>0.08</v>
      </c>
      <c r="AP83" s="18">
        <v>6.6299999999999998E-2</v>
      </c>
      <c r="AQ83" s="17">
        <v>368821763.36000001</v>
      </c>
      <c r="AR83" s="18">
        <v>7.8102440855100002E-3</v>
      </c>
      <c r="AS83" s="18">
        <v>0.08</v>
      </c>
      <c r="AT83" s="18">
        <v>7.22E-2</v>
      </c>
      <c r="AU83" s="17" t="s">
        <v>99</v>
      </c>
      <c r="AV83" s="18" t="s">
        <v>99</v>
      </c>
      <c r="AW83" s="18" t="s">
        <v>99</v>
      </c>
      <c r="AX83" s="18" t="s">
        <v>99</v>
      </c>
      <c r="AY83" s="17">
        <v>3810330105.3800001</v>
      </c>
      <c r="AZ83" s="18">
        <v>3.6555460780700001E-3</v>
      </c>
      <c r="BA83" s="18">
        <v>0.08</v>
      </c>
      <c r="BB83" s="18">
        <v>7.6300000000000007E-2</v>
      </c>
    </row>
    <row r="84" spans="1:54" s="1" customFormat="1">
      <c r="A84" s="12" t="s">
        <v>58</v>
      </c>
      <c r="B84" s="8" t="s">
        <v>50</v>
      </c>
      <c r="C84" s="19">
        <v>285750866.31999999</v>
      </c>
      <c r="D84" s="20">
        <v>1</v>
      </c>
      <c r="E84" s="20" t="s">
        <v>99</v>
      </c>
      <c r="F84" s="20" t="s">
        <v>99</v>
      </c>
      <c r="G84" s="19">
        <v>901866015.25999999</v>
      </c>
      <c r="H84" s="20">
        <v>1</v>
      </c>
      <c r="I84" s="20" t="s">
        <v>99</v>
      </c>
      <c r="J84" s="20" t="s">
        <v>99</v>
      </c>
      <c r="K84" s="19">
        <v>338063210.54000002</v>
      </c>
      <c r="L84" s="20">
        <v>1</v>
      </c>
      <c r="M84" s="20" t="s">
        <v>99</v>
      </c>
      <c r="N84" s="20" t="s">
        <v>99</v>
      </c>
      <c r="O84" s="19">
        <v>1915828249.9000001</v>
      </c>
      <c r="P84" s="20">
        <v>1</v>
      </c>
      <c r="Q84" s="20" t="s">
        <v>99</v>
      </c>
      <c r="R84" s="20" t="s">
        <v>99</v>
      </c>
      <c r="S84" s="19" t="s">
        <v>99</v>
      </c>
      <c r="T84" s="20" t="s">
        <v>99</v>
      </c>
      <c r="U84" s="20" t="s">
        <v>99</v>
      </c>
      <c r="V84" s="20" t="s">
        <v>99</v>
      </c>
      <c r="W84" s="19" t="s">
        <v>99</v>
      </c>
      <c r="X84" s="20" t="s">
        <v>99</v>
      </c>
      <c r="Y84" s="20" t="s">
        <v>99</v>
      </c>
      <c r="Z84" s="20" t="s">
        <v>99</v>
      </c>
      <c r="AA84" s="19" t="s">
        <v>99</v>
      </c>
      <c r="AB84" s="20" t="s">
        <v>99</v>
      </c>
      <c r="AC84" s="20" t="s">
        <v>99</v>
      </c>
      <c r="AD84" s="20" t="s">
        <v>99</v>
      </c>
      <c r="AE84" s="19">
        <v>3441508342.02</v>
      </c>
      <c r="AF84" s="20">
        <v>1</v>
      </c>
      <c r="AG84" s="20" t="s">
        <v>99</v>
      </c>
      <c r="AH84" s="20" t="s">
        <v>99</v>
      </c>
      <c r="AI84" s="19" t="s">
        <v>99</v>
      </c>
      <c r="AJ84" s="20" t="s">
        <v>99</v>
      </c>
      <c r="AK84" s="20" t="s">
        <v>99</v>
      </c>
      <c r="AL84" s="20" t="s">
        <v>99</v>
      </c>
      <c r="AM84" s="19">
        <v>368821763.36000001</v>
      </c>
      <c r="AN84" s="20">
        <v>1</v>
      </c>
      <c r="AO84" s="20" t="s">
        <v>99</v>
      </c>
      <c r="AP84" s="20" t="s">
        <v>99</v>
      </c>
      <c r="AQ84" s="19">
        <v>368821763.36000001</v>
      </c>
      <c r="AR84" s="20">
        <v>1</v>
      </c>
      <c r="AS84" s="20" t="s">
        <v>99</v>
      </c>
      <c r="AT84" s="20" t="s">
        <v>99</v>
      </c>
      <c r="AU84" s="19" t="s">
        <v>99</v>
      </c>
      <c r="AV84" s="20" t="s">
        <v>99</v>
      </c>
      <c r="AW84" s="20" t="s">
        <v>99</v>
      </c>
      <c r="AX84" s="20" t="s">
        <v>99</v>
      </c>
      <c r="AY84" s="19">
        <v>3810330105.3800001</v>
      </c>
      <c r="AZ84" s="20">
        <v>1</v>
      </c>
      <c r="BA84" s="20" t="s">
        <v>99</v>
      </c>
      <c r="BB84" s="20" t="s">
        <v>99</v>
      </c>
    </row>
    <row r="85" spans="1:54" s="1" customFormat="1">
      <c r="A85" s="10" t="s">
        <v>125</v>
      </c>
      <c r="B85" s="11" t="s">
        <v>24</v>
      </c>
      <c r="C85" s="17">
        <v>620763026.35000002</v>
      </c>
      <c r="D85" s="18">
        <v>4.4532869980590001E-2</v>
      </c>
      <c r="E85" s="18">
        <v>0.08</v>
      </c>
      <c r="F85" s="18">
        <v>3.5499999999999997E-2</v>
      </c>
      <c r="G85" s="17">
        <v>621432445.25999999</v>
      </c>
      <c r="H85" s="18">
        <v>2.81080129979E-3</v>
      </c>
      <c r="I85" s="18">
        <v>0.08</v>
      </c>
      <c r="J85" s="18">
        <v>7.7200000000000005E-2</v>
      </c>
      <c r="K85" s="17">
        <v>105884814.39</v>
      </c>
      <c r="L85" s="18">
        <v>1.268015537212E-2</v>
      </c>
      <c r="M85" s="18">
        <v>0.08</v>
      </c>
      <c r="N85" s="18">
        <v>6.7299999999999999E-2</v>
      </c>
      <c r="O85" s="17" t="s">
        <v>99</v>
      </c>
      <c r="P85" s="18" t="s">
        <v>99</v>
      </c>
      <c r="Q85" s="18" t="s">
        <v>99</v>
      </c>
      <c r="R85" s="18" t="s">
        <v>99</v>
      </c>
      <c r="S85" s="17">
        <v>816943416.55999994</v>
      </c>
      <c r="T85" s="18">
        <v>5.1290245364900003E-3</v>
      </c>
      <c r="U85" s="18">
        <v>0.08</v>
      </c>
      <c r="V85" s="18">
        <v>7.4899999999999994E-2</v>
      </c>
      <c r="W85" s="17" t="s">
        <v>99</v>
      </c>
      <c r="X85" s="18" t="s">
        <v>99</v>
      </c>
      <c r="Y85" s="18" t="s">
        <v>99</v>
      </c>
      <c r="Z85" s="18" t="s">
        <v>99</v>
      </c>
      <c r="AA85" s="17" t="s">
        <v>99</v>
      </c>
      <c r="AB85" s="18" t="s">
        <v>99</v>
      </c>
      <c r="AC85" s="18" t="s">
        <v>99</v>
      </c>
      <c r="AD85" s="18" t="s">
        <v>99</v>
      </c>
      <c r="AE85" s="17">
        <v>2165023702.5599999</v>
      </c>
      <c r="AF85" s="18">
        <v>2.3352212876600002E-3</v>
      </c>
      <c r="AG85" s="18">
        <v>0.08</v>
      </c>
      <c r="AH85" s="18">
        <v>7.7700000000000005E-2</v>
      </c>
      <c r="AI85" s="17" t="s">
        <v>99</v>
      </c>
      <c r="AJ85" s="18" t="s">
        <v>99</v>
      </c>
      <c r="AK85" s="18" t="s">
        <v>99</v>
      </c>
      <c r="AL85" s="18" t="s">
        <v>99</v>
      </c>
      <c r="AM85" s="17" t="s">
        <v>99</v>
      </c>
      <c r="AN85" s="18" t="s">
        <v>99</v>
      </c>
      <c r="AO85" s="18" t="s">
        <v>99</v>
      </c>
      <c r="AP85" s="18" t="s">
        <v>99</v>
      </c>
      <c r="AQ85" s="17" t="s">
        <v>99</v>
      </c>
      <c r="AR85" s="18" t="s">
        <v>99</v>
      </c>
      <c r="AS85" s="18" t="s">
        <v>99</v>
      </c>
      <c r="AT85" s="18" t="s">
        <v>99</v>
      </c>
      <c r="AU85" s="17" t="s">
        <v>99</v>
      </c>
      <c r="AV85" s="18" t="s">
        <v>99</v>
      </c>
      <c r="AW85" s="18" t="s">
        <v>99</v>
      </c>
      <c r="AX85" s="18" t="s">
        <v>99</v>
      </c>
      <c r="AY85" s="17">
        <v>2165023702.5599999</v>
      </c>
      <c r="AZ85" s="18">
        <v>2.07707565643E-3</v>
      </c>
      <c r="BA85" s="18">
        <v>0.08</v>
      </c>
      <c r="BB85" s="18">
        <v>7.7899999999999997E-2</v>
      </c>
    </row>
    <row r="86" spans="1:54" s="1" customFormat="1">
      <c r="A86" s="12" t="s">
        <v>58</v>
      </c>
      <c r="B86" s="8" t="s">
        <v>50</v>
      </c>
      <c r="C86" s="19">
        <v>620763026.35000002</v>
      </c>
      <c r="D86" s="20">
        <v>1</v>
      </c>
      <c r="E86" s="20" t="s">
        <v>99</v>
      </c>
      <c r="F86" s="20" t="s">
        <v>99</v>
      </c>
      <c r="G86" s="19">
        <v>621432445.25999999</v>
      </c>
      <c r="H86" s="20">
        <v>1</v>
      </c>
      <c r="I86" s="20" t="s">
        <v>99</v>
      </c>
      <c r="J86" s="20" t="s">
        <v>99</v>
      </c>
      <c r="K86" s="19">
        <v>105884814.39</v>
      </c>
      <c r="L86" s="20">
        <v>1</v>
      </c>
      <c r="M86" s="20" t="s">
        <v>99</v>
      </c>
      <c r="N86" s="20" t="s">
        <v>99</v>
      </c>
      <c r="O86" s="19" t="s">
        <v>99</v>
      </c>
      <c r="P86" s="20" t="s">
        <v>99</v>
      </c>
      <c r="Q86" s="20" t="s">
        <v>99</v>
      </c>
      <c r="R86" s="20" t="s">
        <v>99</v>
      </c>
      <c r="S86" s="19">
        <v>816943416.55999994</v>
      </c>
      <c r="T86" s="20">
        <v>1</v>
      </c>
      <c r="U86" s="20" t="s">
        <v>99</v>
      </c>
      <c r="V86" s="20" t="s">
        <v>99</v>
      </c>
      <c r="W86" s="19" t="s">
        <v>99</v>
      </c>
      <c r="X86" s="20" t="s">
        <v>99</v>
      </c>
      <c r="Y86" s="20" t="s">
        <v>99</v>
      </c>
      <c r="Z86" s="20" t="s">
        <v>99</v>
      </c>
      <c r="AA86" s="19" t="s">
        <v>99</v>
      </c>
      <c r="AB86" s="20" t="s">
        <v>99</v>
      </c>
      <c r="AC86" s="20" t="s">
        <v>99</v>
      </c>
      <c r="AD86" s="20" t="s">
        <v>99</v>
      </c>
      <c r="AE86" s="19">
        <v>2165023702.5599999</v>
      </c>
      <c r="AF86" s="20">
        <v>1</v>
      </c>
      <c r="AG86" s="20" t="s">
        <v>99</v>
      </c>
      <c r="AH86" s="20" t="s">
        <v>99</v>
      </c>
      <c r="AI86" s="19" t="s">
        <v>99</v>
      </c>
      <c r="AJ86" s="20" t="s">
        <v>99</v>
      </c>
      <c r="AK86" s="20" t="s">
        <v>99</v>
      </c>
      <c r="AL86" s="20" t="s">
        <v>99</v>
      </c>
      <c r="AM86" s="19" t="s">
        <v>99</v>
      </c>
      <c r="AN86" s="20" t="s">
        <v>99</v>
      </c>
      <c r="AO86" s="20" t="s">
        <v>99</v>
      </c>
      <c r="AP86" s="20" t="s">
        <v>99</v>
      </c>
      <c r="AQ86" s="19" t="s">
        <v>99</v>
      </c>
      <c r="AR86" s="20" t="s">
        <v>99</v>
      </c>
      <c r="AS86" s="20" t="s">
        <v>99</v>
      </c>
      <c r="AT86" s="20" t="s">
        <v>99</v>
      </c>
      <c r="AU86" s="19" t="s">
        <v>99</v>
      </c>
      <c r="AV86" s="20" t="s">
        <v>99</v>
      </c>
      <c r="AW86" s="20" t="s">
        <v>99</v>
      </c>
      <c r="AX86" s="20" t="s">
        <v>99</v>
      </c>
      <c r="AY86" s="19">
        <v>2165023702.5599999</v>
      </c>
      <c r="AZ86" s="20">
        <v>1</v>
      </c>
      <c r="BA86" s="20" t="s">
        <v>99</v>
      </c>
      <c r="BB86" s="20" t="s">
        <v>99</v>
      </c>
    </row>
    <row r="87" spans="1:54" s="1" customFormat="1">
      <c r="A87" s="10" t="s">
        <v>64</v>
      </c>
      <c r="B87" s="11" t="s">
        <v>24</v>
      </c>
      <c r="C87" s="17">
        <v>98425556.519999996</v>
      </c>
      <c r="D87" s="18">
        <v>7.0609432669399997E-3</v>
      </c>
      <c r="E87" s="18">
        <v>0.08</v>
      </c>
      <c r="F87" s="18">
        <v>7.2900000000000006E-2</v>
      </c>
      <c r="G87" s="17">
        <v>658303919.27999997</v>
      </c>
      <c r="H87" s="18">
        <v>2.97757467619E-3</v>
      </c>
      <c r="I87" s="18">
        <v>0.08</v>
      </c>
      <c r="J87" s="18">
        <v>7.6999999999999999E-2</v>
      </c>
      <c r="K87" s="17">
        <v>24761908.260000002</v>
      </c>
      <c r="L87" s="18">
        <v>2.9653434806100002E-3</v>
      </c>
      <c r="M87" s="18">
        <v>0.08</v>
      </c>
      <c r="N87" s="18">
        <v>7.6999999999999999E-2</v>
      </c>
      <c r="O87" s="17">
        <v>170048366.65000001</v>
      </c>
      <c r="P87" s="18">
        <v>5.3518013050000003E-4</v>
      </c>
      <c r="Q87" s="18">
        <v>0.08</v>
      </c>
      <c r="R87" s="18">
        <v>7.9500000000000001E-2</v>
      </c>
      <c r="S87" s="17">
        <v>200836964</v>
      </c>
      <c r="T87" s="18">
        <v>1.2609168460299999E-3</v>
      </c>
      <c r="U87" s="18">
        <v>0.08</v>
      </c>
      <c r="V87" s="18">
        <v>7.8700000000000006E-2</v>
      </c>
      <c r="W87" s="17" t="s">
        <v>99</v>
      </c>
      <c r="X87" s="18" t="s">
        <v>99</v>
      </c>
      <c r="Y87" s="18" t="s">
        <v>99</v>
      </c>
      <c r="Z87" s="18" t="s">
        <v>99</v>
      </c>
      <c r="AA87" s="17" t="s">
        <v>99</v>
      </c>
      <c r="AB87" s="18" t="s">
        <v>99</v>
      </c>
      <c r="AC87" s="18" t="s">
        <v>99</v>
      </c>
      <c r="AD87" s="18" t="s">
        <v>99</v>
      </c>
      <c r="AE87" s="17">
        <v>1152376714.71</v>
      </c>
      <c r="AF87" s="18">
        <v>1.24296774784E-3</v>
      </c>
      <c r="AG87" s="18">
        <v>0.08</v>
      </c>
      <c r="AH87" s="18">
        <v>7.8799999999999995E-2</v>
      </c>
      <c r="AI87" s="17">
        <v>50316584.5</v>
      </c>
      <c r="AJ87" s="18">
        <v>2.4775166137799998E-3</v>
      </c>
      <c r="AK87" s="18">
        <v>0.08</v>
      </c>
      <c r="AL87" s="18">
        <v>7.7499999999999999E-2</v>
      </c>
      <c r="AM87" s="17" t="s">
        <v>99</v>
      </c>
      <c r="AN87" s="18" t="s">
        <v>99</v>
      </c>
      <c r="AO87" s="18" t="s">
        <v>99</v>
      </c>
      <c r="AP87" s="18" t="s">
        <v>99</v>
      </c>
      <c r="AQ87" s="17">
        <v>50316584.5</v>
      </c>
      <c r="AR87" s="18">
        <v>1.06551414676E-3</v>
      </c>
      <c r="AS87" s="18">
        <v>0.08</v>
      </c>
      <c r="AT87" s="18">
        <v>7.8899999999999998E-2</v>
      </c>
      <c r="AU87" s="17" t="s">
        <v>99</v>
      </c>
      <c r="AV87" s="18" t="s">
        <v>99</v>
      </c>
      <c r="AW87" s="18" t="s">
        <v>99</v>
      </c>
      <c r="AX87" s="18" t="s">
        <v>99</v>
      </c>
      <c r="AY87" s="17">
        <v>1202693299.21</v>
      </c>
      <c r="AZ87" s="18">
        <v>1.1538372402000001E-3</v>
      </c>
      <c r="BA87" s="18">
        <v>0.08</v>
      </c>
      <c r="BB87" s="18">
        <v>7.8799999999999995E-2</v>
      </c>
    </row>
    <row r="88" spans="1:54" s="1" customFormat="1">
      <c r="A88" s="12" t="s">
        <v>58</v>
      </c>
      <c r="B88" s="8" t="s">
        <v>50</v>
      </c>
      <c r="C88" s="19">
        <v>98425556.519999996</v>
      </c>
      <c r="D88" s="20">
        <v>1</v>
      </c>
      <c r="E88" s="20" t="s">
        <v>99</v>
      </c>
      <c r="F88" s="20" t="s">
        <v>99</v>
      </c>
      <c r="G88" s="19">
        <v>658303919.27999997</v>
      </c>
      <c r="H88" s="20">
        <v>1</v>
      </c>
      <c r="I88" s="20" t="s">
        <v>99</v>
      </c>
      <c r="J88" s="20" t="s">
        <v>99</v>
      </c>
      <c r="K88" s="19">
        <v>24761908.260000002</v>
      </c>
      <c r="L88" s="20">
        <v>1</v>
      </c>
      <c r="M88" s="20" t="s">
        <v>99</v>
      </c>
      <c r="N88" s="20" t="s">
        <v>99</v>
      </c>
      <c r="O88" s="19">
        <v>170048366.65000001</v>
      </c>
      <c r="P88" s="20">
        <v>1</v>
      </c>
      <c r="Q88" s="20" t="s">
        <v>99</v>
      </c>
      <c r="R88" s="20" t="s">
        <v>99</v>
      </c>
      <c r="S88" s="19">
        <v>200836964</v>
      </c>
      <c r="T88" s="20">
        <v>1</v>
      </c>
      <c r="U88" s="20" t="s">
        <v>99</v>
      </c>
      <c r="V88" s="20" t="s">
        <v>99</v>
      </c>
      <c r="W88" s="19" t="s">
        <v>99</v>
      </c>
      <c r="X88" s="20" t="s">
        <v>99</v>
      </c>
      <c r="Y88" s="20" t="s">
        <v>99</v>
      </c>
      <c r="Z88" s="20" t="s">
        <v>99</v>
      </c>
      <c r="AA88" s="19" t="s">
        <v>99</v>
      </c>
      <c r="AB88" s="20" t="s">
        <v>99</v>
      </c>
      <c r="AC88" s="20" t="s">
        <v>99</v>
      </c>
      <c r="AD88" s="20" t="s">
        <v>99</v>
      </c>
      <c r="AE88" s="19">
        <v>1152376714.71</v>
      </c>
      <c r="AF88" s="20">
        <v>1</v>
      </c>
      <c r="AG88" s="20" t="s">
        <v>99</v>
      </c>
      <c r="AH88" s="20" t="s">
        <v>99</v>
      </c>
      <c r="AI88" s="19">
        <v>50316584.5</v>
      </c>
      <c r="AJ88" s="20">
        <v>1</v>
      </c>
      <c r="AK88" s="20" t="s">
        <v>99</v>
      </c>
      <c r="AL88" s="20" t="s">
        <v>99</v>
      </c>
      <c r="AM88" s="19" t="s">
        <v>99</v>
      </c>
      <c r="AN88" s="20" t="s">
        <v>99</v>
      </c>
      <c r="AO88" s="20" t="s">
        <v>99</v>
      </c>
      <c r="AP88" s="20" t="s">
        <v>99</v>
      </c>
      <c r="AQ88" s="19">
        <v>50316584.5</v>
      </c>
      <c r="AR88" s="20">
        <v>1</v>
      </c>
      <c r="AS88" s="20" t="s">
        <v>99</v>
      </c>
      <c r="AT88" s="20" t="s">
        <v>99</v>
      </c>
      <c r="AU88" s="19" t="s">
        <v>99</v>
      </c>
      <c r="AV88" s="20" t="s">
        <v>99</v>
      </c>
      <c r="AW88" s="20" t="s">
        <v>99</v>
      </c>
      <c r="AX88" s="20" t="s">
        <v>99</v>
      </c>
      <c r="AY88" s="19">
        <v>1202693299.21</v>
      </c>
      <c r="AZ88" s="20">
        <v>1</v>
      </c>
      <c r="BA88" s="20" t="s">
        <v>99</v>
      </c>
      <c r="BB88" s="20" t="s">
        <v>99</v>
      </c>
    </row>
    <row r="89" spans="1:54" s="1" customFormat="1">
      <c r="A89" s="10" t="s">
        <v>144</v>
      </c>
      <c r="B89" s="11" t="s">
        <v>24</v>
      </c>
      <c r="C89" s="17">
        <v>36283982.100000001</v>
      </c>
      <c r="D89" s="18">
        <v>2.60297374143E-3</v>
      </c>
      <c r="E89" s="18">
        <v>0.08</v>
      </c>
      <c r="F89" s="18">
        <v>7.7399999999999997E-2</v>
      </c>
      <c r="G89" s="17">
        <v>736920061.71000004</v>
      </c>
      <c r="H89" s="18">
        <v>3.3331633761500001E-3</v>
      </c>
      <c r="I89" s="18">
        <v>0.08</v>
      </c>
      <c r="J89" s="18">
        <v>7.6700000000000004E-2</v>
      </c>
      <c r="K89" s="17">
        <v>51125959.5</v>
      </c>
      <c r="L89" s="18">
        <v>6.1225503746100002E-3</v>
      </c>
      <c r="M89" s="18">
        <v>0.08</v>
      </c>
      <c r="N89" s="18">
        <v>7.3899999999999993E-2</v>
      </c>
      <c r="O89" s="17">
        <v>388336076.69999999</v>
      </c>
      <c r="P89" s="18">
        <v>1.22218023201E-3</v>
      </c>
      <c r="Q89" s="18">
        <v>0.08</v>
      </c>
      <c r="R89" s="18">
        <v>7.8799999999999995E-2</v>
      </c>
      <c r="S89" s="17">
        <v>208269348</v>
      </c>
      <c r="T89" s="18">
        <v>1.3075796615000001E-3</v>
      </c>
      <c r="U89" s="18">
        <v>0.08</v>
      </c>
      <c r="V89" s="18">
        <v>7.8700000000000006E-2</v>
      </c>
      <c r="W89" s="17" t="s">
        <v>99</v>
      </c>
      <c r="X89" s="18" t="s">
        <v>99</v>
      </c>
      <c r="Y89" s="18" t="s">
        <v>99</v>
      </c>
      <c r="Z89" s="18" t="s">
        <v>99</v>
      </c>
      <c r="AA89" s="17" t="s">
        <v>99</v>
      </c>
      <c r="AB89" s="18" t="s">
        <v>99</v>
      </c>
      <c r="AC89" s="18" t="s">
        <v>99</v>
      </c>
      <c r="AD89" s="18" t="s">
        <v>99</v>
      </c>
      <c r="AE89" s="17">
        <v>1420935428.01</v>
      </c>
      <c r="AF89" s="18">
        <v>1.5326384907300001E-3</v>
      </c>
      <c r="AG89" s="18">
        <v>0.08</v>
      </c>
      <c r="AH89" s="18">
        <v>7.85E-2</v>
      </c>
      <c r="AI89" s="17">
        <v>104637108</v>
      </c>
      <c r="AJ89" s="18">
        <v>5.1521814539600003E-3</v>
      </c>
      <c r="AK89" s="18">
        <v>0.08</v>
      </c>
      <c r="AL89" s="18">
        <v>7.4800000000000005E-2</v>
      </c>
      <c r="AM89" s="17" t="s">
        <v>99</v>
      </c>
      <c r="AN89" s="18" t="s">
        <v>99</v>
      </c>
      <c r="AO89" s="18" t="s">
        <v>99</v>
      </c>
      <c r="AP89" s="18" t="s">
        <v>99</v>
      </c>
      <c r="AQ89" s="17">
        <v>104637108</v>
      </c>
      <c r="AR89" s="18">
        <v>2.2158165137499998E-3</v>
      </c>
      <c r="AS89" s="18">
        <v>0.08</v>
      </c>
      <c r="AT89" s="18">
        <v>7.7799999999999994E-2</v>
      </c>
      <c r="AU89" s="17" t="s">
        <v>99</v>
      </c>
      <c r="AV89" s="18" t="s">
        <v>99</v>
      </c>
      <c r="AW89" s="18" t="s">
        <v>99</v>
      </c>
      <c r="AX89" s="18" t="s">
        <v>99</v>
      </c>
      <c r="AY89" s="17">
        <v>1525572536.01</v>
      </c>
      <c r="AZ89" s="18">
        <v>1.46360040904E-3</v>
      </c>
      <c r="BA89" s="18">
        <v>0.08</v>
      </c>
      <c r="BB89" s="18">
        <v>7.85E-2</v>
      </c>
    </row>
    <row r="90" spans="1:54" s="1" customFormat="1">
      <c r="A90" s="12" t="s">
        <v>58</v>
      </c>
      <c r="B90" s="8" t="s">
        <v>50</v>
      </c>
      <c r="C90" s="19">
        <v>36283982.100000001</v>
      </c>
      <c r="D90" s="20">
        <v>1</v>
      </c>
      <c r="E90" s="20" t="s">
        <v>99</v>
      </c>
      <c r="F90" s="20" t="s">
        <v>99</v>
      </c>
      <c r="G90" s="19">
        <v>736920061.71000004</v>
      </c>
      <c r="H90" s="20">
        <v>1</v>
      </c>
      <c r="I90" s="20" t="s">
        <v>99</v>
      </c>
      <c r="J90" s="20" t="s">
        <v>99</v>
      </c>
      <c r="K90" s="19">
        <v>51125959.5</v>
      </c>
      <c r="L90" s="20">
        <v>1</v>
      </c>
      <c r="M90" s="20" t="s">
        <v>99</v>
      </c>
      <c r="N90" s="20" t="s">
        <v>99</v>
      </c>
      <c r="O90" s="19">
        <v>388336076.69999999</v>
      </c>
      <c r="P90" s="20">
        <v>1</v>
      </c>
      <c r="Q90" s="20" t="s">
        <v>99</v>
      </c>
      <c r="R90" s="20" t="s">
        <v>99</v>
      </c>
      <c r="S90" s="19">
        <v>208269348</v>
      </c>
      <c r="T90" s="20">
        <v>1</v>
      </c>
      <c r="U90" s="20" t="s">
        <v>99</v>
      </c>
      <c r="V90" s="20" t="s">
        <v>99</v>
      </c>
      <c r="W90" s="19" t="s">
        <v>99</v>
      </c>
      <c r="X90" s="20" t="s">
        <v>99</v>
      </c>
      <c r="Y90" s="20" t="s">
        <v>99</v>
      </c>
      <c r="Z90" s="20" t="s">
        <v>99</v>
      </c>
      <c r="AA90" s="19" t="s">
        <v>99</v>
      </c>
      <c r="AB90" s="20" t="s">
        <v>99</v>
      </c>
      <c r="AC90" s="20" t="s">
        <v>99</v>
      </c>
      <c r="AD90" s="20" t="s">
        <v>99</v>
      </c>
      <c r="AE90" s="19">
        <v>1420935428.01</v>
      </c>
      <c r="AF90" s="20">
        <v>1</v>
      </c>
      <c r="AG90" s="20" t="s">
        <v>99</v>
      </c>
      <c r="AH90" s="20" t="s">
        <v>99</v>
      </c>
      <c r="AI90" s="19">
        <v>104637108</v>
      </c>
      <c r="AJ90" s="20">
        <v>1</v>
      </c>
      <c r="AK90" s="20" t="s">
        <v>99</v>
      </c>
      <c r="AL90" s="20" t="s">
        <v>99</v>
      </c>
      <c r="AM90" s="19" t="s">
        <v>99</v>
      </c>
      <c r="AN90" s="20" t="s">
        <v>99</v>
      </c>
      <c r="AO90" s="20" t="s">
        <v>99</v>
      </c>
      <c r="AP90" s="20" t="s">
        <v>99</v>
      </c>
      <c r="AQ90" s="19">
        <v>104637108</v>
      </c>
      <c r="AR90" s="20">
        <v>1</v>
      </c>
      <c r="AS90" s="20" t="s">
        <v>99</v>
      </c>
      <c r="AT90" s="20" t="s">
        <v>99</v>
      </c>
      <c r="AU90" s="19" t="s">
        <v>99</v>
      </c>
      <c r="AV90" s="20" t="s">
        <v>99</v>
      </c>
      <c r="AW90" s="20" t="s">
        <v>99</v>
      </c>
      <c r="AX90" s="20" t="s">
        <v>99</v>
      </c>
      <c r="AY90" s="19">
        <v>1525572536.01</v>
      </c>
      <c r="AZ90" s="20">
        <v>1</v>
      </c>
      <c r="BA90" s="20" t="s">
        <v>99</v>
      </c>
      <c r="BB90" s="20" t="s">
        <v>99</v>
      </c>
    </row>
    <row r="91" spans="1:54" s="1" customFormat="1">
      <c r="A91" s="10" t="s">
        <v>138</v>
      </c>
      <c r="B91" s="11" t="s">
        <v>24</v>
      </c>
      <c r="C91" s="17">
        <v>2608026.63</v>
      </c>
      <c r="D91" s="18">
        <v>1.8709701751999999E-4</v>
      </c>
      <c r="E91" s="18">
        <v>0.05</v>
      </c>
      <c r="F91" s="18">
        <v>4.9799999999999997E-2</v>
      </c>
      <c r="G91" s="17">
        <v>1182189343.9400001</v>
      </c>
      <c r="H91" s="18">
        <v>5.3471610146600002E-3</v>
      </c>
      <c r="I91" s="18">
        <v>0.05</v>
      </c>
      <c r="J91" s="18">
        <v>4.4699999999999997E-2</v>
      </c>
      <c r="K91" s="17">
        <v>10171460.859999999</v>
      </c>
      <c r="L91" s="18">
        <v>1.21807555511E-3</v>
      </c>
      <c r="M91" s="18">
        <v>0.05</v>
      </c>
      <c r="N91" s="18">
        <v>4.8800000000000003E-2</v>
      </c>
      <c r="O91" s="17" t="s">
        <v>99</v>
      </c>
      <c r="P91" s="18" t="s">
        <v>99</v>
      </c>
      <c r="Q91" s="18" t="s">
        <v>99</v>
      </c>
      <c r="R91" s="18" t="s">
        <v>99</v>
      </c>
      <c r="S91" s="17">
        <v>1182189343.9400001</v>
      </c>
      <c r="T91" s="18">
        <v>7.4221519250100001E-3</v>
      </c>
      <c r="U91" s="18">
        <v>0.05</v>
      </c>
      <c r="V91" s="18">
        <v>4.2599999999999999E-2</v>
      </c>
      <c r="W91" s="17" t="s">
        <v>99</v>
      </c>
      <c r="X91" s="18" t="s">
        <v>99</v>
      </c>
      <c r="Y91" s="18" t="s">
        <v>99</v>
      </c>
      <c r="Z91" s="18" t="s">
        <v>99</v>
      </c>
      <c r="AA91" s="17">
        <v>1182189343.9400001</v>
      </c>
      <c r="AB91" s="18">
        <v>5.9721652370599999E-3</v>
      </c>
      <c r="AC91" s="18">
        <v>0.05</v>
      </c>
      <c r="AD91" s="18">
        <v>4.3999999999999997E-2</v>
      </c>
      <c r="AE91" s="17">
        <v>3559347519.3099999</v>
      </c>
      <c r="AF91" s="18">
        <v>3.8391561660299999E-3</v>
      </c>
      <c r="AG91" s="18">
        <v>0.05</v>
      </c>
      <c r="AH91" s="18">
        <v>4.6199999999999998E-2</v>
      </c>
      <c r="AI91" s="17" t="s">
        <v>99</v>
      </c>
      <c r="AJ91" s="18" t="s">
        <v>99</v>
      </c>
      <c r="AK91" s="18" t="s">
        <v>99</v>
      </c>
      <c r="AL91" s="18" t="s">
        <v>99</v>
      </c>
      <c r="AM91" s="17">
        <v>26038.400000000001</v>
      </c>
      <c r="AN91" s="18">
        <v>9.6748331000000007E-7</v>
      </c>
      <c r="AO91" s="18">
        <v>0.05</v>
      </c>
      <c r="AP91" s="18">
        <v>0.05</v>
      </c>
      <c r="AQ91" s="17">
        <v>26038.400000000001</v>
      </c>
      <c r="AR91" s="18">
        <v>5.5139440999999997E-7</v>
      </c>
      <c r="AS91" s="18">
        <v>0.05</v>
      </c>
      <c r="AT91" s="18">
        <v>0.05</v>
      </c>
      <c r="AU91" s="17" t="s">
        <v>99</v>
      </c>
      <c r="AV91" s="18" t="s">
        <v>99</v>
      </c>
      <c r="AW91" s="18" t="s">
        <v>99</v>
      </c>
      <c r="AX91" s="18" t="s">
        <v>99</v>
      </c>
      <c r="AY91" s="17">
        <v>3559373557.71</v>
      </c>
      <c r="AZ91" s="18">
        <v>3.4147839398300001E-3</v>
      </c>
      <c r="BA91" s="18">
        <v>0.05</v>
      </c>
      <c r="BB91" s="18">
        <v>4.6600000000000003E-2</v>
      </c>
    </row>
    <row r="92" spans="1:54" customFormat="1">
      <c r="A92" s="12" t="s">
        <v>142</v>
      </c>
      <c r="B92" s="8" t="s">
        <v>35</v>
      </c>
      <c r="C92" s="19">
        <v>2608026.63</v>
      </c>
      <c r="D92" s="20">
        <v>1</v>
      </c>
      <c r="E92" s="20" t="s">
        <v>99</v>
      </c>
      <c r="F92" s="20" t="s">
        <v>99</v>
      </c>
      <c r="G92" s="19">
        <v>1182189343.9400001</v>
      </c>
      <c r="H92" s="20">
        <v>1</v>
      </c>
      <c r="I92" s="20" t="s">
        <v>99</v>
      </c>
      <c r="J92" s="20" t="s">
        <v>99</v>
      </c>
      <c r="K92" s="19">
        <v>10171460.859999999</v>
      </c>
      <c r="L92" s="20">
        <v>1</v>
      </c>
      <c r="M92" s="20" t="s">
        <v>99</v>
      </c>
      <c r="N92" s="20" t="s">
        <v>99</v>
      </c>
      <c r="O92" s="19" t="s">
        <v>99</v>
      </c>
      <c r="P92" s="20" t="s">
        <v>99</v>
      </c>
      <c r="Q92" s="20" t="s">
        <v>99</v>
      </c>
      <c r="R92" s="20" t="s">
        <v>99</v>
      </c>
      <c r="S92" s="19">
        <v>1182189343.9400001</v>
      </c>
      <c r="T92" s="20">
        <v>1</v>
      </c>
      <c r="U92" s="20" t="s">
        <v>99</v>
      </c>
      <c r="V92" s="20" t="s">
        <v>99</v>
      </c>
      <c r="W92" s="19" t="s">
        <v>99</v>
      </c>
      <c r="X92" s="20" t="s">
        <v>99</v>
      </c>
      <c r="Y92" s="20" t="s">
        <v>99</v>
      </c>
      <c r="Z92" s="20" t="s">
        <v>99</v>
      </c>
      <c r="AA92" s="19">
        <v>1182189343.9400001</v>
      </c>
      <c r="AB92" s="20">
        <v>1</v>
      </c>
      <c r="AC92" s="20" t="s">
        <v>99</v>
      </c>
      <c r="AD92" s="20" t="s">
        <v>99</v>
      </c>
      <c r="AE92" s="19">
        <v>3559347519.3099999</v>
      </c>
      <c r="AF92" s="20">
        <v>1</v>
      </c>
      <c r="AG92" s="20" t="s">
        <v>99</v>
      </c>
      <c r="AH92" s="20" t="s">
        <v>99</v>
      </c>
      <c r="AI92" s="19" t="s">
        <v>99</v>
      </c>
      <c r="AJ92" s="20" t="s">
        <v>99</v>
      </c>
      <c r="AK92" s="20" t="s">
        <v>99</v>
      </c>
      <c r="AL92" s="20" t="s">
        <v>99</v>
      </c>
      <c r="AM92" s="19">
        <v>26038.400000000001</v>
      </c>
      <c r="AN92" s="20">
        <v>1</v>
      </c>
      <c r="AO92" s="20" t="s">
        <v>99</v>
      </c>
      <c r="AP92" s="20" t="s">
        <v>99</v>
      </c>
      <c r="AQ92" s="19">
        <v>26038.400000000001</v>
      </c>
      <c r="AR92" s="20">
        <v>1</v>
      </c>
      <c r="AS92" s="20" t="s">
        <v>99</v>
      </c>
      <c r="AT92" s="20" t="s">
        <v>99</v>
      </c>
      <c r="AU92" s="19" t="s">
        <v>99</v>
      </c>
      <c r="AV92" s="20" t="s">
        <v>99</v>
      </c>
      <c r="AW92" s="20" t="s">
        <v>99</v>
      </c>
      <c r="AX92" s="20" t="s">
        <v>99</v>
      </c>
      <c r="AY92" s="19">
        <v>3559373557.71</v>
      </c>
      <c r="AZ92" s="20">
        <v>1</v>
      </c>
      <c r="BA92" s="20" t="s">
        <v>99</v>
      </c>
      <c r="BB92" s="20" t="s">
        <v>99</v>
      </c>
    </row>
    <row r="93" spans="1:54" s="1" customFormat="1">
      <c r="A93" s="14" t="s">
        <v>118</v>
      </c>
      <c r="B93" s="30" t="s">
        <v>24</v>
      </c>
      <c r="C93" s="31">
        <v>80160809.670000002</v>
      </c>
      <c r="D93" s="32">
        <v>5.7506500275400002E-3</v>
      </c>
      <c r="E93" s="32">
        <v>0.15</v>
      </c>
      <c r="F93" s="32">
        <f>+E93-D93</f>
        <v>0.14424934997246</v>
      </c>
      <c r="G93" s="31">
        <v>27421289112.07</v>
      </c>
      <c r="H93" s="32">
        <v>0.12402924190061</v>
      </c>
      <c r="I93" s="32">
        <v>0.15</v>
      </c>
      <c r="J93" s="32">
        <f>+I93-H93</f>
        <v>2.5970758099389993E-2</v>
      </c>
      <c r="K93" s="31">
        <v>83151594.519999996</v>
      </c>
      <c r="L93" s="32">
        <v>9.9577559258900005E-3</v>
      </c>
      <c r="M93" s="32">
        <v>0.15</v>
      </c>
      <c r="N93" s="32">
        <f>+M93-L93</f>
        <v>0.14004224407411001</v>
      </c>
      <c r="O93" s="31">
        <v>3427090328.1599998</v>
      </c>
      <c r="P93" s="32">
        <v>1.0785817501119999E-2</v>
      </c>
      <c r="Q93" s="32">
        <v>0.15</v>
      </c>
      <c r="R93" s="32">
        <f>+Q93-P93</f>
        <v>0.13921418249887998</v>
      </c>
      <c r="S93" s="31">
        <v>2373031164.0599999</v>
      </c>
      <c r="T93" s="32">
        <v>1.48986267832E-2</v>
      </c>
      <c r="U93" s="32">
        <v>0.15</v>
      </c>
      <c r="V93" s="32">
        <f>+U93-T93</f>
        <v>0.13510137321679999</v>
      </c>
      <c r="W93" s="31" t="s">
        <v>99</v>
      </c>
      <c r="X93" s="32" t="s">
        <v>99</v>
      </c>
      <c r="Y93" s="32" t="s">
        <v>99</v>
      </c>
      <c r="Z93" s="32" t="s">
        <v>99</v>
      </c>
      <c r="AA93" s="31">
        <v>1819126134.8800001</v>
      </c>
      <c r="AB93" s="32">
        <v>9.1898323396700007E-3</v>
      </c>
      <c r="AC93" s="32">
        <v>0.15</v>
      </c>
      <c r="AD93" s="32">
        <f>+AC93-AB93</f>
        <v>0.14081016766033</v>
      </c>
      <c r="AE93" s="31">
        <v>35203849143.360001</v>
      </c>
      <c r="AF93" s="32">
        <v>3.7971306193990001E-2</v>
      </c>
      <c r="AG93" s="32">
        <v>0.15</v>
      </c>
      <c r="AH93" s="32">
        <f>+AG93-AF93</f>
        <v>0.11202869380600999</v>
      </c>
      <c r="AI93" s="31">
        <v>110625456.43000001</v>
      </c>
      <c r="AJ93" s="32">
        <v>5.4470391608499999E-3</v>
      </c>
      <c r="AK93" s="32">
        <v>0.15</v>
      </c>
      <c r="AL93" s="32">
        <f>+AK93-AJ93</f>
        <v>0.14455296083915001</v>
      </c>
      <c r="AM93" s="31" t="s">
        <v>99</v>
      </c>
      <c r="AN93" s="32" t="s">
        <v>99</v>
      </c>
      <c r="AO93" s="32" t="s">
        <v>99</v>
      </c>
      <c r="AP93" s="32" t="s">
        <v>99</v>
      </c>
      <c r="AQ93" s="31">
        <v>110625456.43000001</v>
      </c>
      <c r="AR93" s="32">
        <v>2.3426269884899999E-3</v>
      </c>
      <c r="AS93" s="32">
        <v>0.15</v>
      </c>
      <c r="AT93" s="32">
        <f>+AS93-AR93</f>
        <v>0.14765737301151</v>
      </c>
      <c r="AU93" s="31">
        <v>110625456.43000001</v>
      </c>
      <c r="AV93" s="32">
        <v>1.6267905397700001E-3</v>
      </c>
      <c r="AW93" s="32">
        <v>0.15</v>
      </c>
      <c r="AX93" s="32">
        <f>+AW93-AV93</f>
        <v>0.14837320946023</v>
      </c>
      <c r="AY93" s="31">
        <v>35425100056.220001</v>
      </c>
      <c r="AZ93" s="32">
        <v>3.3986054224809999E-2</v>
      </c>
      <c r="BA93" s="32">
        <v>0.15</v>
      </c>
      <c r="BB93" s="32">
        <f>+BA93-AZ93</f>
        <v>0.11601394577519</v>
      </c>
    </row>
    <row r="94" spans="1:54" s="1" customFormat="1">
      <c r="A94" s="10" t="s">
        <v>119</v>
      </c>
      <c r="B94" s="11" t="s">
        <v>24</v>
      </c>
      <c r="C94" s="17" t="s">
        <v>99</v>
      </c>
      <c r="D94" s="18" t="s">
        <v>99</v>
      </c>
      <c r="E94" s="18" t="s">
        <v>99</v>
      </c>
      <c r="F94" s="18" t="s">
        <v>99</v>
      </c>
      <c r="G94" s="17" t="s">
        <v>99</v>
      </c>
      <c r="H94" s="18" t="s">
        <v>99</v>
      </c>
      <c r="I94" s="18" t="s">
        <v>99</v>
      </c>
      <c r="J94" s="18" t="s">
        <v>99</v>
      </c>
      <c r="K94" s="17" t="s">
        <v>99</v>
      </c>
      <c r="L94" s="18" t="s">
        <v>99</v>
      </c>
      <c r="M94" s="18" t="s">
        <v>99</v>
      </c>
      <c r="N94" s="18" t="s">
        <v>99</v>
      </c>
      <c r="O94" s="17">
        <v>788106236.57000005</v>
      </c>
      <c r="P94" s="18">
        <v>2.4803460735499999E-3</v>
      </c>
      <c r="Q94" s="20" t="s">
        <v>99</v>
      </c>
      <c r="R94" s="20" t="s">
        <v>99</v>
      </c>
      <c r="S94" s="17">
        <v>252858971.47</v>
      </c>
      <c r="T94" s="18">
        <v>1.5875271685300001E-3</v>
      </c>
      <c r="U94" s="20" t="s">
        <v>99</v>
      </c>
      <c r="V94" s="20" t="s">
        <v>99</v>
      </c>
      <c r="W94" s="17" t="s">
        <v>99</v>
      </c>
      <c r="X94" s="18" t="s">
        <v>99</v>
      </c>
      <c r="Y94" s="18" t="s">
        <v>99</v>
      </c>
      <c r="Z94" s="18" t="s">
        <v>99</v>
      </c>
      <c r="AA94" s="17" t="s">
        <v>99</v>
      </c>
      <c r="AB94" s="18" t="s">
        <v>99</v>
      </c>
      <c r="AC94" s="18" t="s">
        <v>99</v>
      </c>
      <c r="AD94" s="18" t="s">
        <v>99</v>
      </c>
      <c r="AE94" s="17">
        <v>1040965208.04</v>
      </c>
      <c r="AF94" s="18">
        <v>1.12279792164E-3</v>
      </c>
      <c r="AG94" s="20" t="s">
        <v>99</v>
      </c>
      <c r="AH94" s="20" t="s">
        <v>99</v>
      </c>
      <c r="AI94" s="17">
        <v>110625456.43000001</v>
      </c>
      <c r="AJ94" s="18">
        <v>5.4470391608499999E-3</v>
      </c>
      <c r="AK94" s="20" t="s">
        <v>99</v>
      </c>
      <c r="AL94" s="20" t="s">
        <v>99</v>
      </c>
      <c r="AM94" s="17" t="s">
        <v>99</v>
      </c>
      <c r="AN94" s="18" t="s">
        <v>99</v>
      </c>
      <c r="AO94" s="18" t="s">
        <v>99</v>
      </c>
      <c r="AP94" s="18" t="s">
        <v>99</v>
      </c>
      <c r="AQ94" s="17">
        <v>110625456.43000001</v>
      </c>
      <c r="AR94" s="18">
        <v>2.3426269884899999E-3</v>
      </c>
      <c r="AS94" s="20" t="s">
        <v>99</v>
      </c>
      <c r="AT94" s="20" t="s">
        <v>99</v>
      </c>
      <c r="AU94" s="17">
        <v>110625456.43000001</v>
      </c>
      <c r="AV94" s="18">
        <v>1.6267905397700001E-3</v>
      </c>
      <c r="AW94" s="20" t="s">
        <v>99</v>
      </c>
      <c r="AX94" s="20" t="s">
        <v>99</v>
      </c>
      <c r="AY94" s="17">
        <v>1262216120.9000001</v>
      </c>
      <c r="AZ94" s="18">
        <v>1.21094211337E-3</v>
      </c>
      <c r="BA94" s="20" t="s">
        <v>99</v>
      </c>
      <c r="BB94" s="20" t="s">
        <v>99</v>
      </c>
    </row>
    <row r="95" spans="1:54" s="1" customFormat="1">
      <c r="A95" s="12" t="s">
        <v>67</v>
      </c>
      <c r="B95" s="8" t="s">
        <v>50</v>
      </c>
      <c r="C95" s="19" t="s">
        <v>99</v>
      </c>
      <c r="D95" s="20" t="s">
        <v>99</v>
      </c>
      <c r="E95" s="20" t="s">
        <v>99</v>
      </c>
      <c r="F95" s="20" t="s">
        <v>99</v>
      </c>
      <c r="G95" s="19" t="s">
        <v>99</v>
      </c>
      <c r="H95" s="20" t="s">
        <v>99</v>
      </c>
      <c r="I95" s="20" t="s">
        <v>99</v>
      </c>
      <c r="J95" s="20" t="s">
        <v>99</v>
      </c>
      <c r="K95" s="19" t="s">
        <v>99</v>
      </c>
      <c r="L95" s="20" t="s">
        <v>99</v>
      </c>
      <c r="M95" s="20" t="s">
        <v>99</v>
      </c>
      <c r="N95" s="20" t="s">
        <v>99</v>
      </c>
      <c r="O95" s="19">
        <v>788106236.57000005</v>
      </c>
      <c r="P95" s="20">
        <v>1</v>
      </c>
      <c r="Q95" s="20" t="s">
        <v>99</v>
      </c>
      <c r="R95" s="20" t="s">
        <v>99</v>
      </c>
      <c r="S95" s="19">
        <v>252858971.47</v>
      </c>
      <c r="T95" s="20">
        <v>1</v>
      </c>
      <c r="U95" s="20" t="s">
        <v>99</v>
      </c>
      <c r="V95" s="20" t="s">
        <v>99</v>
      </c>
      <c r="W95" s="19" t="s">
        <v>99</v>
      </c>
      <c r="X95" s="20" t="s">
        <v>99</v>
      </c>
      <c r="Y95" s="20" t="s">
        <v>99</v>
      </c>
      <c r="Z95" s="20" t="s">
        <v>99</v>
      </c>
      <c r="AA95" s="19" t="s">
        <v>99</v>
      </c>
      <c r="AB95" s="20" t="s">
        <v>99</v>
      </c>
      <c r="AC95" s="18" t="s">
        <v>99</v>
      </c>
      <c r="AD95" s="18" t="s">
        <v>99</v>
      </c>
      <c r="AE95" s="19">
        <v>1040965208.04</v>
      </c>
      <c r="AF95" s="20">
        <v>1</v>
      </c>
      <c r="AG95" s="20" t="s">
        <v>99</v>
      </c>
      <c r="AH95" s="20" t="s">
        <v>99</v>
      </c>
      <c r="AI95" s="19">
        <v>110625456.43000001</v>
      </c>
      <c r="AJ95" s="20">
        <v>1</v>
      </c>
      <c r="AK95" s="20" t="s">
        <v>99</v>
      </c>
      <c r="AL95" s="20" t="s">
        <v>99</v>
      </c>
      <c r="AM95" s="19" t="s">
        <v>99</v>
      </c>
      <c r="AN95" s="20" t="s">
        <v>99</v>
      </c>
      <c r="AO95" s="20" t="s">
        <v>99</v>
      </c>
      <c r="AP95" s="20" t="s">
        <v>99</v>
      </c>
      <c r="AQ95" s="19">
        <v>110625456.43000001</v>
      </c>
      <c r="AR95" s="20">
        <v>1</v>
      </c>
      <c r="AS95" s="20" t="s">
        <v>99</v>
      </c>
      <c r="AT95" s="20" t="s">
        <v>99</v>
      </c>
      <c r="AU95" s="19">
        <v>110625456.43000001</v>
      </c>
      <c r="AV95" s="20">
        <v>1</v>
      </c>
      <c r="AW95" s="20" t="s">
        <v>99</v>
      </c>
      <c r="AX95" s="20" t="s">
        <v>99</v>
      </c>
      <c r="AY95" s="19">
        <v>1262216120.9000001</v>
      </c>
      <c r="AZ95" s="20">
        <v>1</v>
      </c>
      <c r="BA95" s="20" t="s">
        <v>99</v>
      </c>
      <c r="BB95" s="20" t="s">
        <v>99</v>
      </c>
    </row>
    <row r="96" spans="1:54" s="1" customFormat="1">
      <c r="A96" s="10" t="s">
        <v>66</v>
      </c>
      <c r="B96" s="11" t="s">
        <v>24</v>
      </c>
      <c r="C96" s="17" t="s">
        <v>99</v>
      </c>
      <c r="D96" s="18" t="s">
        <v>99</v>
      </c>
      <c r="E96" s="18" t="s">
        <v>99</v>
      </c>
      <c r="F96" s="18" t="s">
        <v>99</v>
      </c>
      <c r="G96" s="17">
        <v>25687535614.830002</v>
      </c>
      <c r="H96" s="18">
        <v>0.11618730088076</v>
      </c>
      <c r="I96" s="20" t="s">
        <v>99</v>
      </c>
      <c r="J96" s="20" t="s">
        <v>99</v>
      </c>
      <c r="K96" s="17">
        <v>45990851.659999996</v>
      </c>
      <c r="L96" s="18">
        <v>5.50759944289E-3</v>
      </c>
      <c r="M96" s="20" t="s">
        <v>99</v>
      </c>
      <c r="N96" s="20" t="s">
        <v>99</v>
      </c>
      <c r="O96" s="17" t="s">
        <v>99</v>
      </c>
      <c r="P96" s="18" t="s">
        <v>99</v>
      </c>
      <c r="Q96" s="20" t="s">
        <v>99</v>
      </c>
      <c r="R96" s="20" t="s">
        <v>99</v>
      </c>
      <c r="S96" s="17" t="s">
        <v>99</v>
      </c>
      <c r="T96" s="18" t="s">
        <v>99</v>
      </c>
      <c r="U96" s="20" t="s">
        <v>99</v>
      </c>
      <c r="V96" s="20" t="s">
        <v>99</v>
      </c>
      <c r="W96" s="17" t="s">
        <v>99</v>
      </c>
      <c r="X96" s="18" t="s">
        <v>99</v>
      </c>
      <c r="Y96" s="18" t="s">
        <v>99</v>
      </c>
      <c r="Z96" s="18" t="s">
        <v>99</v>
      </c>
      <c r="AA96" s="17">
        <v>561823255</v>
      </c>
      <c r="AB96" s="18">
        <v>2.8382097420200001E-3</v>
      </c>
      <c r="AC96" s="18" t="s">
        <v>99</v>
      </c>
      <c r="AD96" s="18" t="s">
        <v>99</v>
      </c>
      <c r="AE96" s="17">
        <v>26295349721.490002</v>
      </c>
      <c r="AF96" s="18">
        <v>2.836248876328E-2</v>
      </c>
      <c r="AG96" s="20" t="s">
        <v>99</v>
      </c>
      <c r="AH96" s="20" t="s">
        <v>99</v>
      </c>
      <c r="AI96" s="17" t="s">
        <v>99</v>
      </c>
      <c r="AJ96" s="18" t="s">
        <v>99</v>
      </c>
      <c r="AK96" s="18" t="s">
        <v>99</v>
      </c>
      <c r="AL96" s="18" t="s">
        <v>99</v>
      </c>
      <c r="AM96" s="17" t="s">
        <v>99</v>
      </c>
      <c r="AN96" s="18" t="s">
        <v>99</v>
      </c>
      <c r="AO96" s="18" t="s">
        <v>99</v>
      </c>
      <c r="AP96" s="18" t="s">
        <v>99</v>
      </c>
      <c r="AQ96" s="17" t="s">
        <v>99</v>
      </c>
      <c r="AR96" s="18" t="s">
        <v>99</v>
      </c>
      <c r="AS96" s="18" t="s">
        <v>99</v>
      </c>
      <c r="AT96" s="18" t="s">
        <v>99</v>
      </c>
      <c r="AU96" s="17" t="s">
        <v>99</v>
      </c>
      <c r="AV96" s="18" t="s">
        <v>99</v>
      </c>
      <c r="AW96" s="18" t="s">
        <v>99</v>
      </c>
      <c r="AX96" s="18" t="s">
        <v>99</v>
      </c>
      <c r="AY96" s="17">
        <v>26295349721.490002</v>
      </c>
      <c r="AZ96" s="18">
        <v>2.522717451967E-2</v>
      </c>
      <c r="BA96" s="20" t="s">
        <v>99</v>
      </c>
      <c r="BB96" s="20" t="s">
        <v>99</v>
      </c>
    </row>
    <row r="97" spans="1:54" s="1" customFormat="1">
      <c r="A97" s="12" t="s">
        <v>67</v>
      </c>
      <c r="B97" s="8" t="s">
        <v>35</v>
      </c>
      <c r="C97" s="19" t="s">
        <v>99</v>
      </c>
      <c r="D97" s="20" t="s">
        <v>99</v>
      </c>
      <c r="E97" s="20" t="s">
        <v>99</v>
      </c>
      <c r="F97" s="20" t="s">
        <v>99</v>
      </c>
      <c r="G97" s="19">
        <v>25687535614.830002</v>
      </c>
      <c r="H97" s="20">
        <v>1</v>
      </c>
      <c r="I97" s="20" t="s">
        <v>99</v>
      </c>
      <c r="J97" s="20" t="s">
        <v>99</v>
      </c>
      <c r="K97" s="19">
        <v>45990851.659999996</v>
      </c>
      <c r="L97" s="20">
        <v>1</v>
      </c>
      <c r="M97" s="20" t="s">
        <v>99</v>
      </c>
      <c r="N97" s="20" t="s">
        <v>99</v>
      </c>
      <c r="O97" s="19" t="s">
        <v>99</v>
      </c>
      <c r="P97" s="20" t="s">
        <v>99</v>
      </c>
      <c r="Q97" s="20" t="s">
        <v>99</v>
      </c>
      <c r="R97" s="20" t="s">
        <v>99</v>
      </c>
      <c r="S97" s="19" t="s">
        <v>99</v>
      </c>
      <c r="T97" s="20" t="s">
        <v>99</v>
      </c>
      <c r="U97" s="20" t="s">
        <v>99</v>
      </c>
      <c r="V97" s="20" t="s">
        <v>99</v>
      </c>
      <c r="W97" s="19" t="s">
        <v>99</v>
      </c>
      <c r="X97" s="20" t="s">
        <v>99</v>
      </c>
      <c r="Y97" s="20" t="s">
        <v>99</v>
      </c>
      <c r="Z97" s="20" t="s">
        <v>99</v>
      </c>
      <c r="AA97" s="19">
        <v>561823255</v>
      </c>
      <c r="AB97" s="20">
        <v>1</v>
      </c>
      <c r="AC97" s="18" t="s">
        <v>99</v>
      </c>
      <c r="AD97" s="18" t="s">
        <v>99</v>
      </c>
      <c r="AE97" s="19">
        <v>26295349721.490002</v>
      </c>
      <c r="AF97" s="20">
        <v>1</v>
      </c>
      <c r="AG97" s="20" t="s">
        <v>99</v>
      </c>
      <c r="AH97" s="20" t="s">
        <v>99</v>
      </c>
      <c r="AI97" s="19" t="s">
        <v>99</v>
      </c>
      <c r="AJ97" s="20" t="s">
        <v>99</v>
      </c>
      <c r="AK97" s="20" t="s">
        <v>99</v>
      </c>
      <c r="AL97" s="20" t="s">
        <v>99</v>
      </c>
      <c r="AM97" s="19" t="s">
        <v>99</v>
      </c>
      <c r="AN97" s="20" t="s">
        <v>99</v>
      </c>
      <c r="AO97" s="20" t="s">
        <v>99</v>
      </c>
      <c r="AP97" s="20" t="s">
        <v>99</v>
      </c>
      <c r="AQ97" s="19" t="s">
        <v>99</v>
      </c>
      <c r="AR97" s="20" t="s">
        <v>99</v>
      </c>
      <c r="AS97" s="20" t="s">
        <v>99</v>
      </c>
      <c r="AT97" s="20" t="s">
        <v>99</v>
      </c>
      <c r="AU97" s="19" t="s">
        <v>99</v>
      </c>
      <c r="AV97" s="20" t="s">
        <v>99</v>
      </c>
      <c r="AW97" s="20" t="s">
        <v>99</v>
      </c>
      <c r="AX97" s="20" t="s">
        <v>99</v>
      </c>
      <c r="AY97" s="19">
        <v>26295349721.490002</v>
      </c>
      <c r="AZ97" s="20">
        <v>1</v>
      </c>
      <c r="BA97" s="20" t="s">
        <v>99</v>
      </c>
      <c r="BB97" s="20" t="s">
        <v>99</v>
      </c>
    </row>
    <row r="98" spans="1:54" s="1" customFormat="1">
      <c r="A98" s="10" t="s">
        <v>68</v>
      </c>
      <c r="B98" s="11" t="s">
        <v>24</v>
      </c>
      <c r="C98" s="17">
        <v>80160809.670000002</v>
      </c>
      <c r="D98" s="18">
        <v>5.7506500275400002E-3</v>
      </c>
      <c r="E98" s="20" t="s">
        <v>99</v>
      </c>
      <c r="F98" s="20" t="s">
        <v>99</v>
      </c>
      <c r="G98" s="17">
        <v>1733753497.24</v>
      </c>
      <c r="H98" s="18">
        <v>7.84194101985E-3</v>
      </c>
      <c r="I98" s="20" t="s">
        <v>99</v>
      </c>
      <c r="J98" s="20" t="s">
        <v>99</v>
      </c>
      <c r="K98" s="17">
        <v>37160742.859999999</v>
      </c>
      <c r="L98" s="18">
        <v>4.4501564829899998E-3</v>
      </c>
      <c r="M98" s="20" t="s">
        <v>99</v>
      </c>
      <c r="N98" s="20" t="s">
        <v>99</v>
      </c>
      <c r="O98" s="17">
        <v>2638984091.5900002</v>
      </c>
      <c r="P98" s="18">
        <v>8.3054714275799992E-3</v>
      </c>
      <c r="Q98" s="20" t="s">
        <v>99</v>
      </c>
      <c r="R98" s="20" t="s">
        <v>99</v>
      </c>
      <c r="S98" s="17">
        <v>2120172192.5899999</v>
      </c>
      <c r="T98" s="18">
        <v>1.3311099614670001E-2</v>
      </c>
      <c r="U98" s="20" t="s">
        <v>99</v>
      </c>
      <c r="V98" s="20" t="s">
        <v>99</v>
      </c>
      <c r="W98" s="17" t="s">
        <v>99</v>
      </c>
      <c r="X98" s="18" t="s">
        <v>99</v>
      </c>
      <c r="Y98" s="18" t="s">
        <v>99</v>
      </c>
      <c r="Z98" s="18" t="s">
        <v>99</v>
      </c>
      <c r="AA98" s="17">
        <v>1257302879.8800001</v>
      </c>
      <c r="AB98" s="18">
        <v>6.3516225976500001E-3</v>
      </c>
      <c r="AC98" s="18" t="s">
        <v>99</v>
      </c>
      <c r="AD98" s="18" t="s">
        <v>99</v>
      </c>
      <c r="AE98" s="17">
        <v>7867534213.8299999</v>
      </c>
      <c r="AF98" s="18">
        <v>8.4860195090700006E-3</v>
      </c>
      <c r="AG98" s="20" t="s">
        <v>99</v>
      </c>
      <c r="AH98" s="20" t="s">
        <v>99</v>
      </c>
      <c r="AI98" s="17" t="s">
        <v>99</v>
      </c>
      <c r="AJ98" s="18" t="s">
        <v>99</v>
      </c>
      <c r="AK98" s="18" t="s">
        <v>99</v>
      </c>
      <c r="AL98" s="18" t="s">
        <v>99</v>
      </c>
      <c r="AM98" s="17" t="s">
        <v>99</v>
      </c>
      <c r="AN98" s="18" t="s">
        <v>99</v>
      </c>
      <c r="AO98" s="18" t="s">
        <v>99</v>
      </c>
      <c r="AP98" s="18" t="s">
        <v>99</v>
      </c>
      <c r="AQ98" s="17" t="s">
        <v>99</v>
      </c>
      <c r="AR98" s="18" t="s">
        <v>99</v>
      </c>
      <c r="AS98" s="18" t="s">
        <v>99</v>
      </c>
      <c r="AT98" s="18" t="s">
        <v>99</v>
      </c>
      <c r="AU98" s="17" t="s">
        <v>99</v>
      </c>
      <c r="AV98" s="18" t="s">
        <v>99</v>
      </c>
      <c r="AW98" s="18" t="s">
        <v>99</v>
      </c>
      <c r="AX98" s="18" t="s">
        <v>99</v>
      </c>
      <c r="AY98" s="17">
        <v>7867534213.8299999</v>
      </c>
      <c r="AZ98" s="18">
        <v>7.5479375917800002E-3</v>
      </c>
      <c r="BA98" s="20" t="s">
        <v>99</v>
      </c>
      <c r="BB98" s="20" t="s">
        <v>99</v>
      </c>
    </row>
    <row r="99" spans="1:54" s="1" customFormat="1">
      <c r="A99" s="12" t="s">
        <v>69</v>
      </c>
      <c r="B99" s="8" t="s">
        <v>35</v>
      </c>
      <c r="C99" s="19">
        <v>80160809.670000002</v>
      </c>
      <c r="D99" s="20">
        <v>1</v>
      </c>
      <c r="E99" s="20" t="s">
        <v>99</v>
      </c>
      <c r="F99" s="20" t="s">
        <v>99</v>
      </c>
      <c r="G99" s="19">
        <v>1733753497.24</v>
      </c>
      <c r="H99" s="20">
        <v>1</v>
      </c>
      <c r="I99" s="20" t="s">
        <v>99</v>
      </c>
      <c r="J99" s="20" t="s">
        <v>99</v>
      </c>
      <c r="K99" s="19">
        <v>37160742.859999999</v>
      </c>
      <c r="L99" s="20">
        <v>1</v>
      </c>
      <c r="M99" s="20" t="s">
        <v>99</v>
      </c>
      <c r="N99" s="20" t="s">
        <v>99</v>
      </c>
      <c r="O99" s="19">
        <v>2638984091.5900002</v>
      </c>
      <c r="P99" s="20">
        <v>1</v>
      </c>
      <c r="Q99" s="20" t="s">
        <v>99</v>
      </c>
      <c r="R99" s="20" t="s">
        <v>99</v>
      </c>
      <c r="S99" s="19">
        <v>2120172192.5899999</v>
      </c>
      <c r="T99" s="20">
        <v>1</v>
      </c>
      <c r="U99" s="20" t="s">
        <v>99</v>
      </c>
      <c r="V99" s="20" t="s">
        <v>99</v>
      </c>
      <c r="W99" s="19" t="s">
        <v>99</v>
      </c>
      <c r="X99" s="20" t="s">
        <v>99</v>
      </c>
      <c r="Y99" s="20" t="s">
        <v>99</v>
      </c>
      <c r="Z99" s="20" t="s">
        <v>99</v>
      </c>
      <c r="AA99" s="19">
        <v>1257302879.8800001</v>
      </c>
      <c r="AB99" s="20">
        <v>1</v>
      </c>
      <c r="AC99" s="20" t="s">
        <v>99</v>
      </c>
      <c r="AD99" s="20" t="s">
        <v>99</v>
      </c>
      <c r="AE99" s="19">
        <v>7867534213.8299999</v>
      </c>
      <c r="AF99" s="20">
        <v>1</v>
      </c>
      <c r="AG99" s="20" t="s">
        <v>99</v>
      </c>
      <c r="AH99" s="20" t="s">
        <v>99</v>
      </c>
      <c r="AI99" s="19" t="s">
        <v>99</v>
      </c>
      <c r="AJ99" s="20" t="s">
        <v>99</v>
      </c>
      <c r="AK99" s="20" t="s">
        <v>99</v>
      </c>
      <c r="AL99" s="20" t="s">
        <v>99</v>
      </c>
      <c r="AM99" s="19" t="s">
        <v>99</v>
      </c>
      <c r="AN99" s="20" t="s">
        <v>99</v>
      </c>
      <c r="AO99" s="20" t="s">
        <v>99</v>
      </c>
      <c r="AP99" s="20" t="s">
        <v>99</v>
      </c>
      <c r="AQ99" s="19" t="s">
        <v>99</v>
      </c>
      <c r="AR99" s="20" t="s">
        <v>99</v>
      </c>
      <c r="AS99" s="20" t="s">
        <v>99</v>
      </c>
      <c r="AT99" s="20" t="s">
        <v>99</v>
      </c>
      <c r="AU99" s="19" t="s">
        <v>99</v>
      </c>
      <c r="AV99" s="20" t="s">
        <v>99</v>
      </c>
      <c r="AW99" s="20" t="s">
        <v>99</v>
      </c>
      <c r="AX99" s="20" t="s">
        <v>99</v>
      </c>
      <c r="AY99" s="19">
        <v>7867534213.8299999</v>
      </c>
      <c r="AZ99" s="20">
        <v>1</v>
      </c>
      <c r="BA99" s="20" t="s">
        <v>99</v>
      </c>
      <c r="BB99" s="20" t="s">
        <v>99</v>
      </c>
    </row>
    <row r="100" spans="1:54" s="1" customFormat="1">
      <c r="A100" s="14" t="s">
        <v>70</v>
      </c>
      <c r="B100" s="30" t="s">
        <v>24</v>
      </c>
      <c r="C100" s="31">
        <v>548070308.21000004</v>
      </c>
      <c r="D100" s="32">
        <v>3.9317972784639998E-2</v>
      </c>
      <c r="E100" s="32">
        <v>0.25</v>
      </c>
      <c r="F100" s="32">
        <f>+E100-D100</f>
        <v>0.21068202721536</v>
      </c>
      <c r="G100" s="31">
        <v>16439906991.950001</v>
      </c>
      <c r="H100" s="32">
        <v>7.4359348781700002E-2</v>
      </c>
      <c r="I100" s="32">
        <v>0.25</v>
      </c>
      <c r="J100" s="32">
        <f>+I100-H100</f>
        <v>0.1756406512183</v>
      </c>
      <c r="K100" s="31">
        <v>151247801.00999999</v>
      </c>
      <c r="L100" s="32">
        <v>1.8112565314939998E-2</v>
      </c>
      <c r="M100" s="32">
        <v>0.25</v>
      </c>
      <c r="N100" s="32">
        <f>+M100-L100</f>
        <v>0.23188743468506001</v>
      </c>
      <c r="O100" s="31">
        <v>37405553237.709999</v>
      </c>
      <c r="P100" s="32">
        <v>0.11772361744753999</v>
      </c>
      <c r="Q100" s="32">
        <v>0.25</v>
      </c>
      <c r="R100" s="32">
        <f>+Q100-P100</f>
        <v>0.13227638255245999</v>
      </c>
      <c r="S100" s="31">
        <v>15901938005.969999</v>
      </c>
      <c r="T100" s="32">
        <v>9.9837306424269995E-2</v>
      </c>
      <c r="U100" s="32">
        <v>0.25</v>
      </c>
      <c r="V100" s="32">
        <f>+U100-T100</f>
        <v>0.15016269357573001</v>
      </c>
      <c r="W100" s="31" t="s">
        <v>99</v>
      </c>
      <c r="X100" s="32" t="s">
        <v>99</v>
      </c>
      <c r="Y100" s="32" t="s">
        <v>99</v>
      </c>
      <c r="Z100" s="32" t="s">
        <v>99</v>
      </c>
      <c r="AA100" s="31">
        <v>12041867814.74</v>
      </c>
      <c r="AB100" s="32">
        <v>6.0832915404840003E-2</v>
      </c>
      <c r="AC100" s="32">
        <v>0.25</v>
      </c>
      <c r="AD100" s="32">
        <f>+AC100-AB100</f>
        <v>0.18916708459515999</v>
      </c>
      <c r="AE100" s="31">
        <v>82488584159.589996</v>
      </c>
      <c r="AF100" s="32">
        <v>8.897320500033E-2</v>
      </c>
      <c r="AG100" s="32">
        <v>0.25</v>
      </c>
      <c r="AH100" s="32">
        <f>+AG100-AF100</f>
        <v>0.16102679499966999</v>
      </c>
      <c r="AI100" s="31">
        <v>1446125468.6800001</v>
      </c>
      <c r="AJ100" s="32">
        <v>7.1205148558100007E-2</v>
      </c>
      <c r="AK100" s="32">
        <v>0.25</v>
      </c>
      <c r="AL100" s="32">
        <f>+AK100-AJ100</f>
        <v>0.17879485144189999</v>
      </c>
      <c r="AM100" s="31" t="s">
        <v>99</v>
      </c>
      <c r="AN100" s="32" t="s">
        <v>99</v>
      </c>
      <c r="AO100" s="32" t="s">
        <v>99</v>
      </c>
      <c r="AP100" s="32" t="s">
        <v>99</v>
      </c>
      <c r="AQ100" s="31">
        <v>1446125468.6800001</v>
      </c>
      <c r="AR100" s="32">
        <v>3.0623444738649998E-2</v>
      </c>
      <c r="AS100" s="32">
        <v>0.25</v>
      </c>
      <c r="AT100" s="32">
        <f>+AS100-AR100</f>
        <v>0.21937655526135</v>
      </c>
      <c r="AU100" s="31">
        <v>12183357656.610001</v>
      </c>
      <c r="AV100" s="32">
        <v>0.17916103235238001</v>
      </c>
      <c r="AW100" s="32">
        <v>0.25</v>
      </c>
      <c r="AX100" s="32">
        <f>+AW100-AV100</f>
        <v>7.0838967647619988E-2</v>
      </c>
      <c r="AY100" s="31">
        <v>96118067284.880005</v>
      </c>
      <c r="AZ100" s="32">
        <v>9.2213539031479996E-2</v>
      </c>
      <c r="BA100" s="32">
        <v>0.25</v>
      </c>
      <c r="BB100" s="32">
        <f>+BA100-AZ100</f>
        <v>0.15778646096852</v>
      </c>
    </row>
    <row r="101" spans="1:54" s="1" customFormat="1">
      <c r="A101" s="10" t="s">
        <v>91</v>
      </c>
      <c r="B101" s="11" t="s">
        <v>24</v>
      </c>
      <c r="C101" s="17" t="s">
        <v>99</v>
      </c>
      <c r="D101" s="18" t="s">
        <v>99</v>
      </c>
      <c r="E101" s="18" t="s">
        <v>99</v>
      </c>
      <c r="F101" s="18" t="s">
        <v>99</v>
      </c>
      <c r="G101" s="17" t="s">
        <v>99</v>
      </c>
      <c r="H101" s="18" t="s">
        <v>99</v>
      </c>
      <c r="I101" s="18" t="s">
        <v>99</v>
      </c>
      <c r="J101" s="18" t="s">
        <v>99</v>
      </c>
      <c r="K101" s="17" t="s">
        <v>99</v>
      </c>
      <c r="L101" s="18" t="s">
        <v>99</v>
      </c>
      <c r="M101" s="18" t="s">
        <v>99</v>
      </c>
      <c r="N101" s="18" t="s">
        <v>99</v>
      </c>
      <c r="O101" s="17" t="s">
        <v>99</v>
      </c>
      <c r="P101" s="18" t="s">
        <v>99</v>
      </c>
      <c r="Q101" s="18" t="s">
        <v>99</v>
      </c>
      <c r="R101" s="18" t="s">
        <v>99</v>
      </c>
      <c r="S101" s="17" t="s">
        <v>99</v>
      </c>
      <c r="T101" s="18" t="s">
        <v>99</v>
      </c>
      <c r="U101" s="18" t="s">
        <v>99</v>
      </c>
      <c r="V101" s="18" t="s">
        <v>99</v>
      </c>
      <c r="W101" s="17" t="s">
        <v>99</v>
      </c>
      <c r="X101" s="18" t="s">
        <v>99</v>
      </c>
      <c r="Y101" s="18" t="s">
        <v>99</v>
      </c>
      <c r="Z101" s="18" t="s">
        <v>99</v>
      </c>
      <c r="AA101" s="17" t="s">
        <v>99</v>
      </c>
      <c r="AB101" s="18" t="s">
        <v>99</v>
      </c>
      <c r="AC101" s="18" t="s">
        <v>99</v>
      </c>
      <c r="AD101" s="18" t="s">
        <v>99</v>
      </c>
      <c r="AE101" s="17" t="s">
        <v>99</v>
      </c>
      <c r="AF101" s="18" t="s">
        <v>99</v>
      </c>
      <c r="AG101" s="18" t="s">
        <v>99</v>
      </c>
      <c r="AH101" s="18" t="s">
        <v>99</v>
      </c>
      <c r="AI101" s="17">
        <v>1111125327.6700001</v>
      </c>
      <c r="AJ101" s="18">
        <v>5.4710221026410003E-2</v>
      </c>
      <c r="AK101" s="20" t="s">
        <v>99</v>
      </c>
      <c r="AL101" s="20" t="s">
        <v>99</v>
      </c>
      <c r="AM101" s="17" t="s">
        <v>99</v>
      </c>
      <c r="AN101" s="18" t="s">
        <v>99</v>
      </c>
      <c r="AO101" s="18" t="s">
        <v>99</v>
      </c>
      <c r="AP101" s="18" t="s">
        <v>99</v>
      </c>
      <c r="AQ101" s="17">
        <v>1111125327.6700001</v>
      </c>
      <c r="AR101" s="18">
        <v>2.35294141529E-2</v>
      </c>
      <c r="AS101" s="20" t="s">
        <v>99</v>
      </c>
      <c r="AT101" s="20" t="s">
        <v>99</v>
      </c>
      <c r="AU101" s="17">
        <v>5605089880.25</v>
      </c>
      <c r="AV101" s="18">
        <v>8.2425035665650001E-2</v>
      </c>
      <c r="AW101" s="20" t="s">
        <v>99</v>
      </c>
      <c r="AX101" s="20" t="s">
        <v>99</v>
      </c>
      <c r="AY101" s="17">
        <v>6716215207.9200001</v>
      </c>
      <c r="AZ101" s="18">
        <v>6.4433877075799999E-3</v>
      </c>
      <c r="BA101" s="20" t="s">
        <v>99</v>
      </c>
      <c r="BB101" s="20" t="s">
        <v>99</v>
      </c>
    </row>
    <row r="102" spans="1:54" s="1" customFormat="1">
      <c r="A102" s="12" t="s">
        <v>71</v>
      </c>
      <c r="B102" s="8" t="s">
        <v>41</v>
      </c>
      <c r="C102" s="19" t="s">
        <v>99</v>
      </c>
      <c r="D102" s="20" t="s">
        <v>99</v>
      </c>
      <c r="E102" s="20" t="s">
        <v>99</v>
      </c>
      <c r="F102" s="20" t="s">
        <v>99</v>
      </c>
      <c r="G102" s="19" t="s">
        <v>99</v>
      </c>
      <c r="H102" s="20" t="s">
        <v>99</v>
      </c>
      <c r="I102" s="20" t="s">
        <v>99</v>
      </c>
      <c r="J102" s="20" t="s">
        <v>99</v>
      </c>
      <c r="K102" s="19" t="s">
        <v>99</v>
      </c>
      <c r="L102" s="20" t="s">
        <v>99</v>
      </c>
      <c r="M102" s="20" t="s">
        <v>99</v>
      </c>
      <c r="N102" s="20" t="s">
        <v>99</v>
      </c>
      <c r="O102" s="19" t="s">
        <v>99</v>
      </c>
      <c r="P102" s="20" t="s">
        <v>99</v>
      </c>
      <c r="Q102" s="20" t="s">
        <v>99</v>
      </c>
      <c r="R102" s="20" t="s">
        <v>99</v>
      </c>
      <c r="S102" s="19" t="s">
        <v>99</v>
      </c>
      <c r="T102" s="20" t="s">
        <v>99</v>
      </c>
      <c r="U102" s="20" t="s">
        <v>99</v>
      </c>
      <c r="V102" s="20" t="s">
        <v>99</v>
      </c>
      <c r="W102" s="19" t="s">
        <v>99</v>
      </c>
      <c r="X102" s="20" t="s">
        <v>99</v>
      </c>
      <c r="Y102" s="20" t="s">
        <v>99</v>
      </c>
      <c r="Z102" s="20" t="s">
        <v>99</v>
      </c>
      <c r="AA102" s="19" t="s">
        <v>99</v>
      </c>
      <c r="AB102" s="20" t="s">
        <v>99</v>
      </c>
      <c r="AC102" s="20" t="s">
        <v>99</v>
      </c>
      <c r="AD102" s="20" t="s">
        <v>99</v>
      </c>
      <c r="AE102" s="19" t="s">
        <v>99</v>
      </c>
      <c r="AF102" s="20" t="s">
        <v>99</v>
      </c>
      <c r="AG102" s="20" t="s">
        <v>99</v>
      </c>
      <c r="AH102" s="20" t="s">
        <v>99</v>
      </c>
      <c r="AI102" s="19">
        <v>1111125327.6700001</v>
      </c>
      <c r="AJ102" s="20">
        <v>1</v>
      </c>
      <c r="AK102" s="20" t="s">
        <v>99</v>
      </c>
      <c r="AL102" s="20" t="s">
        <v>99</v>
      </c>
      <c r="AM102" s="19" t="s">
        <v>99</v>
      </c>
      <c r="AN102" s="20" t="s">
        <v>99</v>
      </c>
      <c r="AO102" s="20" t="s">
        <v>99</v>
      </c>
      <c r="AP102" s="20" t="s">
        <v>99</v>
      </c>
      <c r="AQ102" s="19">
        <v>1111125327.6700001</v>
      </c>
      <c r="AR102" s="20">
        <v>1</v>
      </c>
      <c r="AS102" s="20" t="s">
        <v>99</v>
      </c>
      <c r="AT102" s="20" t="s">
        <v>99</v>
      </c>
      <c r="AU102" s="19">
        <v>5605089880.25</v>
      </c>
      <c r="AV102" s="20">
        <v>1</v>
      </c>
      <c r="AW102" s="20" t="s">
        <v>99</v>
      </c>
      <c r="AX102" s="20" t="s">
        <v>99</v>
      </c>
      <c r="AY102" s="19">
        <v>6716215207.9200001</v>
      </c>
      <c r="AZ102" s="20">
        <v>1</v>
      </c>
      <c r="BA102" s="20" t="s">
        <v>99</v>
      </c>
      <c r="BB102" s="20" t="s">
        <v>99</v>
      </c>
    </row>
    <row r="103" spans="1:54" s="1" customFormat="1">
      <c r="A103" s="10" t="s">
        <v>82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632204880.32000005</v>
      </c>
      <c r="H103" s="18">
        <v>2.8595261043899999E-3</v>
      </c>
      <c r="I103" s="20" t="s">
        <v>99</v>
      </c>
      <c r="J103" s="20" t="s">
        <v>99</v>
      </c>
      <c r="K103" s="17">
        <v>74377044.739999995</v>
      </c>
      <c r="L103" s="18">
        <v>8.9069663941499996E-3</v>
      </c>
      <c r="M103" s="20" t="s">
        <v>99</v>
      </c>
      <c r="N103" s="20" t="s">
        <v>99</v>
      </c>
      <c r="O103" s="17" t="s">
        <v>99</v>
      </c>
      <c r="P103" s="18" t="s">
        <v>99</v>
      </c>
      <c r="Q103" s="18" t="s">
        <v>99</v>
      </c>
      <c r="R103" s="18" t="s">
        <v>99</v>
      </c>
      <c r="S103" s="17">
        <v>796172456.23000002</v>
      </c>
      <c r="T103" s="18">
        <v>4.9986179954499997E-3</v>
      </c>
      <c r="U103" s="20" t="s">
        <v>99</v>
      </c>
      <c r="V103" s="20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493593115.11000001</v>
      </c>
      <c r="AB103" s="18">
        <v>2.4935258115999998E-3</v>
      </c>
      <c r="AC103" s="20" t="s">
        <v>99</v>
      </c>
      <c r="AD103" s="20" t="s">
        <v>99</v>
      </c>
      <c r="AE103" s="17">
        <v>1996347496.4000001</v>
      </c>
      <c r="AF103" s="18">
        <v>2.1532850497899998E-3</v>
      </c>
      <c r="AG103" s="20" t="s">
        <v>99</v>
      </c>
      <c r="AH103" s="20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 t="s">
        <v>99</v>
      </c>
      <c r="AV103" s="18" t="s">
        <v>99</v>
      </c>
      <c r="AW103" s="20" t="s">
        <v>99</v>
      </c>
      <c r="AX103" s="20" t="s">
        <v>99</v>
      </c>
      <c r="AY103" s="17">
        <v>1996347496.4000001</v>
      </c>
      <c r="AZ103" s="18">
        <v>1.9152514504299999E-3</v>
      </c>
      <c r="BA103" s="20" t="s">
        <v>99</v>
      </c>
      <c r="BB103" s="20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632204880.32000005</v>
      </c>
      <c r="H104" s="20">
        <v>1</v>
      </c>
      <c r="I104" s="20" t="s">
        <v>99</v>
      </c>
      <c r="J104" s="20" t="s">
        <v>99</v>
      </c>
      <c r="K104" s="19">
        <v>74377044.739999995</v>
      </c>
      <c r="L104" s="20">
        <v>1</v>
      </c>
      <c r="M104" s="20" t="s">
        <v>99</v>
      </c>
      <c r="N104" s="20" t="s">
        <v>99</v>
      </c>
      <c r="O104" s="19" t="s">
        <v>99</v>
      </c>
      <c r="P104" s="20" t="s">
        <v>99</v>
      </c>
      <c r="Q104" s="20" t="s">
        <v>99</v>
      </c>
      <c r="R104" s="20" t="s">
        <v>99</v>
      </c>
      <c r="S104" s="19">
        <v>796172456.23000002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493593115.11000001</v>
      </c>
      <c r="AB104" s="20">
        <v>1</v>
      </c>
      <c r="AC104" s="20" t="s">
        <v>99</v>
      </c>
      <c r="AD104" s="20" t="s">
        <v>99</v>
      </c>
      <c r="AE104" s="19">
        <v>1996347496.4000001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 t="s">
        <v>99</v>
      </c>
      <c r="AV104" s="20" t="s">
        <v>99</v>
      </c>
      <c r="AW104" s="20" t="s">
        <v>99</v>
      </c>
      <c r="AX104" s="20" t="s">
        <v>99</v>
      </c>
      <c r="AY104" s="19">
        <v>1996347496.4000001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83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98584564.030000001</v>
      </c>
      <c r="H105" s="18">
        <v>4.4590787433999998E-4</v>
      </c>
      <c r="I105" s="20" t="s">
        <v>99</v>
      </c>
      <c r="J105" s="20" t="s">
        <v>99</v>
      </c>
      <c r="K105" s="17" t="s">
        <v>99</v>
      </c>
      <c r="L105" s="18" t="s">
        <v>99</v>
      </c>
      <c r="M105" s="20" t="s">
        <v>99</v>
      </c>
      <c r="N105" s="20" t="s">
        <v>99</v>
      </c>
      <c r="O105" s="17">
        <v>267282315.06</v>
      </c>
      <c r="P105" s="18">
        <v>8.4119704924000001E-4</v>
      </c>
      <c r="Q105" s="20" t="s">
        <v>99</v>
      </c>
      <c r="R105" s="20" t="s">
        <v>99</v>
      </c>
      <c r="S105" s="17">
        <v>18292267.940000001</v>
      </c>
      <c r="T105" s="18">
        <v>1.1484454026E-4</v>
      </c>
      <c r="U105" s="20" t="s">
        <v>99</v>
      </c>
      <c r="V105" s="20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267562079.16</v>
      </c>
      <c r="AB105" s="18">
        <v>1.3516658360199999E-3</v>
      </c>
      <c r="AC105" s="20" t="s">
        <v>99</v>
      </c>
      <c r="AD105" s="20" t="s">
        <v>99</v>
      </c>
      <c r="AE105" s="17">
        <v>651721226.19000006</v>
      </c>
      <c r="AF105" s="18">
        <v>7.0295455851999999E-4</v>
      </c>
      <c r="AG105" s="20" t="s">
        <v>99</v>
      </c>
      <c r="AH105" s="20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>
        <v>256436076.19</v>
      </c>
      <c r="AV105" s="18">
        <v>3.7709926473099998E-3</v>
      </c>
      <c r="AW105" s="20" t="s">
        <v>99</v>
      </c>
      <c r="AX105" s="20" t="s">
        <v>99</v>
      </c>
      <c r="AY105" s="17">
        <v>908157302.38</v>
      </c>
      <c r="AZ105" s="18">
        <v>8.7126594630000003E-4</v>
      </c>
      <c r="BA105" s="20" t="s">
        <v>99</v>
      </c>
      <c r="BB105" s="20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98584564.030000001</v>
      </c>
      <c r="H106" s="20">
        <v>1</v>
      </c>
      <c r="I106" s="20" t="s">
        <v>99</v>
      </c>
      <c r="J106" s="20" t="s">
        <v>99</v>
      </c>
      <c r="K106" s="19" t="s">
        <v>99</v>
      </c>
      <c r="L106" s="20" t="s">
        <v>99</v>
      </c>
      <c r="M106" s="20" t="s">
        <v>99</v>
      </c>
      <c r="N106" s="20" t="s">
        <v>99</v>
      </c>
      <c r="O106" s="19">
        <v>267282315.06</v>
      </c>
      <c r="P106" s="20">
        <v>1</v>
      </c>
      <c r="Q106" s="20" t="s">
        <v>99</v>
      </c>
      <c r="R106" s="20" t="s">
        <v>99</v>
      </c>
      <c r="S106" s="19">
        <v>18292267.940000001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267562079.16</v>
      </c>
      <c r="AB106" s="20">
        <v>1</v>
      </c>
      <c r="AC106" s="20" t="s">
        <v>99</v>
      </c>
      <c r="AD106" s="20" t="s">
        <v>99</v>
      </c>
      <c r="AE106" s="19">
        <v>651721226.19000006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>
        <v>256436076.19</v>
      </c>
      <c r="AV106" s="20">
        <v>1</v>
      </c>
      <c r="AW106" s="20" t="s">
        <v>99</v>
      </c>
      <c r="AX106" s="20" t="s">
        <v>99</v>
      </c>
      <c r="AY106" s="19">
        <v>908157302.38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72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>
        <v>4106373570.5799999</v>
      </c>
      <c r="H107" s="18">
        <v>1.857353966249E-2</v>
      </c>
      <c r="I107" s="20" t="s">
        <v>99</v>
      </c>
      <c r="J107" s="20" t="s">
        <v>99</v>
      </c>
      <c r="K107" s="17" t="s">
        <v>99</v>
      </c>
      <c r="L107" s="18" t="s">
        <v>99</v>
      </c>
      <c r="M107" s="20" t="s">
        <v>99</v>
      </c>
      <c r="N107" s="20" t="s">
        <v>99</v>
      </c>
      <c r="O107" s="17">
        <v>3867208229</v>
      </c>
      <c r="P107" s="18">
        <v>1.217096668101E-2</v>
      </c>
      <c r="Q107" s="20" t="s">
        <v>99</v>
      </c>
      <c r="R107" s="20" t="s">
        <v>99</v>
      </c>
      <c r="S107" s="17">
        <v>2491943044.9699998</v>
      </c>
      <c r="T107" s="18">
        <v>1.5645192509179999E-2</v>
      </c>
      <c r="U107" s="20" t="s">
        <v>99</v>
      </c>
      <c r="V107" s="20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>
        <v>3105110390.1900001</v>
      </c>
      <c r="AB107" s="18">
        <v>1.5686347051399999E-2</v>
      </c>
      <c r="AC107" s="20" t="s">
        <v>99</v>
      </c>
      <c r="AD107" s="20" t="s">
        <v>99</v>
      </c>
      <c r="AE107" s="17">
        <v>13570635234.74</v>
      </c>
      <c r="AF107" s="18">
        <v>1.463745466147E-2</v>
      </c>
      <c r="AG107" s="20" t="s">
        <v>99</v>
      </c>
      <c r="AH107" s="20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>
        <v>963708290.66999996</v>
      </c>
      <c r="AV107" s="18">
        <v>1.417170677488E-2</v>
      </c>
      <c r="AW107" s="20" t="s">
        <v>99</v>
      </c>
      <c r="AX107" s="20" t="s">
        <v>99</v>
      </c>
      <c r="AY107" s="17">
        <v>14534343525.41</v>
      </c>
      <c r="AZ107" s="18">
        <v>1.394392637968E-2</v>
      </c>
      <c r="BA107" s="20" t="s">
        <v>99</v>
      </c>
      <c r="BB107" s="20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>
        <v>4106373570.5799999</v>
      </c>
      <c r="H108" s="20">
        <v>1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3867208229</v>
      </c>
      <c r="P108" s="20">
        <v>1</v>
      </c>
      <c r="Q108" s="20" t="s">
        <v>99</v>
      </c>
      <c r="R108" s="20" t="s">
        <v>99</v>
      </c>
      <c r="S108" s="19">
        <v>2491943044.9699998</v>
      </c>
      <c r="T108" s="20">
        <v>1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>
        <v>3105110390.1900001</v>
      </c>
      <c r="AB108" s="20">
        <v>1</v>
      </c>
      <c r="AC108" s="20" t="s">
        <v>99</v>
      </c>
      <c r="AD108" s="20" t="s">
        <v>99</v>
      </c>
      <c r="AE108" s="19">
        <v>13570635234.74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>
        <v>963708290.66999996</v>
      </c>
      <c r="AV108" s="20">
        <v>1</v>
      </c>
      <c r="AW108" s="20" t="s">
        <v>99</v>
      </c>
      <c r="AX108" s="20" t="s">
        <v>99</v>
      </c>
      <c r="AY108" s="19">
        <v>14534343525.41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73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>
        <v>3050009127.9499998</v>
      </c>
      <c r="H109" s="18">
        <v>1.379549730078E-2</v>
      </c>
      <c r="I109" s="20" t="s">
        <v>99</v>
      </c>
      <c r="J109" s="20" t="s">
        <v>99</v>
      </c>
      <c r="K109" s="17" t="s">
        <v>99</v>
      </c>
      <c r="L109" s="18" t="s">
        <v>99</v>
      </c>
      <c r="M109" s="20" t="s">
        <v>99</v>
      </c>
      <c r="N109" s="20" t="s">
        <v>99</v>
      </c>
      <c r="O109" s="17">
        <v>1305453410.3900001</v>
      </c>
      <c r="P109" s="18">
        <v>4.1085529975599996E-3</v>
      </c>
      <c r="Q109" s="20" t="s">
        <v>99</v>
      </c>
      <c r="R109" s="20" t="s">
        <v>99</v>
      </c>
      <c r="S109" s="17">
        <v>1305453410.3800001</v>
      </c>
      <c r="T109" s="18">
        <v>8.1960420236700006E-3</v>
      </c>
      <c r="U109" s="20" t="s">
        <v>99</v>
      </c>
      <c r="V109" s="20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>
        <v>1252452001.9300001</v>
      </c>
      <c r="AB109" s="18">
        <v>6.3271170099400004E-3</v>
      </c>
      <c r="AC109" s="20" t="s">
        <v>99</v>
      </c>
      <c r="AD109" s="20" t="s">
        <v>99</v>
      </c>
      <c r="AE109" s="17">
        <v>6913367950.6499996</v>
      </c>
      <c r="AF109" s="18">
        <v>7.4568440006899999E-3</v>
      </c>
      <c r="AG109" s="20" t="s">
        <v>99</v>
      </c>
      <c r="AH109" s="20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>
        <v>285685424.32999998</v>
      </c>
      <c r="AV109" s="18">
        <v>4.2011157345599997E-3</v>
      </c>
      <c r="AW109" s="20" t="s">
        <v>99</v>
      </c>
      <c r="AX109" s="20" t="s">
        <v>99</v>
      </c>
      <c r="AY109" s="17">
        <v>7199053374.9799995</v>
      </c>
      <c r="AZ109" s="18">
        <v>6.9066119215200001E-3</v>
      </c>
      <c r="BA109" s="20" t="s">
        <v>99</v>
      </c>
      <c r="BB109" s="20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>
        <v>3050009127.9499998</v>
      </c>
      <c r="H110" s="20">
        <v>1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1305453410.3900001</v>
      </c>
      <c r="P110" s="20">
        <v>1</v>
      </c>
      <c r="Q110" s="20" t="s">
        <v>99</v>
      </c>
      <c r="R110" s="20" t="s">
        <v>99</v>
      </c>
      <c r="S110" s="19">
        <v>1305453410.3800001</v>
      </c>
      <c r="T110" s="20">
        <v>1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>
        <v>1252452001.9300001</v>
      </c>
      <c r="AB110" s="20">
        <v>1</v>
      </c>
      <c r="AC110" s="20" t="s">
        <v>99</v>
      </c>
      <c r="AD110" s="20" t="s">
        <v>99</v>
      </c>
      <c r="AE110" s="19">
        <v>6913367950.6499996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>
        <v>285685424.32999998</v>
      </c>
      <c r="AV110" s="20">
        <v>1</v>
      </c>
      <c r="AW110" s="20" t="s">
        <v>99</v>
      </c>
      <c r="AX110" s="20" t="s">
        <v>99</v>
      </c>
      <c r="AY110" s="19">
        <v>7199053374.9799995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74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>
        <v>631740532.49000001</v>
      </c>
      <c r="H111" s="18">
        <v>2.85742581256E-3</v>
      </c>
      <c r="I111" s="20" t="s">
        <v>99</v>
      </c>
      <c r="J111" s="20" t="s">
        <v>99</v>
      </c>
      <c r="K111" s="17" t="s">
        <v>99</v>
      </c>
      <c r="L111" s="18" t="s">
        <v>99</v>
      </c>
      <c r="M111" s="20" t="s">
        <v>99</v>
      </c>
      <c r="N111" s="20" t="s">
        <v>99</v>
      </c>
      <c r="O111" s="17">
        <v>4869149137.5299997</v>
      </c>
      <c r="P111" s="18">
        <v>1.5324298152170001E-2</v>
      </c>
      <c r="Q111" s="20" t="s">
        <v>99</v>
      </c>
      <c r="R111" s="20" t="s">
        <v>99</v>
      </c>
      <c r="S111" s="17">
        <v>1309778864.29</v>
      </c>
      <c r="T111" s="18">
        <v>8.2231985669300005E-3</v>
      </c>
      <c r="U111" s="20" t="s">
        <v>99</v>
      </c>
      <c r="V111" s="20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>
        <v>1361346946.8800001</v>
      </c>
      <c r="AB111" s="18">
        <v>6.87723075276E-3</v>
      </c>
      <c r="AC111" s="20" t="s">
        <v>99</v>
      </c>
      <c r="AD111" s="20" t="s">
        <v>99</v>
      </c>
      <c r="AE111" s="17">
        <v>8172015481.1899996</v>
      </c>
      <c r="AF111" s="18">
        <v>8.8144367621499995E-3</v>
      </c>
      <c r="AG111" s="20" t="s">
        <v>99</v>
      </c>
      <c r="AH111" s="20" t="s">
        <v>99</v>
      </c>
      <c r="AI111" s="17" t="s">
        <v>99</v>
      </c>
      <c r="AJ111" s="18" t="s">
        <v>99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 t="s">
        <v>99</v>
      </c>
      <c r="AR111" s="18" t="s">
        <v>99</v>
      </c>
      <c r="AS111" s="18" t="s">
        <v>99</v>
      </c>
      <c r="AT111" s="18" t="s">
        <v>99</v>
      </c>
      <c r="AU111" s="17">
        <v>378249994.5</v>
      </c>
      <c r="AV111" s="18">
        <v>5.5623138885000003E-3</v>
      </c>
      <c r="AW111" s="20" t="s">
        <v>99</v>
      </c>
      <c r="AX111" s="20" t="s">
        <v>99</v>
      </c>
      <c r="AY111" s="17">
        <v>8550265475.6899996</v>
      </c>
      <c r="AZ111" s="18">
        <v>8.2029348013800008E-3</v>
      </c>
      <c r="BA111" s="20" t="s">
        <v>99</v>
      </c>
      <c r="BB111" s="20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>
        <v>631740532.49000001</v>
      </c>
      <c r="H112" s="20">
        <v>1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>
        <v>4869149137.5299997</v>
      </c>
      <c r="P112" s="20">
        <v>1</v>
      </c>
      <c r="Q112" s="20" t="s">
        <v>99</v>
      </c>
      <c r="R112" s="20" t="s">
        <v>99</v>
      </c>
      <c r="S112" s="19">
        <v>1309778864.29</v>
      </c>
      <c r="T112" s="20">
        <v>1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>
        <v>1361346946.8800001</v>
      </c>
      <c r="AB112" s="20">
        <v>1</v>
      </c>
      <c r="AC112" s="20" t="s">
        <v>99</v>
      </c>
      <c r="AD112" s="20" t="s">
        <v>99</v>
      </c>
      <c r="AE112" s="19">
        <v>8172015481.1899996</v>
      </c>
      <c r="AF112" s="20">
        <v>1</v>
      </c>
      <c r="AG112" s="20" t="s">
        <v>99</v>
      </c>
      <c r="AH112" s="20" t="s">
        <v>99</v>
      </c>
      <c r="AI112" s="19" t="s">
        <v>99</v>
      </c>
      <c r="AJ112" s="20" t="s">
        <v>99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 t="s">
        <v>99</v>
      </c>
      <c r="AR112" s="20" t="s">
        <v>99</v>
      </c>
      <c r="AS112" s="20" t="s">
        <v>99</v>
      </c>
      <c r="AT112" s="20" t="s">
        <v>99</v>
      </c>
      <c r="AU112" s="19">
        <v>378249994.5</v>
      </c>
      <c r="AV112" s="20">
        <v>1</v>
      </c>
      <c r="AW112" s="20" t="s">
        <v>99</v>
      </c>
      <c r="AX112" s="20" t="s">
        <v>99</v>
      </c>
      <c r="AY112" s="19">
        <v>8550265475.6899996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75</v>
      </c>
      <c r="B113" s="11" t="s">
        <v>24</v>
      </c>
      <c r="C113" s="17" t="s">
        <v>99</v>
      </c>
      <c r="D113" s="18" t="s">
        <v>99</v>
      </c>
      <c r="E113" s="18" t="s">
        <v>99</v>
      </c>
      <c r="F113" s="18" t="s">
        <v>99</v>
      </c>
      <c r="G113" s="17" t="s">
        <v>99</v>
      </c>
      <c r="H113" s="18" t="s">
        <v>99</v>
      </c>
      <c r="I113" s="20" t="s">
        <v>99</v>
      </c>
      <c r="J113" s="20" t="s">
        <v>99</v>
      </c>
      <c r="K113" s="17" t="s">
        <v>99</v>
      </c>
      <c r="L113" s="18" t="s">
        <v>99</v>
      </c>
      <c r="M113" s="20" t="s">
        <v>99</v>
      </c>
      <c r="N113" s="20" t="s">
        <v>99</v>
      </c>
      <c r="O113" s="17">
        <v>3309346842.79</v>
      </c>
      <c r="P113" s="18">
        <v>1.041525249596E-2</v>
      </c>
      <c r="Q113" s="20" t="s">
        <v>99</v>
      </c>
      <c r="R113" s="20" t="s">
        <v>99</v>
      </c>
      <c r="S113" s="17" t="s">
        <v>99</v>
      </c>
      <c r="T113" s="18" t="s">
        <v>99</v>
      </c>
      <c r="U113" s="20" t="s">
        <v>99</v>
      </c>
      <c r="V113" s="20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 t="s">
        <v>99</v>
      </c>
      <c r="AB113" s="18" t="s">
        <v>99</v>
      </c>
      <c r="AC113" s="20" t="s">
        <v>99</v>
      </c>
      <c r="AD113" s="20" t="s">
        <v>99</v>
      </c>
      <c r="AE113" s="17">
        <v>3309346842.79</v>
      </c>
      <c r="AF113" s="18">
        <v>3.56950235067E-3</v>
      </c>
      <c r="AG113" s="20" t="s">
        <v>99</v>
      </c>
      <c r="AH113" s="20" t="s">
        <v>99</v>
      </c>
      <c r="AI113" s="17" t="s">
        <v>99</v>
      </c>
      <c r="AJ113" s="18" t="s">
        <v>99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 t="s">
        <v>99</v>
      </c>
      <c r="AR113" s="18" t="s">
        <v>99</v>
      </c>
      <c r="AS113" s="18" t="s">
        <v>99</v>
      </c>
      <c r="AT113" s="18" t="s">
        <v>99</v>
      </c>
      <c r="AU113" s="17" t="s">
        <v>99</v>
      </c>
      <c r="AV113" s="18" t="s">
        <v>99</v>
      </c>
      <c r="AW113" s="20" t="s">
        <v>99</v>
      </c>
      <c r="AX113" s="20" t="s">
        <v>99</v>
      </c>
      <c r="AY113" s="17">
        <v>3309346842.79</v>
      </c>
      <c r="AZ113" s="18">
        <v>3.1749138624700001E-3</v>
      </c>
      <c r="BA113" s="20" t="s">
        <v>99</v>
      </c>
      <c r="BB113" s="20" t="s">
        <v>99</v>
      </c>
    </row>
    <row r="114" spans="1:54" s="1" customFormat="1">
      <c r="A114" s="12" t="s">
        <v>71</v>
      </c>
      <c r="B114" s="8" t="s">
        <v>41</v>
      </c>
      <c r="C114" s="19" t="s">
        <v>99</v>
      </c>
      <c r="D114" s="20" t="s">
        <v>99</v>
      </c>
      <c r="E114" s="20" t="s">
        <v>99</v>
      </c>
      <c r="F114" s="20" t="s">
        <v>99</v>
      </c>
      <c r="G114" s="19" t="s">
        <v>99</v>
      </c>
      <c r="H114" s="20" t="s">
        <v>99</v>
      </c>
      <c r="I114" s="20" t="s">
        <v>99</v>
      </c>
      <c r="J114" s="20" t="s">
        <v>99</v>
      </c>
      <c r="K114" s="19" t="s">
        <v>99</v>
      </c>
      <c r="L114" s="20" t="s">
        <v>99</v>
      </c>
      <c r="M114" s="20" t="s">
        <v>99</v>
      </c>
      <c r="N114" s="20" t="s">
        <v>99</v>
      </c>
      <c r="O114" s="19">
        <v>3309346842.79</v>
      </c>
      <c r="P114" s="20">
        <v>1</v>
      </c>
      <c r="Q114" s="20" t="s">
        <v>99</v>
      </c>
      <c r="R114" s="20" t="s">
        <v>99</v>
      </c>
      <c r="S114" s="19" t="s">
        <v>99</v>
      </c>
      <c r="T114" s="20" t="s">
        <v>99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 t="s">
        <v>99</v>
      </c>
      <c r="AB114" s="20" t="s">
        <v>99</v>
      </c>
      <c r="AC114" s="20" t="s">
        <v>99</v>
      </c>
      <c r="AD114" s="20" t="s">
        <v>99</v>
      </c>
      <c r="AE114" s="19">
        <v>3309346842.79</v>
      </c>
      <c r="AF114" s="20">
        <v>1</v>
      </c>
      <c r="AG114" s="20" t="s">
        <v>99</v>
      </c>
      <c r="AH114" s="20" t="s">
        <v>99</v>
      </c>
      <c r="AI114" s="19" t="s">
        <v>99</v>
      </c>
      <c r="AJ114" s="20" t="s">
        <v>99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 t="s">
        <v>99</v>
      </c>
      <c r="AR114" s="20" t="s">
        <v>99</v>
      </c>
      <c r="AS114" s="20" t="s">
        <v>99</v>
      </c>
      <c r="AT114" s="20" t="s">
        <v>99</v>
      </c>
      <c r="AU114" s="19" t="s">
        <v>99</v>
      </c>
      <c r="AV114" s="20" t="s">
        <v>99</v>
      </c>
      <c r="AW114" s="20" t="s">
        <v>99</v>
      </c>
      <c r="AX114" s="20" t="s">
        <v>99</v>
      </c>
      <c r="AY114" s="19">
        <v>3309346842.79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101</v>
      </c>
      <c r="B115" s="11" t="s">
        <v>24</v>
      </c>
      <c r="C115" s="17" t="s">
        <v>99</v>
      </c>
      <c r="D115" s="18" t="s">
        <v>99</v>
      </c>
      <c r="E115" s="18" t="s">
        <v>99</v>
      </c>
      <c r="F115" s="18" t="s">
        <v>99</v>
      </c>
      <c r="G115" s="17">
        <v>659223455.46000004</v>
      </c>
      <c r="H115" s="18">
        <v>2.9817338305899999E-3</v>
      </c>
      <c r="I115" s="20" t="s">
        <v>99</v>
      </c>
      <c r="J115" s="20" t="s">
        <v>99</v>
      </c>
      <c r="K115" s="17" t="s">
        <v>99</v>
      </c>
      <c r="L115" s="18" t="s">
        <v>99</v>
      </c>
      <c r="M115" s="20" t="s">
        <v>99</v>
      </c>
      <c r="N115" s="20" t="s">
        <v>99</v>
      </c>
      <c r="O115" s="17">
        <v>1215840672.79</v>
      </c>
      <c r="P115" s="18">
        <v>3.8265217287699999E-3</v>
      </c>
      <c r="Q115" s="20" t="s">
        <v>99</v>
      </c>
      <c r="R115" s="20" t="s">
        <v>99</v>
      </c>
      <c r="S115" s="17">
        <v>355215478.91000003</v>
      </c>
      <c r="T115" s="18">
        <v>2.23015311727E-3</v>
      </c>
      <c r="U115" s="20" t="s">
        <v>99</v>
      </c>
      <c r="V115" s="20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>
        <v>1381280393.1800001</v>
      </c>
      <c r="AB115" s="18">
        <v>6.9779302182499999E-3</v>
      </c>
      <c r="AC115" s="20" t="s">
        <v>99</v>
      </c>
      <c r="AD115" s="20" t="s">
        <v>99</v>
      </c>
      <c r="AE115" s="17">
        <v>3611560000.3400002</v>
      </c>
      <c r="AF115" s="18">
        <v>3.8954731924999999E-3</v>
      </c>
      <c r="AG115" s="20" t="s">
        <v>99</v>
      </c>
      <c r="AH115" s="20" t="s">
        <v>99</v>
      </c>
      <c r="AI115" s="17" t="s">
        <v>99</v>
      </c>
      <c r="AJ115" s="18" t="s">
        <v>99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 t="s">
        <v>99</v>
      </c>
      <c r="AR115" s="18" t="s">
        <v>99</v>
      </c>
      <c r="AS115" s="18" t="s">
        <v>99</v>
      </c>
      <c r="AT115" s="18" t="s">
        <v>99</v>
      </c>
      <c r="AU115" s="17" t="s">
        <v>99</v>
      </c>
      <c r="AV115" s="18" t="s">
        <v>99</v>
      </c>
      <c r="AW115" s="20" t="s">
        <v>99</v>
      </c>
      <c r="AX115" s="20" t="s">
        <v>99</v>
      </c>
      <c r="AY115" s="17">
        <v>3611560000.3400002</v>
      </c>
      <c r="AZ115" s="18">
        <v>3.4648504538600002E-3</v>
      </c>
      <c r="BA115" s="20" t="s">
        <v>99</v>
      </c>
      <c r="BB115" s="20" t="s">
        <v>99</v>
      </c>
    </row>
    <row r="116" spans="1:54" s="1" customFormat="1">
      <c r="A116" s="12" t="s">
        <v>71</v>
      </c>
      <c r="B116" s="8" t="s">
        <v>41</v>
      </c>
      <c r="C116" s="19" t="s">
        <v>99</v>
      </c>
      <c r="D116" s="20" t="s">
        <v>99</v>
      </c>
      <c r="E116" s="20" t="s">
        <v>99</v>
      </c>
      <c r="F116" s="20" t="s">
        <v>99</v>
      </c>
      <c r="G116" s="19">
        <v>659223455.46000004</v>
      </c>
      <c r="H116" s="20">
        <v>1</v>
      </c>
      <c r="I116" s="20" t="s">
        <v>99</v>
      </c>
      <c r="J116" s="20" t="s">
        <v>99</v>
      </c>
      <c r="K116" s="19" t="s">
        <v>99</v>
      </c>
      <c r="L116" s="20" t="s">
        <v>99</v>
      </c>
      <c r="M116" s="20" t="s">
        <v>99</v>
      </c>
      <c r="N116" s="20" t="s">
        <v>99</v>
      </c>
      <c r="O116" s="19">
        <v>1215840672.79</v>
      </c>
      <c r="P116" s="20">
        <v>1</v>
      </c>
      <c r="Q116" s="20" t="s">
        <v>99</v>
      </c>
      <c r="R116" s="20" t="s">
        <v>99</v>
      </c>
      <c r="S116" s="19">
        <v>355215478.91000003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>
        <v>1381280393.1800001</v>
      </c>
      <c r="AB116" s="20">
        <v>1</v>
      </c>
      <c r="AC116" s="20" t="s">
        <v>99</v>
      </c>
      <c r="AD116" s="20" t="s">
        <v>99</v>
      </c>
      <c r="AE116" s="19">
        <v>3611560000.3400002</v>
      </c>
      <c r="AF116" s="20">
        <v>1</v>
      </c>
      <c r="AG116" s="20" t="s">
        <v>99</v>
      </c>
      <c r="AH116" s="20" t="s">
        <v>99</v>
      </c>
      <c r="AI116" s="19" t="s">
        <v>99</v>
      </c>
      <c r="AJ116" s="20" t="s">
        <v>99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 t="s">
        <v>99</v>
      </c>
      <c r="AR116" s="20" t="s">
        <v>99</v>
      </c>
      <c r="AS116" s="20" t="s">
        <v>99</v>
      </c>
      <c r="AT116" s="20" t="s">
        <v>99</v>
      </c>
      <c r="AU116" s="19" t="s">
        <v>99</v>
      </c>
      <c r="AV116" s="20" t="s">
        <v>99</v>
      </c>
      <c r="AW116" s="20" t="s">
        <v>99</v>
      </c>
      <c r="AX116" s="20" t="s">
        <v>99</v>
      </c>
      <c r="AY116" s="19">
        <v>3611560000.3400002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102</v>
      </c>
      <c r="B117" s="11" t="s">
        <v>24</v>
      </c>
      <c r="C117" s="17">
        <v>20591342</v>
      </c>
      <c r="D117" s="18">
        <v>1.4772006660999999E-3</v>
      </c>
      <c r="E117" s="20" t="s">
        <v>99</v>
      </c>
      <c r="F117" s="20" t="s">
        <v>99</v>
      </c>
      <c r="G117" s="17">
        <v>1040622104.6900001</v>
      </c>
      <c r="H117" s="18">
        <v>4.7068381877400003E-3</v>
      </c>
      <c r="I117" s="20" t="s">
        <v>99</v>
      </c>
      <c r="J117" s="20" t="s">
        <v>99</v>
      </c>
      <c r="K117" s="17" t="s">
        <v>99</v>
      </c>
      <c r="L117" s="18" t="s">
        <v>99</v>
      </c>
      <c r="M117" s="20" t="s">
        <v>99</v>
      </c>
      <c r="N117" s="20" t="s">
        <v>99</v>
      </c>
      <c r="O117" s="17" t="s">
        <v>99</v>
      </c>
      <c r="P117" s="18" t="s">
        <v>99</v>
      </c>
      <c r="Q117" s="20" t="s">
        <v>99</v>
      </c>
      <c r="R117" s="20" t="s">
        <v>99</v>
      </c>
      <c r="S117" s="17">
        <v>2970747750.46</v>
      </c>
      <c r="T117" s="18">
        <v>1.865127718147E-2</v>
      </c>
      <c r="U117" s="20" t="s">
        <v>99</v>
      </c>
      <c r="V117" s="20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 t="s">
        <v>99</v>
      </c>
      <c r="AB117" s="18" t="s">
        <v>99</v>
      </c>
      <c r="AC117" s="20" t="s">
        <v>99</v>
      </c>
      <c r="AD117" s="20" t="s">
        <v>99</v>
      </c>
      <c r="AE117" s="17">
        <v>4031961197.1500001</v>
      </c>
      <c r="AF117" s="18">
        <v>4.3489231122399996E-3</v>
      </c>
      <c r="AG117" s="20" t="s">
        <v>99</v>
      </c>
      <c r="AH117" s="20" t="s">
        <v>99</v>
      </c>
      <c r="AI117" s="17">
        <v>335000141.00999999</v>
      </c>
      <c r="AJ117" s="18">
        <v>1.6494927531680002E-2</v>
      </c>
      <c r="AK117" s="20" t="s">
        <v>99</v>
      </c>
      <c r="AL117" s="20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>
        <v>335000141.00999999</v>
      </c>
      <c r="AR117" s="18">
        <v>7.0940305857599998E-3</v>
      </c>
      <c r="AS117" s="20" t="s">
        <v>99</v>
      </c>
      <c r="AT117" s="20" t="s">
        <v>99</v>
      </c>
      <c r="AU117" s="17">
        <v>1647854526.96</v>
      </c>
      <c r="AV117" s="18">
        <v>2.4232344361699999E-2</v>
      </c>
      <c r="AW117" s="20" t="s">
        <v>99</v>
      </c>
      <c r="AX117" s="20" t="s">
        <v>99</v>
      </c>
      <c r="AY117" s="17">
        <v>6014815865.1199999</v>
      </c>
      <c r="AZ117" s="18">
        <v>5.77048075573E-3</v>
      </c>
      <c r="BA117" s="20" t="s">
        <v>99</v>
      </c>
      <c r="BB117" s="20" t="s">
        <v>99</v>
      </c>
    </row>
    <row r="118" spans="1:54" s="1" customFormat="1">
      <c r="A118" s="12" t="s">
        <v>71</v>
      </c>
      <c r="B118" s="8" t="s">
        <v>41</v>
      </c>
      <c r="C118" s="19">
        <v>20591342</v>
      </c>
      <c r="D118" s="20">
        <v>1</v>
      </c>
      <c r="E118" s="20" t="s">
        <v>99</v>
      </c>
      <c r="F118" s="20" t="s">
        <v>99</v>
      </c>
      <c r="G118" s="19">
        <v>1040622104.6900001</v>
      </c>
      <c r="H118" s="20">
        <v>1</v>
      </c>
      <c r="I118" s="20" t="s">
        <v>99</v>
      </c>
      <c r="J118" s="20" t="s">
        <v>99</v>
      </c>
      <c r="K118" s="19" t="s">
        <v>99</v>
      </c>
      <c r="L118" s="20" t="s">
        <v>99</v>
      </c>
      <c r="M118" s="20" t="s">
        <v>99</v>
      </c>
      <c r="N118" s="20" t="s">
        <v>99</v>
      </c>
      <c r="O118" s="19" t="s">
        <v>99</v>
      </c>
      <c r="P118" s="20" t="s">
        <v>99</v>
      </c>
      <c r="Q118" s="20" t="s">
        <v>99</v>
      </c>
      <c r="R118" s="20" t="s">
        <v>99</v>
      </c>
      <c r="S118" s="19">
        <v>2970747750.46</v>
      </c>
      <c r="T118" s="20">
        <v>1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 t="s">
        <v>99</v>
      </c>
      <c r="AB118" s="20" t="s">
        <v>99</v>
      </c>
      <c r="AC118" s="20" t="s">
        <v>99</v>
      </c>
      <c r="AD118" s="20" t="s">
        <v>99</v>
      </c>
      <c r="AE118" s="19">
        <v>4031961197.1500001</v>
      </c>
      <c r="AF118" s="20">
        <v>1</v>
      </c>
      <c r="AG118" s="20" t="s">
        <v>99</v>
      </c>
      <c r="AH118" s="20" t="s">
        <v>99</v>
      </c>
      <c r="AI118" s="19">
        <v>335000141.00999999</v>
      </c>
      <c r="AJ118" s="20">
        <v>1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>
        <v>335000141.00999999</v>
      </c>
      <c r="AR118" s="20">
        <v>1</v>
      </c>
      <c r="AS118" s="20" t="s">
        <v>99</v>
      </c>
      <c r="AT118" s="20" t="s">
        <v>99</v>
      </c>
      <c r="AU118" s="19">
        <v>1647854526.96</v>
      </c>
      <c r="AV118" s="20">
        <v>1</v>
      </c>
      <c r="AW118" s="20" t="s">
        <v>99</v>
      </c>
      <c r="AX118" s="20" t="s">
        <v>99</v>
      </c>
      <c r="AY118" s="19">
        <v>6014815865.1199999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104</v>
      </c>
      <c r="B119" s="11" t="s">
        <v>24</v>
      </c>
      <c r="C119" s="17">
        <v>52282688.759999998</v>
      </c>
      <c r="D119" s="18">
        <v>3.7507037016599998E-3</v>
      </c>
      <c r="E119" s="20" t="s">
        <v>99</v>
      </c>
      <c r="F119" s="20" t="s">
        <v>99</v>
      </c>
      <c r="G119" s="17">
        <v>2143590239.1600001</v>
      </c>
      <c r="H119" s="18">
        <v>9.6956737235100003E-3</v>
      </c>
      <c r="I119" s="20" t="s">
        <v>99</v>
      </c>
      <c r="J119" s="20" t="s">
        <v>99</v>
      </c>
      <c r="K119" s="17">
        <v>19344594.84</v>
      </c>
      <c r="L119" s="18">
        <v>2.3165972344100002E-3</v>
      </c>
      <c r="M119" s="20" t="s">
        <v>99</v>
      </c>
      <c r="N119" s="20" t="s">
        <v>99</v>
      </c>
      <c r="O119" s="17" t="s">
        <v>99</v>
      </c>
      <c r="P119" s="18" t="s">
        <v>99</v>
      </c>
      <c r="Q119" s="20" t="s">
        <v>99</v>
      </c>
      <c r="R119" s="20" t="s">
        <v>99</v>
      </c>
      <c r="S119" s="17">
        <v>731957642.63999999</v>
      </c>
      <c r="T119" s="18">
        <v>4.5954574486700003E-3</v>
      </c>
      <c r="U119" s="20" t="s">
        <v>99</v>
      </c>
      <c r="V119" s="20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>
        <v>1045653775.2</v>
      </c>
      <c r="AB119" s="18">
        <v>5.2824170326500001E-3</v>
      </c>
      <c r="AC119" s="20" t="s">
        <v>99</v>
      </c>
      <c r="AD119" s="20" t="s">
        <v>99</v>
      </c>
      <c r="AE119" s="17">
        <v>3992828940.5999999</v>
      </c>
      <c r="AF119" s="18">
        <v>4.3067145773300003E-3</v>
      </c>
      <c r="AG119" s="20" t="s">
        <v>99</v>
      </c>
      <c r="AH119" s="20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>
        <v>836523020.15999997</v>
      </c>
      <c r="AV119" s="18">
        <v>1.23013977019E-2</v>
      </c>
      <c r="AW119" s="20" t="s">
        <v>99</v>
      </c>
      <c r="AX119" s="20" t="s">
        <v>99</v>
      </c>
      <c r="AY119" s="17">
        <v>4829351960.7600002</v>
      </c>
      <c r="AZ119" s="18">
        <v>4.6331730142899997E-3</v>
      </c>
      <c r="BA119" s="20" t="s">
        <v>99</v>
      </c>
      <c r="BB119" s="20" t="s">
        <v>99</v>
      </c>
    </row>
    <row r="120" spans="1:54" s="1" customFormat="1">
      <c r="A120" s="12" t="s">
        <v>71</v>
      </c>
      <c r="B120" s="8" t="s">
        <v>41</v>
      </c>
      <c r="C120" s="19">
        <v>52282688.759999998</v>
      </c>
      <c r="D120" s="20">
        <v>1</v>
      </c>
      <c r="E120" s="20" t="s">
        <v>99</v>
      </c>
      <c r="F120" s="20" t="s">
        <v>99</v>
      </c>
      <c r="G120" s="19">
        <v>2143590239.1600001</v>
      </c>
      <c r="H120" s="20">
        <v>1</v>
      </c>
      <c r="I120" s="20" t="s">
        <v>99</v>
      </c>
      <c r="J120" s="20" t="s">
        <v>99</v>
      </c>
      <c r="K120" s="19">
        <v>19344594.84</v>
      </c>
      <c r="L120" s="20">
        <v>1</v>
      </c>
      <c r="M120" s="20" t="s">
        <v>99</v>
      </c>
      <c r="N120" s="20" t="s">
        <v>99</v>
      </c>
      <c r="O120" s="19" t="s">
        <v>99</v>
      </c>
      <c r="P120" s="20" t="s">
        <v>99</v>
      </c>
      <c r="Q120" s="20" t="s">
        <v>99</v>
      </c>
      <c r="R120" s="20" t="s">
        <v>99</v>
      </c>
      <c r="S120" s="19">
        <v>731957642.63999999</v>
      </c>
      <c r="T120" s="20">
        <v>1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>
        <v>1045653775.2</v>
      </c>
      <c r="AB120" s="20">
        <v>1</v>
      </c>
      <c r="AC120" s="20" t="s">
        <v>99</v>
      </c>
      <c r="AD120" s="20" t="s">
        <v>99</v>
      </c>
      <c r="AE120" s="19">
        <v>3992828940.5999999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>
        <v>836523020.15999997</v>
      </c>
      <c r="AV120" s="20">
        <v>1</v>
      </c>
      <c r="AW120" s="20" t="s">
        <v>99</v>
      </c>
      <c r="AX120" s="20" t="s">
        <v>99</v>
      </c>
      <c r="AY120" s="19">
        <v>4829351960.7600002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103</v>
      </c>
      <c r="B121" s="11" t="s">
        <v>24</v>
      </c>
      <c r="C121" s="17" t="s">
        <v>99</v>
      </c>
      <c r="D121" s="18" t="s">
        <v>99</v>
      </c>
      <c r="E121" s="20" t="s">
        <v>99</v>
      </c>
      <c r="F121" s="20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 t="s">
        <v>99</v>
      </c>
      <c r="L121" s="18" t="s">
        <v>99</v>
      </c>
      <c r="M121" s="18" t="s">
        <v>99</v>
      </c>
      <c r="N121" s="18" t="s">
        <v>99</v>
      </c>
      <c r="O121" s="17" t="s">
        <v>99</v>
      </c>
      <c r="P121" s="18" t="s">
        <v>99</v>
      </c>
      <c r="Q121" s="20" t="s">
        <v>99</v>
      </c>
      <c r="R121" s="20" t="s">
        <v>99</v>
      </c>
      <c r="S121" s="17">
        <v>356820314.75999999</v>
      </c>
      <c r="T121" s="18">
        <v>2.2402287752400002E-3</v>
      </c>
      <c r="U121" s="20" t="s">
        <v>99</v>
      </c>
      <c r="V121" s="20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>
        <v>451972398.69999999</v>
      </c>
      <c r="AB121" s="18">
        <v>2.2832669415100001E-3</v>
      </c>
      <c r="AC121" s="20" t="s">
        <v>99</v>
      </c>
      <c r="AD121" s="20" t="s">
        <v>99</v>
      </c>
      <c r="AE121" s="17">
        <v>808792713.46000004</v>
      </c>
      <c r="AF121" s="18">
        <v>8.7237380336000001E-4</v>
      </c>
      <c r="AG121" s="20" t="s">
        <v>99</v>
      </c>
      <c r="AH121" s="20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 t="s">
        <v>99</v>
      </c>
      <c r="AV121" s="18" t="s">
        <v>99</v>
      </c>
      <c r="AW121" s="20" t="s">
        <v>99</v>
      </c>
      <c r="AX121" s="20" t="s">
        <v>99</v>
      </c>
      <c r="AY121" s="17">
        <v>808792713.46000004</v>
      </c>
      <c r="AZ121" s="18">
        <v>7.7593776652000001E-4</v>
      </c>
      <c r="BA121" s="20" t="s">
        <v>99</v>
      </c>
      <c r="BB121" s="20" t="s">
        <v>99</v>
      </c>
    </row>
    <row r="122" spans="1:54" s="1" customFormat="1">
      <c r="A122" s="12" t="s">
        <v>71</v>
      </c>
      <c r="B122" s="8" t="s">
        <v>41</v>
      </c>
      <c r="C122" s="19" t="s">
        <v>99</v>
      </c>
      <c r="D122" s="20" t="s">
        <v>99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 t="s">
        <v>99</v>
      </c>
      <c r="L122" s="20" t="s">
        <v>99</v>
      </c>
      <c r="M122" s="20" t="s">
        <v>99</v>
      </c>
      <c r="N122" s="20" t="s">
        <v>99</v>
      </c>
      <c r="O122" s="19" t="s">
        <v>99</v>
      </c>
      <c r="P122" s="20" t="s">
        <v>99</v>
      </c>
      <c r="Q122" s="20" t="s">
        <v>99</v>
      </c>
      <c r="R122" s="20" t="s">
        <v>99</v>
      </c>
      <c r="S122" s="19">
        <v>356820314.75999999</v>
      </c>
      <c r="T122" s="20">
        <v>1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>
        <v>451972398.69999999</v>
      </c>
      <c r="AB122" s="20">
        <v>1</v>
      </c>
      <c r="AC122" s="20" t="s">
        <v>99</v>
      </c>
      <c r="AD122" s="20" t="s">
        <v>99</v>
      </c>
      <c r="AE122" s="19">
        <v>808792713.46000004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 t="s">
        <v>99</v>
      </c>
      <c r="AV122" s="20" t="s">
        <v>99</v>
      </c>
      <c r="AW122" s="20" t="s">
        <v>99</v>
      </c>
      <c r="AX122" s="20" t="s">
        <v>99</v>
      </c>
      <c r="AY122" s="19">
        <v>808792713.46000004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105</v>
      </c>
      <c r="B123" s="11" t="s">
        <v>24</v>
      </c>
      <c r="C123" s="17" t="s">
        <v>99</v>
      </c>
      <c r="D123" s="18" t="s">
        <v>99</v>
      </c>
      <c r="E123" s="20" t="s">
        <v>99</v>
      </c>
      <c r="F123" s="20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>
        <v>7256710931.9399996</v>
      </c>
      <c r="P123" s="18">
        <v>2.2838487543550001E-2</v>
      </c>
      <c r="Q123" s="20" t="s">
        <v>99</v>
      </c>
      <c r="R123" s="20" t="s">
        <v>99</v>
      </c>
      <c r="S123" s="17" t="s">
        <v>99</v>
      </c>
      <c r="T123" s="18" t="s">
        <v>99</v>
      </c>
      <c r="U123" s="20" t="s">
        <v>99</v>
      </c>
      <c r="V123" s="20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20" t="s">
        <v>99</v>
      </c>
      <c r="AD123" s="20" t="s">
        <v>99</v>
      </c>
      <c r="AE123" s="17">
        <v>7256710931.9399996</v>
      </c>
      <c r="AF123" s="18">
        <v>7.8271779780600004E-3</v>
      </c>
      <c r="AG123" s="20" t="s">
        <v>99</v>
      </c>
      <c r="AH123" s="20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 t="s">
        <v>99</v>
      </c>
      <c r="AV123" s="18" t="s">
        <v>99</v>
      </c>
      <c r="AW123" s="20" t="s">
        <v>99</v>
      </c>
      <c r="AX123" s="20" t="s">
        <v>99</v>
      </c>
      <c r="AY123" s="17">
        <v>7256710931.9399996</v>
      </c>
      <c r="AZ123" s="18">
        <v>6.96192730113E-3</v>
      </c>
      <c r="BA123" s="20" t="s">
        <v>99</v>
      </c>
      <c r="BB123" s="20" t="s">
        <v>99</v>
      </c>
    </row>
    <row r="124" spans="1:54" s="1" customFormat="1">
      <c r="A124" s="12" t="s">
        <v>71</v>
      </c>
      <c r="B124" s="8" t="s">
        <v>41</v>
      </c>
      <c r="C124" s="19" t="s">
        <v>99</v>
      </c>
      <c r="D124" s="20" t="s">
        <v>99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>
        <v>7256710931.9399996</v>
      </c>
      <c r="P124" s="20">
        <v>1</v>
      </c>
      <c r="Q124" s="20" t="s">
        <v>99</v>
      </c>
      <c r="R124" s="20" t="s">
        <v>99</v>
      </c>
      <c r="S124" s="19" t="s">
        <v>99</v>
      </c>
      <c r="T124" s="20" t="s">
        <v>99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7256710931.9399996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 t="s">
        <v>99</v>
      </c>
      <c r="AV124" s="20" t="s">
        <v>99</v>
      </c>
      <c r="AW124" s="20" t="s">
        <v>99</v>
      </c>
      <c r="AX124" s="20" t="s">
        <v>99</v>
      </c>
      <c r="AY124" s="19">
        <v>7256710931.9399996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106</v>
      </c>
      <c r="B125" s="11" t="s">
        <v>24</v>
      </c>
      <c r="C125" s="17" t="s">
        <v>99</v>
      </c>
      <c r="D125" s="18" t="s">
        <v>99</v>
      </c>
      <c r="E125" s="20" t="s">
        <v>99</v>
      </c>
      <c r="F125" s="20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>
        <v>516212091.94999999</v>
      </c>
      <c r="P125" s="18">
        <v>1.62463456825E-3</v>
      </c>
      <c r="Q125" s="20" t="s">
        <v>99</v>
      </c>
      <c r="R125" s="20" t="s">
        <v>99</v>
      </c>
      <c r="S125" s="17">
        <v>1032736913.35</v>
      </c>
      <c r="T125" s="18">
        <v>6.4838431413200004E-3</v>
      </c>
      <c r="U125" s="20" t="s">
        <v>99</v>
      </c>
      <c r="V125" s="20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20" t="s">
        <v>99</v>
      </c>
      <c r="AD125" s="20" t="s">
        <v>99</v>
      </c>
      <c r="AE125" s="17">
        <v>1548949005.3</v>
      </c>
      <c r="AF125" s="18">
        <v>1.67071551522E-3</v>
      </c>
      <c r="AG125" s="20" t="s">
        <v>99</v>
      </c>
      <c r="AH125" s="20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20" t="s">
        <v>99</v>
      </c>
      <c r="AX125" s="20" t="s">
        <v>99</v>
      </c>
      <c r="AY125" s="17">
        <v>1548949005.3</v>
      </c>
      <c r="AZ125" s="18">
        <v>1.4860272745E-3</v>
      </c>
      <c r="BA125" s="20" t="s">
        <v>99</v>
      </c>
      <c r="BB125" s="20" t="s">
        <v>99</v>
      </c>
    </row>
    <row r="126" spans="1:54" s="1" customFormat="1">
      <c r="A126" s="12" t="s">
        <v>71</v>
      </c>
      <c r="B126" s="8" t="s">
        <v>41</v>
      </c>
      <c r="C126" s="19" t="s">
        <v>99</v>
      </c>
      <c r="D126" s="20" t="s">
        <v>99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>
        <v>516212091.94999999</v>
      </c>
      <c r="P126" s="20">
        <v>1</v>
      </c>
      <c r="Q126" s="20" t="s">
        <v>99</v>
      </c>
      <c r="R126" s="20" t="s">
        <v>99</v>
      </c>
      <c r="S126" s="19">
        <v>1032736913.35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1548949005.3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1548949005.3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123</v>
      </c>
      <c r="B127" s="11" t="s">
        <v>24</v>
      </c>
      <c r="C127" s="17">
        <v>194019763.93000001</v>
      </c>
      <c r="D127" s="18">
        <v>1.391876860251E-2</v>
      </c>
      <c r="E127" s="20" t="s">
        <v>99</v>
      </c>
      <c r="F127" s="20" t="s">
        <v>99</v>
      </c>
      <c r="G127" s="17" t="s">
        <v>99</v>
      </c>
      <c r="H127" s="18" t="s">
        <v>99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 t="s">
        <v>99</v>
      </c>
      <c r="P127" s="18" t="s">
        <v>99</v>
      </c>
      <c r="Q127" s="18" t="s">
        <v>99</v>
      </c>
      <c r="R127" s="18" t="s">
        <v>99</v>
      </c>
      <c r="S127" s="17">
        <v>342391243.79000002</v>
      </c>
      <c r="T127" s="18">
        <v>2.1496385855899998E-3</v>
      </c>
      <c r="U127" s="20" t="s">
        <v>99</v>
      </c>
      <c r="V127" s="20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 t="s">
        <v>99</v>
      </c>
      <c r="AB127" s="18" t="s">
        <v>99</v>
      </c>
      <c r="AC127" s="20" t="s">
        <v>99</v>
      </c>
      <c r="AD127" s="20" t="s">
        <v>99</v>
      </c>
      <c r="AE127" s="17">
        <v>536411007.72000003</v>
      </c>
      <c r="AF127" s="18">
        <v>5.7857953365000002E-4</v>
      </c>
      <c r="AG127" s="20" t="s">
        <v>99</v>
      </c>
      <c r="AH127" s="20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 t="s">
        <v>99</v>
      </c>
      <c r="AV127" s="18" t="s">
        <v>99</v>
      </c>
      <c r="AW127" s="20" t="s">
        <v>99</v>
      </c>
      <c r="AX127" s="20" t="s">
        <v>99</v>
      </c>
      <c r="AY127" s="17">
        <v>536411007.72000003</v>
      </c>
      <c r="AZ127" s="18">
        <v>5.1462080746000004E-4</v>
      </c>
      <c r="BA127" s="20" t="s">
        <v>99</v>
      </c>
      <c r="BB127" s="20" t="s">
        <v>99</v>
      </c>
    </row>
    <row r="128" spans="1:54" s="1" customFormat="1">
      <c r="A128" s="12" t="s">
        <v>71</v>
      </c>
      <c r="B128" s="8" t="s">
        <v>41</v>
      </c>
      <c r="C128" s="19">
        <v>194019763.93000001</v>
      </c>
      <c r="D128" s="20">
        <v>1</v>
      </c>
      <c r="E128" s="20" t="s">
        <v>99</v>
      </c>
      <c r="F128" s="20" t="s">
        <v>99</v>
      </c>
      <c r="G128" s="19" t="s">
        <v>99</v>
      </c>
      <c r="H128" s="20" t="s">
        <v>99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 t="s">
        <v>99</v>
      </c>
      <c r="P128" s="20" t="s">
        <v>99</v>
      </c>
      <c r="Q128" s="20" t="s">
        <v>99</v>
      </c>
      <c r="R128" s="20" t="s">
        <v>99</v>
      </c>
      <c r="S128" s="19">
        <v>342391243.79000002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 t="s">
        <v>99</v>
      </c>
      <c r="AB128" s="20" t="s">
        <v>99</v>
      </c>
      <c r="AC128" s="20" t="s">
        <v>99</v>
      </c>
      <c r="AD128" s="20" t="s">
        <v>99</v>
      </c>
      <c r="AE128" s="19">
        <v>536411007.72000003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 t="s">
        <v>99</v>
      </c>
      <c r="AV128" s="20" t="s">
        <v>99</v>
      </c>
      <c r="AW128" s="20" t="s">
        <v>99</v>
      </c>
      <c r="AX128" s="20" t="s">
        <v>99</v>
      </c>
      <c r="AY128" s="19">
        <v>536411007.72000003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92</v>
      </c>
      <c r="B129" s="11" t="s">
        <v>24</v>
      </c>
      <c r="C129" s="17">
        <v>77996568.180000007</v>
      </c>
      <c r="D129" s="18">
        <v>5.5953896773099998E-3</v>
      </c>
      <c r="E129" s="20" t="s">
        <v>99</v>
      </c>
      <c r="F129" s="20" t="s">
        <v>99</v>
      </c>
      <c r="G129" s="17" t="s">
        <v>99</v>
      </c>
      <c r="H129" s="18" t="s">
        <v>99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 t="s">
        <v>99</v>
      </c>
      <c r="P129" s="18" t="s">
        <v>99</v>
      </c>
      <c r="Q129" s="18" t="s">
        <v>99</v>
      </c>
      <c r="R129" s="18" t="s">
        <v>99</v>
      </c>
      <c r="S129" s="17">
        <v>117000760.79000001</v>
      </c>
      <c r="T129" s="18">
        <v>7.3456712021000004E-4</v>
      </c>
      <c r="U129" s="20" t="s">
        <v>99</v>
      </c>
      <c r="V129" s="20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20" t="s">
        <v>99</v>
      </c>
      <c r="AD129" s="20" t="s">
        <v>99</v>
      </c>
      <c r="AE129" s="17">
        <v>194997328.97</v>
      </c>
      <c r="AF129" s="18">
        <v>2.1032652581E-4</v>
      </c>
      <c r="AG129" s="20" t="s">
        <v>99</v>
      </c>
      <c r="AH129" s="20" t="s">
        <v>99</v>
      </c>
      <c r="AI129" s="17" t="s">
        <v>99</v>
      </c>
      <c r="AJ129" s="18" t="s">
        <v>99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 t="s">
        <v>99</v>
      </c>
      <c r="AR129" s="18" t="s">
        <v>99</v>
      </c>
      <c r="AS129" s="18" t="s">
        <v>99</v>
      </c>
      <c r="AT129" s="18" t="s">
        <v>99</v>
      </c>
      <c r="AU129" s="17" t="s">
        <v>99</v>
      </c>
      <c r="AV129" s="18" t="s">
        <v>99</v>
      </c>
      <c r="AW129" s="20" t="s">
        <v>99</v>
      </c>
      <c r="AX129" s="20" t="s">
        <v>99</v>
      </c>
      <c r="AY129" s="17">
        <v>194997328.97</v>
      </c>
      <c r="AZ129" s="18">
        <v>1.8707610665E-4</v>
      </c>
      <c r="BA129" s="20" t="s">
        <v>99</v>
      </c>
      <c r="BB129" s="20" t="s">
        <v>99</v>
      </c>
    </row>
    <row r="130" spans="1:54" s="1" customFormat="1">
      <c r="A130" s="12" t="s">
        <v>71</v>
      </c>
      <c r="B130" s="8" t="s">
        <v>41</v>
      </c>
      <c r="C130" s="19">
        <v>77996568.180000007</v>
      </c>
      <c r="D130" s="20">
        <v>1</v>
      </c>
      <c r="E130" s="20" t="s">
        <v>99</v>
      </c>
      <c r="F130" s="20" t="s">
        <v>99</v>
      </c>
      <c r="G130" s="19" t="s">
        <v>99</v>
      </c>
      <c r="H130" s="20" t="s">
        <v>99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 t="s">
        <v>99</v>
      </c>
      <c r="P130" s="20" t="s">
        <v>99</v>
      </c>
      <c r="Q130" s="20" t="s">
        <v>99</v>
      </c>
      <c r="R130" s="20" t="s">
        <v>99</v>
      </c>
      <c r="S130" s="19">
        <v>117000760.79000001</v>
      </c>
      <c r="T130" s="20">
        <v>1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>
        <v>194997328.97</v>
      </c>
      <c r="AF130" s="20">
        <v>1</v>
      </c>
      <c r="AG130" s="20" t="s">
        <v>99</v>
      </c>
      <c r="AH130" s="20" t="s">
        <v>99</v>
      </c>
      <c r="AI130" s="19" t="s">
        <v>99</v>
      </c>
      <c r="AJ130" s="20" t="s">
        <v>99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 t="s">
        <v>99</v>
      </c>
      <c r="AR130" s="20" t="s">
        <v>99</v>
      </c>
      <c r="AS130" s="20" t="s">
        <v>99</v>
      </c>
      <c r="AT130" s="20" t="s">
        <v>99</v>
      </c>
      <c r="AU130" s="19" t="s">
        <v>99</v>
      </c>
      <c r="AV130" s="20" t="s">
        <v>99</v>
      </c>
      <c r="AW130" s="20" t="s">
        <v>99</v>
      </c>
      <c r="AX130" s="20" t="s">
        <v>99</v>
      </c>
      <c r="AY130" s="19">
        <v>194997328.97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107</v>
      </c>
      <c r="B131" s="11" t="s">
        <v>24</v>
      </c>
      <c r="C131" s="17" t="s">
        <v>99</v>
      </c>
      <c r="D131" s="18" t="s">
        <v>99</v>
      </c>
      <c r="E131" s="20" t="s">
        <v>99</v>
      </c>
      <c r="F131" s="20" t="s">
        <v>99</v>
      </c>
      <c r="G131" s="17" t="s">
        <v>99</v>
      </c>
      <c r="H131" s="18" t="s">
        <v>99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 t="s">
        <v>99</v>
      </c>
      <c r="P131" s="18" t="s">
        <v>99</v>
      </c>
      <c r="Q131" s="18" t="s">
        <v>99</v>
      </c>
      <c r="R131" s="18" t="s">
        <v>99</v>
      </c>
      <c r="S131" s="17">
        <v>146539434.84</v>
      </c>
      <c r="T131" s="18">
        <v>9.2002009151000001E-4</v>
      </c>
      <c r="U131" s="20" t="s">
        <v>99</v>
      </c>
      <c r="V131" s="20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 t="s">
        <v>99</v>
      </c>
      <c r="AB131" s="18" t="s">
        <v>99</v>
      </c>
      <c r="AC131" s="20" t="s">
        <v>99</v>
      </c>
      <c r="AD131" s="20" t="s">
        <v>99</v>
      </c>
      <c r="AE131" s="17">
        <v>146539434.84</v>
      </c>
      <c r="AF131" s="18">
        <v>1.5805924310000001E-4</v>
      </c>
      <c r="AG131" s="20" t="s">
        <v>99</v>
      </c>
      <c r="AH131" s="20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>
        <v>187720224.93000001</v>
      </c>
      <c r="AV131" s="18">
        <v>2.7604992186700001E-3</v>
      </c>
      <c r="AW131" s="20" t="s">
        <v>99</v>
      </c>
      <c r="AX131" s="20" t="s">
        <v>99</v>
      </c>
      <c r="AY131" s="17">
        <v>334259659.76999998</v>
      </c>
      <c r="AZ131" s="18">
        <v>3.2068129389000002E-4</v>
      </c>
      <c r="BA131" s="20" t="s">
        <v>99</v>
      </c>
      <c r="BB131" s="20" t="s">
        <v>99</v>
      </c>
    </row>
    <row r="132" spans="1:54" s="1" customFormat="1">
      <c r="A132" s="12" t="s">
        <v>71</v>
      </c>
      <c r="B132" s="8" t="s">
        <v>41</v>
      </c>
      <c r="C132" s="19" t="s">
        <v>99</v>
      </c>
      <c r="D132" s="20" t="s">
        <v>99</v>
      </c>
      <c r="E132" s="20" t="s">
        <v>99</v>
      </c>
      <c r="F132" s="20" t="s">
        <v>99</v>
      </c>
      <c r="G132" s="19" t="s">
        <v>99</v>
      </c>
      <c r="H132" s="20" t="s">
        <v>99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 t="s">
        <v>99</v>
      </c>
      <c r="P132" s="20" t="s">
        <v>99</v>
      </c>
      <c r="Q132" s="20" t="s">
        <v>99</v>
      </c>
      <c r="R132" s="20" t="s">
        <v>99</v>
      </c>
      <c r="S132" s="19">
        <v>146539434.84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 t="s">
        <v>99</v>
      </c>
      <c r="AB132" s="20" t="s">
        <v>99</v>
      </c>
      <c r="AC132" s="20" t="s">
        <v>99</v>
      </c>
      <c r="AD132" s="20" t="s">
        <v>99</v>
      </c>
      <c r="AE132" s="19">
        <v>146539434.84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>
        <v>187720224.93000001</v>
      </c>
      <c r="AV132" s="20">
        <v>1</v>
      </c>
      <c r="AW132" s="20" t="s">
        <v>99</v>
      </c>
      <c r="AX132" s="20" t="s">
        <v>99</v>
      </c>
      <c r="AY132" s="19">
        <v>334259659.76999998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108</v>
      </c>
      <c r="B133" s="11" t="s">
        <v>24</v>
      </c>
      <c r="C133" s="17">
        <v>142921779.94999999</v>
      </c>
      <c r="D133" s="18">
        <v>1.0253054343990001E-2</v>
      </c>
      <c r="E133" s="20" t="s">
        <v>99</v>
      </c>
      <c r="F133" s="20" t="s">
        <v>99</v>
      </c>
      <c r="G133" s="17">
        <v>114949663.34999999</v>
      </c>
      <c r="H133" s="18">
        <v>5.1992886052E-4</v>
      </c>
      <c r="I133" s="20" t="s">
        <v>99</v>
      </c>
      <c r="J133" s="20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 t="s">
        <v>99</v>
      </c>
      <c r="P133" s="18" t="s">
        <v>99</v>
      </c>
      <c r="Q133" s="18" t="s">
        <v>99</v>
      </c>
      <c r="R133" s="18" t="s">
        <v>99</v>
      </c>
      <c r="S133" s="17">
        <v>298212268.02999997</v>
      </c>
      <c r="T133" s="18">
        <v>1.8722692524400001E-3</v>
      </c>
      <c r="U133" s="20" t="s">
        <v>99</v>
      </c>
      <c r="V133" s="20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 t="s">
        <v>99</v>
      </c>
      <c r="AB133" s="18" t="s">
        <v>99</v>
      </c>
      <c r="AC133" s="20" t="s">
        <v>99</v>
      </c>
      <c r="AD133" s="20" t="s">
        <v>99</v>
      </c>
      <c r="AE133" s="17">
        <v>556083711.33000004</v>
      </c>
      <c r="AF133" s="18">
        <v>5.9979875457000004E-4</v>
      </c>
      <c r="AG133" s="20" t="s">
        <v>99</v>
      </c>
      <c r="AH133" s="20" t="s">
        <v>99</v>
      </c>
      <c r="AI133" s="17" t="s">
        <v>99</v>
      </c>
      <c r="AJ133" s="18" t="s">
        <v>99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 t="s">
        <v>99</v>
      </c>
      <c r="AR133" s="18" t="s">
        <v>99</v>
      </c>
      <c r="AS133" s="18" t="s">
        <v>99</v>
      </c>
      <c r="AT133" s="18" t="s">
        <v>99</v>
      </c>
      <c r="AU133" s="17" t="s">
        <v>99</v>
      </c>
      <c r="AV133" s="18" t="s">
        <v>99</v>
      </c>
      <c r="AW133" s="20" t="s">
        <v>99</v>
      </c>
      <c r="AX133" s="20" t="s">
        <v>99</v>
      </c>
      <c r="AY133" s="17">
        <v>556083711.33000004</v>
      </c>
      <c r="AZ133" s="18">
        <v>5.3349436237999995E-4</v>
      </c>
      <c r="BA133" s="20" t="s">
        <v>99</v>
      </c>
      <c r="BB133" s="20" t="s">
        <v>99</v>
      </c>
    </row>
    <row r="134" spans="1:54" s="1" customFormat="1">
      <c r="A134" s="12" t="s">
        <v>71</v>
      </c>
      <c r="B134" s="8" t="s">
        <v>41</v>
      </c>
      <c r="C134" s="19">
        <v>142921779.94999999</v>
      </c>
      <c r="D134" s="20">
        <v>1</v>
      </c>
      <c r="E134" s="20" t="s">
        <v>99</v>
      </c>
      <c r="F134" s="20" t="s">
        <v>99</v>
      </c>
      <c r="G134" s="19">
        <v>114949663.34999999</v>
      </c>
      <c r="H134" s="20">
        <v>1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 t="s">
        <v>99</v>
      </c>
      <c r="P134" s="20" t="s">
        <v>99</v>
      </c>
      <c r="Q134" s="20" t="s">
        <v>99</v>
      </c>
      <c r="R134" s="20" t="s">
        <v>99</v>
      </c>
      <c r="S134" s="19">
        <v>298212268.02999997</v>
      </c>
      <c r="T134" s="20">
        <v>1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 t="s">
        <v>99</v>
      </c>
      <c r="AB134" s="20" t="s">
        <v>99</v>
      </c>
      <c r="AC134" s="20" t="s">
        <v>99</v>
      </c>
      <c r="AD134" s="20" t="s">
        <v>99</v>
      </c>
      <c r="AE134" s="19">
        <v>556083711.33000004</v>
      </c>
      <c r="AF134" s="20">
        <v>1</v>
      </c>
      <c r="AG134" s="20" t="s">
        <v>99</v>
      </c>
      <c r="AH134" s="20" t="s">
        <v>99</v>
      </c>
      <c r="AI134" s="19" t="s">
        <v>99</v>
      </c>
      <c r="AJ134" s="20" t="s">
        <v>99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 t="s">
        <v>99</v>
      </c>
      <c r="AR134" s="20" t="s">
        <v>99</v>
      </c>
      <c r="AS134" s="20" t="s">
        <v>99</v>
      </c>
      <c r="AT134" s="20" t="s">
        <v>99</v>
      </c>
      <c r="AU134" s="19" t="s">
        <v>99</v>
      </c>
      <c r="AV134" s="20" t="s">
        <v>99</v>
      </c>
      <c r="AW134" s="20" t="s">
        <v>99</v>
      </c>
      <c r="AX134" s="20" t="s">
        <v>99</v>
      </c>
      <c r="AY134" s="19">
        <v>556083711.33000004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109</v>
      </c>
      <c r="B135" s="11" t="s">
        <v>24</v>
      </c>
      <c r="C135" s="17" t="s">
        <v>99</v>
      </c>
      <c r="D135" s="18" t="s">
        <v>99</v>
      </c>
      <c r="E135" s="18" t="s">
        <v>99</v>
      </c>
      <c r="F135" s="18" t="s">
        <v>99</v>
      </c>
      <c r="G135" s="17">
        <v>1585877823.5899999</v>
      </c>
      <c r="H135" s="18">
        <v>7.1730845111999996E-3</v>
      </c>
      <c r="I135" s="20" t="s">
        <v>99</v>
      </c>
      <c r="J135" s="20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>
        <v>1523534779.24</v>
      </c>
      <c r="P135" s="18">
        <v>4.7949036973100002E-3</v>
      </c>
      <c r="Q135" s="20" t="s">
        <v>99</v>
      </c>
      <c r="R135" s="20" t="s">
        <v>99</v>
      </c>
      <c r="S135" s="17">
        <v>599724230.5</v>
      </c>
      <c r="T135" s="18">
        <v>3.7652550115599998E-3</v>
      </c>
      <c r="U135" s="20" t="s">
        <v>99</v>
      </c>
      <c r="V135" s="20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>
        <v>1050873344.35</v>
      </c>
      <c r="AB135" s="18">
        <v>5.3087851686800004E-3</v>
      </c>
      <c r="AC135" s="20" t="s">
        <v>99</v>
      </c>
      <c r="AD135" s="20" t="s">
        <v>99</v>
      </c>
      <c r="AE135" s="17">
        <v>4760010177.6800003</v>
      </c>
      <c r="AF135" s="18">
        <v>5.1342057286700004E-3</v>
      </c>
      <c r="AG135" s="20" t="s">
        <v>99</v>
      </c>
      <c r="AH135" s="20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>
        <v>463459283.66000003</v>
      </c>
      <c r="AV135" s="18">
        <v>6.8153497626999996E-3</v>
      </c>
      <c r="AW135" s="20" t="s">
        <v>99</v>
      </c>
      <c r="AX135" s="20" t="s">
        <v>99</v>
      </c>
      <c r="AY135" s="17">
        <v>5223469461.3400002</v>
      </c>
      <c r="AZ135" s="18">
        <v>5.0112805912500002E-3</v>
      </c>
      <c r="BA135" s="20" t="s">
        <v>99</v>
      </c>
      <c r="BB135" s="20" t="s">
        <v>99</v>
      </c>
    </row>
    <row r="136" spans="1:54" s="1" customFormat="1">
      <c r="A136" s="12" t="s">
        <v>71</v>
      </c>
      <c r="B136" s="8" t="s">
        <v>41</v>
      </c>
      <c r="C136" s="19" t="s">
        <v>99</v>
      </c>
      <c r="D136" s="20" t="s">
        <v>99</v>
      </c>
      <c r="E136" s="20" t="s">
        <v>99</v>
      </c>
      <c r="F136" s="20" t="s">
        <v>99</v>
      </c>
      <c r="G136" s="19">
        <v>1585877823.5899999</v>
      </c>
      <c r="H136" s="20">
        <v>1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>
        <v>1523534779.24</v>
      </c>
      <c r="P136" s="20">
        <v>1</v>
      </c>
      <c r="Q136" s="20" t="s">
        <v>99</v>
      </c>
      <c r="R136" s="20" t="s">
        <v>99</v>
      </c>
      <c r="S136" s="19">
        <v>599724230.5</v>
      </c>
      <c r="T136" s="20">
        <v>1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>
        <v>1050873344.35</v>
      </c>
      <c r="AB136" s="20">
        <v>1</v>
      </c>
      <c r="AC136" s="20" t="s">
        <v>99</v>
      </c>
      <c r="AD136" s="20" t="s">
        <v>99</v>
      </c>
      <c r="AE136" s="19">
        <v>4760010177.6800003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>
        <v>463459283.66000003</v>
      </c>
      <c r="AV136" s="20">
        <v>1</v>
      </c>
      <c r="AW136" s="20" t="s">
        <v>99</v>
      </c>
      <c r="AX136" s="20" t="s">
        <v>99</v>
      </c>
      <c r="AY136" s="19">
        <v>5223469461.3400002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110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>
        <v>818100095.38</v>
      </c>
      <c r="H137" s="18">
        <v>3.7003488134399998E-3</v>
      </c>
      <c r="I137" s="20" t="s">
        <v>99</v>
      </c>
      <c r="J137" s="20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>
        <v>2357934294.6900001</v>
      </c>
      <c r="P137" s="18">
        <v>7.4209450428500004E-3</v>
      </c>
      <c r="Q137" s="20" t="s">
        <v>99</v>
      </c>
      <c r="R137" s="20" t="s">
        <v>99</v>
      </c>
      <c r="S137" s="17">
        <v>124332345.63</v>
      </c>
      <c r="T137" s="18">
        <v>7.8059708725000004E-4</v>
      </c>
      <c r="U137" s="20" t="s">
        <v>99</v>
      </c>
      <c r="V137" s="20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 t="s">
        <v>99</v>
      </c>
      <c r="AB137" s="18" t="s">
        <v>99</v>
      </c>
      <c r="AC137" s="20" t="s">
        <v>99</v>
      </c>
      <c r="AD137" s="20" t="s">
        <v>99</v>
      </c>
      <c r="AE137" s="17">
        <v>3300366735.6999998</v>
      </c>
      <c r="AF137" s="18">
        <v>3.5598162963200002E-3</v>
      </c>
      <c r="AG137" s="20" t="s">
        <v>99</v>
      </c>
      <c r="AH137" s="20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 t="s">
        <v>99</v>
      </c>
      <c r="AV137" s="18" t="s">
        <v>99</v>
      </c>
      <c r="AW137" s="20" t="s">
        <v>99</v>
      </c>
      <c r="AX137" s="20" t="s">
        <v>99</v>
      </c>
      <c r="AY137" s="17">
        <v>3300366735.6999998</v>
      </c>
      <c r="AZ137" s="18">
        <v>3.16629854717E-3</v>
      </c>
      <c r="BA137" s="20" t="s">
        <v>99</v>
      </c>
      <c r="BB137" s="20" t="s">
        <v>99</v>
      </c>
    </row>
    <row r="138" spans="1:54" s="1" customFormat="1">
      <c r="A138" s="12" t="s">
        <v>71</v>
      </c>
      <c r="B138" s="8" t="s">
        <v>41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>
        <v>818100095.38</v>
      </c>
      <c r="H138" s="20">
        <v>1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>
        <v>2357934294.6900001</v>
      </c>
      <c r="P138" s="20">
        <v>1</v>
      </c>
      <c r="Q138" s="20" t="s">
        <v>99</v>
      </c>
      <c r="R138" s="20" t="s">
        <v>99</v>
      </c>
      <c r="S138" s="19">
        <v>124332345.63</v>
      </c>
      <c r="T138" s="20">
        <v>1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 t="s">
        <v>99</v>
      </c>
      <c r="AB138" s="20" t="s">
        <v>99</v>
      </c>
      <c r="AC138" s="20" t="s">
        <v>99</v>
      </c>
      <c r="AD138" s="20" t="s">
        <v>99</v>
      </c>
      <c r="AE138" s="19">
        <v>3300366735.6999998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 t="s">
        <v>99</v>
      </c>
      <c r="AV138" s="20" t="s">
        <v>99</v>
      </c>
      <c r="AW138" s="20" t="s">
        <v>99</v>
      </c>
      <c r="AX138" s="20" t="s">
        <v>99</v>
      </c>
      <c r="AY138" s="19">
        <v>3300366735.6999998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111</v>
      </c>
      <c r="B139" s="11" t="s">
        <v>24</v>
      </c>
      <c r="C139" s="17" t="s">
        <v>99</v>
      </c>
      <c r="D139" s="18" t="s">
        <v>99</v>
      </c>
      <c r="E139" s="18" t="s">
        <v>99</v>
      </c>
      <c r="F139" s="18" t="s">
        <v>99</v>
      </c>
      <c r="G139" s="17">
        <v>1558630934.95</v>
      </c>
      <c r="H139" s="18">
        <v>7.0498441001300002E-3</v>
      </c>
      <c r="I139" s="20" t="s">
        <v>99</v>
      </c>
      <c r="J139" s="20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>
        <v>7301904761.29</v>
      </c>
      <c r="P139" s="18">
        <v>2.29807226027E-2</v>
      </c>
      <c r="Q139" s="20" t="s">
        <v>99</v>
      </c>
      <c r="R139" s="20" t="s">
        <v>99</v>
      </c>
      <c r="S139" s="17">
        <v>2607974702.5999999</v>
      </c>
      <c r="T139" s="18">
        <v>1.637367529873E-2</v>
      </c>
      <c r="U139" s="20" t="s">
        <v>99</v>
      </c>
      <c r="V139" s="20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>
        <v>1038733618.3200001</v>
      </c>
      <c r="AB139" s="18">
        <v>5.2474578947000004E-3</v>
      </c>
      <c r="AC139" s="20" t="s">
        <v>99</v>
      </c>
      <c r="AD139" s="20" t="s">
        <v>99</v>
      </c>
      <c r="AE139" s="17">
        <v>12507244017.16</v>
      </c>
      <c r="AF139" s="18">
        <v>1.349046776915E-2</v>
      </c>
      <c r="AG139" s="20" t="s">
        <v>99</v>
      </c>
      <c r="AH139" s="20" t="s">
        <v>99</v>
      </c>
      <c r="AI139" s="17" t="s">
        <v>99</v>
      </c>
      <c r="AJ139" s="18" t="s">
        <v>99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 t="s">
        <v>99</v>
      </c>
      <c r="AR139" s="18" t="s">
        <v>99</v>
      </c>
      <c r="AS139" s="18" t="s">
        <v>99</v>
      </c>
      <c r="AT139" s="18" t="s">
        <v>99</v>
      </c>
      <c r="AU139" s="17">
        <v>1558630934.96</v>
      </c>
      <c r="AV139" s="18">
        <v>2.292027659652E-2</v>
      </c>
      <c r="AW139" s="20" t="s">
        <v>99</v>
      </c>
      <c r="AX139" s="20" t="s">
        <v>99</v>
      </c>
      <c r="AY139" s="17">
        <v>14065874952.120001</v>
      </c>
      <c r="AZ139" s="18">
        <v>1.3494488034859999E-2</v>
      </c>
      <c r="BA139" s="20" t="s">
        <v>99</v>
      </c>
      <c r="BB139" s="20" t="s">
        <v>99</v>
      </c>
    </row>
    <row r="140" spans="1:54" s="1" customFormat="1">
      <c r="A140" s="12" t="s">
        <v>71</v>
      </c>
      <c r="B140" s="8" t="s">
        <v>35</v>
      </c>
      <c r="C140" s="19" t="s">
        <v>99</v>
      </c>
      <c r="D140" s="20" t="s">
        <v>99</v>
      </c>
      <c r="E140" s="20" t="s">
        <v>99</v>
      </c>
      <c r="F140" s="20" t="s">
        <v>99</v>
      </c>
      <c r="G140" s="19">
        <v>1558630934.95</v>
      </c>
      <c r="H140" s="20">
        <v>1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>
        <v>7301904761.29</v>
      </c>
      <c r="P140" s="20">
        <v>1</v>
      </c>
      <c r="Q140" s="20" t="s">
        <v>99</v>
      </c>
      <c r="R140" s="20" t="s">
        <v>99</v>
      </c>
      <c r="S140" s="19">
        <v>2607974702.5999999</v>
      </c>
      <c r="T140" s="20">
        <v>1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>
        <v>1038733618.3200001</v>
      </c>
      <c r="AB140" s="20">
        <v>1</v>
      </c>
      <c r="AC140" s="20" t="s">
        <v>99</v>
      </c>
      <c r="AD140" s="20" t="s">
        <v>99</v>
      </c>
      <c r="AE140" s="19">
        <v>12507244017.16</v>
      </c>
      <c r="AF140" s="20">
        <v>1</v>
      </c>
      <c r="AG140" s="20" t="s">
        <v>99</v>
      </c>
      <c r="AH140" s="20" t="s">
        <v>99</v>
      </c>
      <c r="AI140" s="19" t="s">
        <v>99</v>
      </c>
      <c r="AJ140" s="20" t="s">
        <v>99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 t="s">
        <v>99</v>
      </c>
      <c r="AR140" s="20" t="s">
        <v>99</v>
      </c>
      <c r="AS140" s="20" t="s">
        <v>99</v>
      </c>
      <c r="AT140" s="20" t="s">
        <v>99</v>
      </c>
      <c r="AU140" s="19">
        <v>1558630934.96</v>
      </c>
      <c r="AV140" s="20">
        <v>1</v>
      </c>
      <c r="AW140" s="20" t="s">
        <v>99</v>
      </c>
      <c r="AX140" s="20" t="s">
        <v>99</v>
      </c>
      <c r="AY140" s="19">
        <v>14065874952.120001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112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 t="s">
        <v>99</v>
      </c>
      <c r="H141" s="18" t="s">
        <v>99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422252928.70999998</v>
      </c>
      <c r="P141" s="18">
        <v>1.3289241287199999E-3</v>
      </c>
      <c r="Q141" s="20" t="s">
        <v>99</v>
      </c>
      <c r="R141" s="20" t="s">
        <v>99</v>
      </c>
      <c r="S141" s="17" t="s">
        <v>99</v>
      </c>
      <c r="T141" s="18" t="s">
        <v>99</v>
      </c>
      <c r="U141" s="20" t="s">
        <v>99</v>
      </c>
      <c r="V141" s="20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20" t="s">
        <v>99</v>
      </c>
      <c r="AD141" s="20" t="s">
        <v>99</v>
      </c>
      <c r="AE141" s="17">
        <v>422252928.70999998</v>
      </c>
      <c r="AF141" s="18">
        <v>4.5544722062000002E-4</v>
      </c>
      <c r="AG141" s="20" t="s">
        <v>99</v>
      </c>
      <c r="AH141" s="20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20" t="s">
        <v>99</v>
      </c>
      <c r="AX141" s="20" t="s">
        <v>99</v>
      </c>
      <c r="AY141" s="17">
        <v>422252928.70999998</v>
      </c>
      <c r="AZ141" s="18">
        <v>4.0510008183E-4</v>
      </c>
      <c r="BA141" s="20" t="s">
        <v>99</v>
      </c>
      <c r="BB141" s="20" t="s">
        <v>99</v>
      </c>
    </row>
    <row r="142" spans="1:54" s="1" customFormat="1">
      <c r="A142" s="12" t="s">
        <v>71</v>
      </c>
      <c r="B142" s="8" t="s">
        <v>50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 t="s">
        <v>99</v>
      </c>
      <c r="H142" s="20" t="s">
        <v>99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422252928.70999998</v>
      </c>
      <c r="P142" s="20">
        <v>1</v>
      </c>
      <c r="Q142" s="20" t="s">
        <v>99</v>
      </c>
      <c r="R142" s="20" t="s">
        <v>99</v>
      </c>
      <c r="S142" s="19" t="s">
        <v>99</v>
      </c>
      <c r="T142" s="20" t="s">
        <v>99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422252928.70999998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422252928.70999998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113</v>
      </c>
      <c r="B143" s="11" t="s">
        <v>24</v>
      </c>
      <c r="C143" s="17" t="s">
        <v>99</v>
      </c>
      <c r="D143" s="18" t="s">
        <v>99</v>
      </c>
      <c r="E143" s="18" t="s">
        <v>99</v>
      </c>
      <c r="F143" s="18" t="s">
        <v>99</v>
      </c>
      <c r="G143" s="17" t="s">
        <v>99</v>
      </c>
      <c r="H143" s="18" t="s">
        <v>99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>
        <v>32275574.620000001</v>
      </c>
      <c r="P143" s="18">
        <v>1.0157843076E-4</v>
      </c>
      <c r="Q143" s="20" t="s">
        <v>99</v>
      </c>
      <c r="R143" s="20" t="s">
        <v>99</v>
      </c>
      <c r="S143" s="17" t="s">
        <v>99</v>
      </c>
      <c r="T143" s="18" t="s">
        <v>99</v>
      </c>
      <c r="U143" s="20" t="s">
        <v>99</v>
      </c>
      <c r="V143" s="20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 t="s">
        <v>99</v>
      </c>
      <c r="AB143" s="18" t="s">
        <v>99</v>
      </c>
      <c r="AC143" s="20" t="s">
        <v>99</v>
      </c>
      <c r="AD143" s="20" t="s">
        <v>99</v>
      </c>
      <c r="AE143" s="17">
        <v>32275574.620000001</v>
      </c>
      <c r="AF143" s="18">
        <v>3.4812833149999997E-5</v>
      </c>
      <c r="AG143" s="20" t="s">
        <v>99</v>
      </c>
      <c r="AH143" s="20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 t="s">
        <v>99</v>
      </c>
      <c r="AV143" s="18" t="s">
        <v>99</v>
      </c>
      <c r="AW143" s="20" t="s">
        <v>99</v>
      </c>
      <c r="AX143" s="20" t="s">
        <v>99</v>
      </c>
      <c r="AY143" s="17">
        <v>32275574.620000001</v>
      </c>
      <c r="AZ143" s="18">
        <v>3.0964469470000002E-5</v>
      </c>
      <c r="BA143" s="20" t="s">
        <v>99</v>
      </c>
      <c r="BB143" s="20" t="s">
        <v>99</v>
      </c>
    </row>
    <row r="144" spans="1:54" s="1" customFormat="1">
      <c r="A144" s="12" t="s">
        <v>71</v>
      </c>
      <c r="B144" s="8" t="s">
        <v>50</v>
      </c>
      <c r="C144" s="19" t="s">
        <v>99</v>
      </c>
      <c r="D144" s="20" t="s">
        <v>99</v>
      </c>
      <c r="E144" s="20" t="s">
        <v>99</v>
      </c>
      <c r="F144" s="20" t="s">
        <v>99</v>
      </c>
      <c r="G144" s="19" t="s">
        <v>99</v>
      </c>
      <c r="H144" s="20" t="s">
        <v>99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>
        <v>32275574.620000001</v>
      </c>
      <c r="P144" s="20">
        <v>1</v>
      </c>
      <c r="Q144" s="20" t="s">
        <v>99</v>
      </c>
      <c r="R144" s="20" t="s">
        <v>99</v>
      </c>
      <c r="S144" s="19" t="s">
        <v>99</v>
      </c>
      <c r="T144" s="20" t="s">
        <v>99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 t="s">
        <v>99</v>
      </c>
      <c r="AB144" s="20" t="s">
        <v>99</v>
      </c>
      <c r="AC144" s="20" t="s">
        <v>99</v>
      </c>
      <c r="AD144" s="20" t="s">
        <v>99</v>
      </c>
      <c r="AE144" s="19">
        <v>32275574.620000001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 t="s">
        <v>99</v>
      </c>
      <c r="AV144" s="20" t="s">
        <v>99</v>
      </c>
      <c r="AW144" s="20" t="s">
        <v>99</v>
      </c>
      <c r="AX144" s="20" t="s">
        <v>99</v>
      </c>
      <c r="AY144" s="19">
        <v>32275574.620000001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114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 t="s">
        <v>99</v>
      </c>
      <c r="L145" s="18" t="s">
        <v>99</v>
      </c>
      <c r="M145" s="18" t="s">
        <v>99</v>
      </c>
      <c r="N145" s="18" t="s">
        <v>99</v>
      </c>
      <c r="O145" s="17">
        <v>1908232125.21</v>
      </c>
      <c r="P145" s="18">
        <v>6.0056320322700004E-3</v>
      </c>
      <c r="Q145" s="20" t="s">
        <v>99</v>
      </c>
      <c r="R145" s="20" t="s">
        <v>99</v>
      </c>
      <c r="S145" s="17" t="s">
        <v>99</v>
      </c>
      <c r="T145" s="18" t="s">
        <v>99</v>
      </c>
      <c r="U145" s="20" t="s">
        <v>99</v>
      </c>
      <c r="V145" s="20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 t="s">
        <v>99</v>
      </c>
      <c r="AB145" s="18" t="s">
        <v>99</v>
      </c>
      <c r="AC145" s="20" t="s">
        <v>99</v>
      </c>
      <c r="AD145" s="20" t="s">
        <v>99</v>
      </c>
      <c r="AE145" s="17">
        <v>1908232125.21</v>
      </c>
      <c r="AF145" s="18">
        <v>2.05824272285E-3</v>
      </c>
      <c r="AG145" s="20" t="s">
        <v>99</v>
      </c>
      <c r="AH145" s="20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20" t="s">
        <v>99</v>
      </c>
      <c r="AX145" s="20" t="s">
        <v>99</v>
      </c>
      <c r="AY145" s="17">
        <v>1908232125.21</v>
      </c>
      <c r="AZ145" s="18">
        <v>1.83071552029E-3</v>
      </c>
      <c r="BA145" s="20" t="s">
        <v>99</v>
      </c>
      <c r="BB145" s="20" t="s">
        <v>99</v>
      </c>
    </row>
    <row r="146" spans="1:54" s="1" customFormat="1">
      <c r="A146" s="12" t="s">
        <v>71</v>
      </c>
      <c r="B146" s="8" t="s">
        <v>41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 t="s">
        <v>99</v>
      </c>
      <c r="L146" s="20" t="s">
        <v>99</v>
      </c>
      <c r="M146" s="20" t="s">
        <v>99</v>
      </c>
      <c r="N146" s="20" t="s">
        <v>99</v>
      </c>
      <c r="O146" s="19">
        <v>1908232125.21</v>
      </c>
      <c r="P146" s="20">
        <v>1</v>
      </c>
      <c r="Q146" s="20" t="s">
        <v>99</v>
      </c>
      <c r="R146" s="20" t="s">
        <v>99</v>
      </c>
      <c r="S146" s="19" t="s">
        <v>99</v>
      </c>
      <c r="T146" s="20" t="s">
        <v>99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 t="s">
        <v>99</v>
      </c>
      <c r="AB146" s="20" t="s">
        <v>99</v>
      </c>
      <c r="AC146" s="20" t="s">
        <v>99</v>
      </c>
      <c r="AD146" s="20" t="s">
        <v>99</v>
      </c>
      <c r="AE146" s="19">
        <v>1908232125.21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1908232125.21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115</v>
      </c>
      <c r="B147" s="11" t="s">
        <v>24</v>
      </c>
      <c r="C147" s="17" t="s">
        <v>99</v>
      </c>
      <c r="D147" s="18" t="s">
        <v>99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 t="s">
        <v>99</v>
      </c>
      <c r="L147" s="18" t="s">
        <v>99</v>
      </c>
      <c r="M147" s="18" t="s">
        <v>99</v>
      </c>
      <c r="N147" s="18" t="s">
        <v>99</v>
      </c>
      <c r="O147" s="17">
        <v>562535372.5</v>
      </c>
      <c r="P147" s="18">
        <v>1.7704242622E-3</v>
      </c>
      <c r="Q147" s="20" t="s">
        <v>99</v>
      </c>
      <c r="R147" s="20" t="s">
        <v>99</v>
      </c>
      <c r="S147" s="17" t="s">
        <v>99</v>
      </c>
      <c r="T147" s="18" t="s">
        <v>99</v>
      </c>
      <c r="U147" s="20" t="s">
        <v>99</v>
      </c>
      <c r="V147" s="20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20" t="s">
        <v>99</v>
      </c>
      <c r="AD147" s="20" t="s">
        <v>99</v>
      </c>
      <c r="AE147" s="17">
        <v>562535372.5</v>
      </c>
      <c r="AF147" s="18">
        <v>6.0675759594000002E-4</v>
      </c>
      <c r="AG147" s="20" t="s">
        <v>99</v>
      </c>
      <c r="AH147" s="20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20" t="s">
        <v>99</v>
      </c>
      <c r="AX147" s="20" t="s">
        <v>99</v>
      </c>
      <c r="AY147" s="17">
        <v>562535372.5</v>
      </c>
      <c r="AZ147" s="18">
        <v>5.3968394282000003E-4</v>
      </c>
      <c r="BA147" s="20" t="s">
        <v>99</v>
      </c>
      <c r="BB147" s="20" t="s">
        <v>99</v>
      </c>
    </row>
    <row r="148" spans="1:54" s="1" customFormat="1">
      <c r="A148" s="12" t="s">
        <v>71</v>
      </c>
      <c r="B148" s="8" t="s">
        <v>41</v>
      </c>
      <c r="C148" s="19" t="s">
        <v>99</v>
      </c>
      <c r="D148" s="20" t="s">
        <v>99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 t="s">
        <v>99</v>
      </c>
      <c r="L148" s="20" t="s">
        <v>99</v>
      </c>
      <c r="M148" s="20" t="s">
        <v>99</v>
      </c>
      <c r="N148" s="20" t="s">
        <v>99</v>
      </c>
      <c r="O148" s="19">
        <v>562535372.5</v>
      </c>
      <c r="P148" s="20">
        <v>1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562535372.5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562535372.5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76</v>
      </c>
      <c r="B149" s="11" t="s">
        <v>24</v>
      </c>
      <c r="C149" s="17" t="s">
        <v>99</v>
      </c>
      <c r="D149" s="18" t="s">
        <v>99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 t="s">
        <v>99</v>
      </c>
      <c r="L149" s="18" t="s">
        <v>99</v>
      </c>
      <c r="M149" s="18" t="s">
        <v>99</v>
      </c>
      <c r="N149" s="18" t="s">
        <v>99</v>
      </c>
      <c r="O149" s="17">
        <v>689679770</v>
      </c>
      <c r="P149" s="18">
        <v>2.1705760342299999E-3</v>
      </c>
      <c r="Q149" s="20" t="s">
        <v>99</v>
      </c>
      <c r="R149" s="20" t="s">
        <v>99</v>
      </c>
      <c r="S149" s="17" t="s">
        <v>99</v>
      </c>
      <c r="T149" s="18" t="s">
        <v>99</v>
      </c>
      <c r="U149" s="20" t="s">
        <v>99</v>
      </c>
      <c r="V149" s="20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 t="s">
        <v>99</v>
      </c>
      <c r="AB149" s="18" t="s">
        <v>99</v>
      </c>
      <c r="AC149" s="20" t="s">
        <v>99</v>
      </c>
      <c r="AD149" s="20" t="s">
        <v>99</v>
      </c>
      <c r="AE149" s="17">
        <v>689679770</v>
      </c>
      <c r="AF149" s="18">
        <v>7.4389711238000004E-4</v>
      </c>
      <c r="AG149" s="20" t="s">
        <v>99</v>
      </c>
      <c r="AH149" s="20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20" t="s">
        <v>99</v>
      </c>
      <c r="AX149" s="20" t="s">
        <v>99</v>
      </c>
      <c r="AY149" s="17">
        <v>689679770</v>
      </c>
      <c r="AZ149" s="18">
        <v>6.6166345399000005E-4</v>
      </c>
      <c r="BA149" s="20" t="s">
        <v>99</v>
      </c>
      <c r="BB149" s="20" t="s">
        <v>99</v>
      </c>
    </row>
    <row r="150" spans="1:54" s="1" customFormat="1">
      <c r="A150" s="12" t="s">
        <v>71</v>
      </c>
      <c r="B150" s="8" t="s">
        <v>35</v>
      </c>
      <c r="C150" s="19" t="s">
        <v>99</v>
      </c>
      <c r="D150" s="20" t="s">
        <v>99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 t="s">
        <v>99</v>
      </c>
      <c r="L150" s="20" t="s">
        <v>99</v>
      </c>
      <c r="M150" s="20" t="s">
        <v>99</v>
      </c>
      <c r="N150" s="20" t="s">
        <v>99</v>
      </c>
      <c r="O150" s="19">
        <v>689679770</v>
      </c>
      <c r="P150" s="20">
        <v>1</v>
      </c>
      <c r="Q150" s="20" t="s">
        <v>99</v>
      </c>
      <c r="R150" s="20" t="s">
        <v>99</v>
      </c>
      <c r="S150" s="19" t="s">
        <v>99</v>
      </c>
      <c r="T150" s="20" t="s">
        <v>99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 t="s">
        <v>99</v>
      </c>
      <c r="AB150" s="20" t="s">
        <v>99</v>
      </c>
      <c r="AC150" s="20" t="s">
        <v>99</v>
      </c>
      <c r="AD150" s="20" t="s">
        <v>99</v>
      </c>
      <c r="AE150" s="19">
        <v>689679770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689679770</v>
      </c>
      <c r="AZ150" s="20">
        <v>1</v>
      </c>
      <c r="BA150" s="20" t="s">
        <v>99</v>
      </c>
      <c r="BB150" s="20" t="s">
        <v>99</v>
      </c>
    </row>
    <row r="151" spans="1:54" s="1" customFormat="1">
      <c r="A151" s="10" t="s">
        <v>84</v>
      </c>
      <c r="B151" s="11" t="s">
        <v>24</v>
      </c>
      <c r="C151" s="17">
        <v>60258165.390000001</v>
      </c>
      <c r="D151" s="18">
        <v>4.3228557930699999E-3</v>
      </c>
      <c r="E151" s="20" t="s">
        <v>99</v>
      </c>
      <c r="F151" s="20" t="s">
        <v>99</v>
      </c>
      <c r="G151" s="17" t="s">
        <v>99</v>
      </c>
      <c r="H151" s="18" t="s">
        <v>99</v>
      </c>
      <c r="I151" s="18" t="s">
        <v>99</v>
      </c>
      <c r="J151" s="18" t="s">
        <v>99</v>
      </c>
      <c r="K151" s="17" t="s">
        <v>99</v>
      </c>
      <c r="L151" s="18" t="s">
        <v>99</v>
      </c>
      <c r="M151" s="18" t="s">
        <v>99</v>
      </c>
      <c r="N151" s="18" t="s">
        <v>99</v>
      </c>
      <c r="O151" s="17" t="s">
        <v>99</v>
      </c>
      <c r="P151" s="18" t="s">
        <v>99</v>
      </c>
      <c r="Q151" s="18" t="s">
        <v>99</v>
      </c>
      <c r="R151" s="18" t="s">
        <v>99</v>
      </c>
      <c r="S151" s="17" t="s">
        <v>99</v>
      </c>
      <c r="T151" s="18" t="s">
        <v>99</v>
      </c>
      <c r="U151" s="20" t="s">
        <v>99</v>
      </c>
      <c r="V151" s="20" t="s">
        <v>99</v>
      </c>
      <c r="W151" s="17" t="s">
        <v>99</v>
      </c>
      <c r="X151" s="18" t="s">
        <v>99</v>
      </c>
      <c r="Y151" s="18" t="s">
        <v>99</v>
      </c>
      <c r="Z151" s="18" t="s">
        <v>99</v>
      </c>
      <c r="AA151" s="17" t="s">
        <v>99</v>
      </c>
      <c r="AB151" s="18" t="s">
        <v>99</v>
      </c>
      <c r="AC151" s="20" t="s">
        <v>99</v>
      </c>
      <c r="AD151" s="20" t="s">
        <v>99</v>
      </c>
      <c r="AE151" s="17">
        <v>60258165.390000001</v>
      </c>
      <c r="AF151" s="18">
        <v>6.4995200929999998E-5</v>
      </c>
      <c r="AG151" s="20" t="s">
        <v>99</v>
      </c>
      <c r="AH151" s="20" t="s">
        <v>99</v>
      </c>
      <c r="AI151" s="17" t="s">
        <v>99</v>
      </c>
      <c r="AJ151" s="18" t="s">
        <v>99</v>
      </c>
      <c r="AK151" s="18" t="s">
        <v>99</v>
      </c>
      <c r="AL151" s="18" t="s">
        <v>99</v>
      </c>
      <c r="AM151" s="17" t="s">
        <v>99</v>
      </c>
      <c r="AN151" s="18" t="s">
        <v>99</v>
      </c>
      <c r="AO151" s="18" t="s">
        <v>99</v>
      </c>
      <c r="AP151" s="18" t="s">
        <v>99</v>
      </c>
      <c r="AQ151" s="17" t="s">
        <v>99</v>
      </c>
      <c r="AR151" s="18" t="s">
        <v>99</v>
      </c>
      <c r="AS151" s="18" t="s">
        <v>99</v>
      </c>
      <c r="AT151" s="18" t="s">
        <v>99</v>
      </c>
      <c r="AU151" s="17" t="s">
        <v>99</v>
      </c>
      <c r="AV151" s="18" t="s">
        <v>99</v>
      </c>
      <c r="AW151" s="20" t="s">
        <v>99</v>
      </c>
      <c r="AX151" s="20" t="s">
        <v>99</v>
      </c>
      <c r="AY151" s="17">
        <v>60258165.390000001</v>
      </c>
      <c r="AZ151" s="18">
        <v>5.7810345579999997E-5</v>
      </c>
      <c r="BA151" s="20" t="s">
        <v>99</v>
      </c>
      <c r="BB151" s="20" t="s">
        <v>99</v>
      </c>
    </row>
    <row r="152" spans="1:54" s="1" customFormat="1">
      <c r="A152" s="12" t="s">
        <v>71</v>
      </c>
      <c r="B152" s="8" t="s">
        <v>41</v>
      </c>
      <c r="C152" s="19">
        <v>60258165.390000001</v>
      </c>
      <c r="D152" s="20">
        <v>1</v>
      </c>
      <c r="E152" s="20" t="s">
        <v>99</v>
      </c>
      <c r="F152" s="20" t="s">
        <v>99</v>
      </c>
      <c r="G152" s="19" t="s">
        <v>99</v>
      </c>
      <c r="H152" s="20" t="s">
        <v>99</v>
      </c>
      <c r="I152" s="20" t="s">
        <v>99</v>
      </c>
      <c r="J152" s="20" t="s">
        <v>99</v>
      </c>
      <c r="K152" s="19" t="s">
        <v>99</v>
      </c>
      <c r="L152" s="20" t="s">
        <v>99</v>
      </c>
      <c r="M152" s="20" t="s">
        <v>99</v>
      </c>
      <c r="N152" s="20" t="s">
        <v>99</v>
      </c>
      <c r="O152" s="19" t="s">
        <v>99</v>
      </c>
      <c r="P152" s="20" t="s">
        <v>99</v>
      </c>
      <c r="Q152" s="20" t="s">
        <v>99</v>
      </c>
      <c r="R152" s="20" t="s">
        <v>99</v>
      </c>
      <c r="S152" s="19" t="s">
        <v>99</v>
      </c>
      <c r="T152" s="20" t="s">
        <v>99</v>
      </c>
      <c r="U152" s="20" t="s">
        <v>99</v>
      </c>
      <c r="V152" s="20" t="s">
        <v>99</v>
      </c>
      <c r="W152" s="19" t="s">
        <v>99</v>
      </c>
      <c r="X152" s="20" t="s">
        <v>99</v>
      </c>
      <c r="Y152" s="20" t="s">
        <v>99</v>
      </c>
      <c r="Z152" s="20" t="s">
        <v>99</v>
      </c>
      <c r="AA152" s="19" t="s">
        <v>99</v>
      </c>
      <c r="AB152" s="20" t="s">
        <v>99</v>
      </c>
      <c r="AC152" s="20" t="s">
        <v>99</v>
      </c>
      <c r="AD152" s="20" t="s">
        <v>99</v>
      </c>
      <c r="AE152" s="19">
        <v>60258165.390000001</v>
      </c>
      <c r="AF152" s="20">
        <v>1</v>
      </c>
      <c r="AG152" s="20" t="s">
        <v>99</v>
      </c>
      <c r="AH152" s="20" t="s">
        <v>99</v>
      </c>
      <c r="AI152" s="19" t="s">
        <v>99</v>
      </c>
      <c r="AJ152" s="20" t="s">
        <v>99</v>
      </c>
      <c r="AK152" s="20" t="s">
        <v>99</v>
      </c>
      <c r="AL152" s="20" t="s">
        <v>99</v>
      </c>
      <c r="AM152" s="19" t="s">
        <v>99</v>
      </c>
      <c r="AN152" s="20" t="s">
        <v>99</v>
      </c>
      <c r="AO152" s="20" t="s">
        <v>99</v>
      </c>
      <c r="AP152" s="20" t="s">
        <v>99</v>
      </c>
      <c r="AQ152" s="19" t="s">
        <v>99</v>
      </c>
      <c r="AR152" s="20" t="s">
        <v>99</v>
      </c>
      <c r="AS152" s="20" t="s">
        <v>99</v>
      </c>
      <c r="AT152" s="20" t="s">
        <v>99</v>
      </c>
      <c r="AU152" s="19" t="s">
        <v>99</v>
      </c>
      <c r="AV152" s="20" t="s">
        <v>99</v>
      </c>
      <c r="AW152" s="20" t="s">
        <v>99</v>
      </c>
      <c r="AX152" s="20" t="s">
        <v>99</v>
      </c>
      <c r="AY152" s="19">
        <v>60258165.390000001</v>
      </c>
      <c r="AZ152" s="20">
        <v>1</v>
      </c>
      <c r="BA152" s="20" t="s">
        <v>99</v>
      </c>
      <c r="BB152" s="20" t="s">
        <v>99</v>
      </c>
    </row>
    <row r="153" spans="1:54" s="1" customFormat="1">
      <c r="A153" s="10" t="s">
        <v>116</v>
      </c>
      <c r="B153" s="11" t="s">
        <v>24</v>
      </c>
      <c r="C153" s="17" t="s">
        <v>99</v>
      </c>
      <c r="D153" s="18" t="s">
        <v>99</v>
      </c>
      <c r="E153" s="18" t="s">
        <v>99</v>
      </c>
      <c r="F153" s="18" t="s">
        <v>99</v>
      </c>
      <c r="G153" s="17" t="s">
        <v>99</v>
      </c>
      <c r="H153" s="18" t="s">
        <v>99</v>
      </c>
      <c r="I153" s="18" t="s">
        <v>99</v>
      </c>
      <c r="J153" s="18" t="s">
        <v>99</v>
      </c>
      <c r="K153" s="17" t="s">
        <v>99</v>
      </c>
      <c r="L153" s="18" t="s">
        <v>99</v>
      </c>
      <c r="M153" s="18" t="s">
        <v>99</v>
      </c>
      <c r="N153" s="18" t="s">
        <v>99</v>
      </c>
      <c r="O153" s="17" t="s">
        <v>99</v>
      </c>
      <c r="P153" s="18" t="s">
        <v>99</v>
      </c>
      <c r="Q153" s="18" t="s">
        <v>99</v>
      </c>
      <c r="R153" s="18" t="s">
        <v>99</v>
      </c>
      <c r="S153" s="17">
        <v>296644875.86000001</v>
      </c>
      <c r="T153" s="18">
        <v>1.8624286775199999E-3</v>
      </c>
      <c r="U153" s="20" t="s">
        <v>99</v>
      </c>
      <c r="V153" s="20" t="s">
        <v>99</v>
      </c>
      <c r="W153" s="17" t="s">
        <v>99</v>
      </c>
      <c r="X153" s="18" t="s">
        <v>99</v>
      </c>
      <c r="Y153" s="18" t="s">
        <v>99</v>
      </c>
      <c r="Z153" s="18" t="s">
        <v>99</v>
      </c>
      <c r="AA153" s="17">
        <v>593289751.72000003</v>
      </c>
      <c r="AB153" s="18">
        <v>2.9971716873300001E-3</v>
      </c>
      <c r="AC153" s="20" t="s">
        <v>99</v>
      </c>
      <c r="AD153" s="20" t="s">
        <v>99</v>
      </c>
      <c r="AE153" s="17">
        <v>889934627.58000004</v>
      </c>
      <c r="AF153" s="18">
        <v>9.5989447343999997E-4</v>
      </c>
      <c r="AG153" s="20" t="s">
        <v>99</v>
      </c>
      <c r="AH153" s="20" t="s">
        <v>99</v>
      </c>
      <c r="AI153" s="17" t="s">
        <v>99</v>
      </c>
      <c r="AJ153" s="18" t="s">
        <v>99</v>
      </c>
      <c r="AK153" s="18" t="s">
        <v>99</v>
      </c>
      <c r="AL153" s="18" t="s">
        <v>99</v>
      </c>
      <c r="AM153" s="17" t="s">
        <v>99</v>
      </c>
      <c r="AN153" s="18" t="s">
        <v>99</v>
      </c>
      <c r="AO153" s="18" t="s">
        <v>99</v>
      </c>
      <c r="AP153" s="18" t="s">
        <v>99</v>
      </c>
      <c r="AQ153" s="17" t="s">
        <v>99</v>
      </c>
      <c r="AR153" s="18" t="s">
        <v>99</v>
      </c>
      <c r="AS153" s="18" t="s">
        <v>99</v>
      </c>
      <c r="AT153" s="18" t="s">
        <v>99</v>
      </c>
      <c r="AU153" s="17" t="s">
        <v>99</v>
      </c>
      <c r="AV153" s="18" t="s">
        <v>99</v>
      </c>
      <c r="AW153" s="20" t="s">
        <v>99</v>
      </c>
      <c r="AX153" s="20" t="s">
        <v>99</v>
      </c>
      <c r="AY153" s="17">
        <v>889934627.58000004</v>
      </c>
      <c r="AZ153" s="18">
        <v>8.5378351680999995E-4</v>
      </c>
      <c r="BA153" s="20" t="s">
        <v>99</v>
      </c>
      <c r="BB153" s="20" t="s">
        <v>99</v>
      </c>
    </row>
    <row r="154" spans="1:54">
      <c r="A154" s="12" t="s">
        <v>71</v>
      </c>
      <c r="B154" s="8" t="s">
        <v>41</v>
      </c>
      <c r="C154" s="19" t="s">
        <v>99</v>
      </c>
      <c r="D154" s="20" t="s">
        <v>99</v>
      </c>
      <c r="E154" s="20" t="s">
        <v>99</v>
      </c>
      <c r="F154" s="20" t="s">
        <v>99</v>
      </c>
      <c r="G154" s="19" t="s">
        <v>99</v>
      </c>
      <c r="H154" s="20" t="s">
        <v>99</v>
      </c>
      <c r="I154" s="20" t="s">
        <v>99</v>
      </c>
      <c r="J154" s="20" t="s">
        <v>99</v>
      </c>
      <c r="K154" s="19" t="s">
        <v>99</v>
      </c>
      <c r="L154" s="20" t="s">
        <v>99</v>
      </c>
      <c r="M154" s="20" t="s">
        <v>99</v>
      </c>
      <c r="N154" s="20" t="s">
        <v>99</v>
      </c>
      <c r="O154" s="19" t="s">
        <v>99</v>
      </c>
      <c r="P154" s="20" t="s">
        <v>99</v>
      </c>
      <c r="Q154" s="20" t="s">
        <v>99</v>
      </c>
      <c r="R154" s="20" t="s">
        <v>99</v>
      </c>
      <c r="S154" s="19">
        <v>296644875.86000001</v>
      </c>
      <c r="T154" s="20">
        <v>1</v>
      </c>
      <c r="U154" s="20" t="s">
        <v>99</v>
      </c>
      <c r="V154" s="20" t="s">
        <v>99</v>
      </c>
      <c r="W154" s="19" t="s">
        <v>99</v>
      </c>
      <c r="X154" s="20" t="s">
        <v>99</v>
      </c>
      <c r="Y154" s="20" t="s">
        <v>99</v>
      </c>
      <c r="Z154" s="20" t="s">
        <v>99</v>
      </c>
      <c r="AA154" s="19">
        <v>593289751.72000003</v>
      </c>
      <c r="AB154" s="20">
        <v>1</v>
      </c>
      <c r="AC154" s="20" t="s">
        <v>99</v>
      </c>
      <c r="AD154" s="20" t="s">
        <v>99</v>
      </c>
      <c r="AE154" s="19">
        <v>889934627.58000004</v>
      </c>
      <c r="AF154" s="20">
        <v>1</v>
      </c>
      <c r="AG154" s="20" t="s">
        <v>99</v>
      </c>
      <c r="AH154" s="20" t="s">
        <v>99</v>
      </c>
      <c r="AI154" s="19" t="s">
        <v>99</v>
      </c>
      <c r="AJ154" s="20" t="s">
        <v>99</v>
      </c>
      <c r="AK154" s="20" t="s">
        <v>99</v>
      </c>
      <c r="AL154" s="20" t="s">
        <v>99</v>
      </c>
      <c r="AM154" s="19" t="s">
        <v>99</v>
      </c>
      <c r="AN154" s="20" t="s">
        <v>99</v>
      </c>
      <c r="AO154" s="20" t="s">
        <v>99</v>
      </c>
      <c r="AP154" s="20" t="s">
        <v>99</v>
      </c>
      <c r="AQ154" s="19" t="s">
        <v>99</v>
      </c>
      <c r="AR154" s="20" t="s">
        <v>99</v>
      </c>
      <c r="AS154" s="20" t="s">
        <v>99</v>
      </c>
      <c r="AT154" s="20" t="s">
        <v>99</v>
      </c>
      <c r="AU154" s="19" t="s">
        <v>99</v>
      </c>
      <c r="AV154" s="20" t="s">
        <v>99</v>
      </c>
      <c r="AW154" s="20" t="s">
        <v>99</v>
      </c>
      <c r="AX154" s="20" t="s">
        <v>99</v>
      </c>
      <c r="AY154" s="19">
        <v>889934627.58000004</v>
      </c>
      <c r="AZ154" s="20">
        <v>1</v>
      </c>
      <c r="BA154" s="20" t="s">
        <v>99</v>
      </c>
      <c r="BB154" s="20" t="s">
        <v>99</v>
      </c>
    </row>
    <row r="155" spans="1:54" s="1" customFormat="1">
      <c r="A155" s="10" t="s">
        <v>127</v>
      </c>
      <c r="B155" s="11" t="s">
        <v>24</v>
      </c>
      <c r="C155" s="17" t="s">
        <v>99</v>
      </c>
      <c r="D155" s="18" t="s">
        <v>99</v>
      </c>
      <c r="E155" s="18" t="s">
        <v>99</v>
      </c>
      <c r="F155" s="18" t="s">
        <v>99</v>
      </c>
      <c r="G155" s="17" t="s">
        <v>99</v>
      </c>
      <c r="H155" s="18" t="s">
        <v>99</v>
      </c>
      <c r="I155" s="18" t="s">
        <v>99</v>
      </c>
      <c r="J155" s="18" t="s">
        <v>99</v>
      </c>
      <c r="K155" s="17">
        <v>25883821.030000001</v>
      </c>
      <c r="L155" s="18">
        <v>3.0996972906400001E-3</v>
      </c>
      <c r="M155" s="20" t="s">
        <v>99</v>
      </c>
      <c r="N155" s="20" t="s">
        <v>99</v>
      </c>
      <c r="O155" s="17" t="s">
        <v>99</v>
      </c>
      <c r="P155" s="18" t="s">
        <v>99</v>
      </c>
      <c r="Q155" s="18" t="s">
        <v>99</v>
      </c>
      <c r="R155" s="18" t="s">
        <v>99</v>
      </c>
      <c r="S155" s="17" t="s">
        <v>99</v>
      </c>
      <c r="T155" s="18" t="s">
        <v>99</v>
      </c>
      <c r="U155" s="18" t="s">
        <v>99</v>
      </c>
      <c r="V155" s="18" t="s">
        <v>99</v>
      </c>
      <c r="W155" s="17" t="s">
        <v>99</v>
      </c>
      <c r="X155" s="18" t="s">
        <v>99</v>
      </c>
      <c r="Y155" s="18" t="s">
        <v>99</v>
      </c>
      <c r="Z155" s="18" t="s">
        <v>99</v>
      </c>
      <c r="AA155" s="17" t="s">
        <v>99</v>
      </c>
      <c r="AB155" s="18" t="s">
        <v>99</v>
      </c>
      <c r="AC155" s="20" t="s">
        <v>99</v>
      </c>
      <c r="AD155" s="20" t="s">
        <v>99</v>
      </c>
      <c r="AE155" s="17">
        <v>25883821.030000001</v>
      </c>
      <c r="AF155" s="18">
        <v>2.7918608840000001E-5</v>
      </c>
      <c r="AG155" s="20" t="s">
        <v>99</v>
      </c>
      <c r="AH155" s="20" t="s">
        <v>99</v>
      </c>
      <c r="AI155" s="17" t="s">
        <v>99</v>
      </c>
      <c r="AJ155" s="18" t="s">
        <v>99</v>
      </c>
      <c r="AK155" s="18" t="s">
        <v>99</v>
      </c>
      <c r="AL155" s="18" t="s">
        <v>99</v>
      </c>
      <c r="AM155" s="17" t="s">
        <v>99</v>
      </c>
      <c r="AN155" s="18" t="s">
        <v>99</v>
      </c>
      <c r="AO155" s="18" t="s">
        <v>99</v>
      </c>
      <c r="AP155" s="18" t="s">
        <v>99</v>
      </c>
      <c r="AQ155" s="17" t="s">
        <v>99</v>
      </c>
      <c r="AR155" s="18" t="s">
        <v>99</v>
      </c>
      <c r="AS155" s="18" t="s">
        <v>99</v>
      </c>
      <c r="AT155" s="18" t="s">
        <v>99</v>
      </c>
      <c r="AU155" s="17" t="s">
        <v>99</v>
      </c>
      <c r="AV155" s="18" t="s">
        <v>99</v>
      </c>
      <c r="AW155" s="20" t="s">
        <v>99</v>
      </c>
      <c r="AX155" s="20" t="s">
        <v>99</v>
      </c>
      <c r="AY155" s="17">
        <v>25883821.030000001</v>
      </c>
      <c r="AZ155" s="18">
        <v>2.4832363030000001E-5</v>
      </c>
      <c r="BA155" s="20" t="s">
        <v>99</v>
      </c>
      <c r="BB155" s="20" t="s">
        <v>99</v>
      </c>
    </row>
    <row r="156" spans="1:54">
      <c r="A156" s="12" t="s">
        <v>95</v>
      </c>
      <c r="B156" s="8" t="s">
        <v>50</v>
      </c>
      <c r="C156" s="19" t="s">
        <v>99</v>
      </c>
      <c r="D156" s="20" t="s">
        <v>99</v>
      </c>
      <c r="E156" s="20" t="s">
        <v>99</v>
      </c>
      <c r="F156" s="20" t="s">
        <v>99</v>
      </c>
      <c r="G156" s="19" t="s">
        <v>99</v>
      </c>
      <c r="H156" s="20" t="s">
        <v>99</v>
      </c>
      <c r="I156" s="20" t="s">
        <v>99</v>
      </c>
      <c r="J156" s="20" t="s">
        <v>99</v>
      </c>
      <c r="K156" s="19">
        <v>25883821.030000001</v>
      </c>
      <c r="L156" s="20">
        <v>1</v>
      </c>
      <c r="M156" s="20" t="s">
        <v>99</v>
      </c>
      <c r="N156" s="20" t="s">
        <v>99</v>
      </c>
      <c r="O156" s="19" t="s">
        <v>99</v>
      </c>
      <c r="P156" s="20" t="s">
        <v>99</v>
      </c>
      <c r="Q156" s="20" t="s">
        <v>99</v>
      </c>
      <c r="R156" s="20" t="s">
        <v>99</v>
      </c>
      <c r="S156" s="19" t="s">
        <v>99</v>
      </c>
      <c r="T156" s="20" t="s">
        <v>99</v>
      </c>
      <c r="U156" s="20" t="s">
        <v>99</v>
      </c>
      <c r="V156" s="20" t="s">
        <v>99</v>
      </c>
      <c r="W156" s="19" t="s">
        <v>99</v>
      </c>
      <c r="X156" s="20" t="s">
        <v>99</v>
      </c>
      <c r="Y156" s="20" t="s">
        <v>99</v>
      </c>
      <c r="Z156" s="20" t="s">
        <v>99</v>
      </c>
      <c r="AA156" s="19" t="s">
        <v>99</v>
      </c>
      <c r="AB156" s="20" t="s">
        <v>99</v>
      </c>
      <c r="AC156" s="20" t="s">
        <v>99</v>
      </c>
      <c r="AD156" s="20" t="s">
        <v>99</v>
      </c>
      <c r="AE156" s="19">
        <v>25883821.030000001</v>
      </c>
      <c r="AF156" s="20">
        <v>1</v>
      </c>
      <c r="AG156" s="20" t="s">
        <v>99</v>
      </c>
      <c r="AH156" s="20" t="s">
        <v>99</v>
      </c>
      <c r="AI156" s="19" t="s">
        <v>99</v>
      </c>
      <c r="AJ156" s="20" t="s">
        <v>99</v>
      </c>
      <c r="AK156" s="20" t="s">
        <v>99</v>
      </c>
      <c r="AL156" s="20" t="s">
        <v>99</v>
      </c>
      <c r="AM156" s="19" t="s">
        <v>99</v>
      </c>
      <c r="AN156" s="20" t="s">
        <v>99</v>
      </c>
      <c r="AO156" s="20" t="s">
        <v>99</v>
      </c>
      <c r="AP156" s="20" t="s">
        <v>99</v>
      </c>
      <c r="AQ156" s="19" t="s">
        <v>99</v>
      </c>
      <c r="AR156" s="20" t="s">
        <v>99</v>
      </c>
      <c r="AS156" s="20" t="s">
        <v>99</v>
      </c>
      <c r="AT156" s="20" t="s">
        <v>99</v>
      </c>
      <c r="AU156" s="19" t="s">
        <v>99</v>
      </c>
      <c r="AV156" s="20" t="s">
        <v>99</v>
      </c>
      <c r="AW156" s="20" t="s">
        <v>99</v>
      </c>
      <c r="AX156" s="20" t="s">
        <v>99</v>
      </c>
      <c r="AY156" s="19">
        <v>25883821.030000001</v>
      </c>
      <c r="AZ156" s="20">
        <v>1</v>
      </c>
      <c r="BA156" s="20" t="s">
        <v>99</v>
      </c>
      <c r="BB156" s="20" t="s">
        <v>99</v>
      </c>
    </row>
    <row r="157" spans="1:54" s="1" customFormat="1">
      <c r="A157" s="10" t="s">
        <v>94</v>
      </c>
      <c r="B157" s="11" t="s">
        <v>24</v>
      </c>
      <c r="C157" s="17" t="s">
        <v>99</v>
      </c>
      <c r="D157" s="18" t="s">
        <v>99</v>
      </c>
      <c r="E157" s="18" t="s">
        <v>99</v>
      </c>
      <c r="F157" s="18" t="s">
        <v>99</v>
      </c>
      <c r="G157" s="17" t="s">
        <v>99</v>
      </c>
      <c r="H157" s="18" t="s">
        <v>99</v>
      </c>
      <c r="I157" s="18" t="s">
        <v>99</v>
      </c>
      <c r="J157" s="18" t="s">
        <v>99</v>
      </c>
      <c r="K157" s="17">
        <v>31642340.399999999</v>
      </c>
      <c r="L157" s="18">
        <v>3.7893043957400001E-3</v>
      </c>
      <c r="M157" s="20" t="s">
        <v>99</v>
      </c>
      <c r="N157" s="20" t="s">
        <v>99</v>
      </c>
      <c r="O157" s="17" t="s">
        <v>99</v>
      </c>
      <c r="P157" s="18" t="s">
        <v>99</v>
      </c>
      <c r="Q157" s="18" t="s">
        <v>99</v>
      </c>
      <c r="R157" s="18" t="s">
        <v>99</v>
      </c>
      <c r="S157" s="17" t="s">
        <v>99</v>
      </c>
      <c r="T157" s="18" t="s">
        <v>99</v>
      </c>
      <c r="U157" s="18" t="s">
        <v>99</v>
      </c>
      <c r="V157" s="18" t="s">
        <v>99</v>
      </c>
      <c r="W157" s="17" t="s">
        <v>99</v>
      </c>
      <c r="X157" s="18" t="s">
        <v>99</v>
      </c>
      <c r="Y157" s="18" t="s">
        <v>99</v>
      </c>
      <c r="Z157" s="18" t="s">
        <v>99</v>
      </c>
      <c r="AA157" s="17" t="s">
        <v>99</v>
      </c>
      <c r="AB157" s="18" t="s">
        <v>99</v>
      </c>
      <c r="AC157" s="20" t="s">
        <v>99</v>
      </c>
      <c r="AD157" s="20" t="s">
        <v>99</v>
      </c>
      <c r="AE157" s="17">
        <v>31642340.399999999</v>
      </c>
      <c r="AF157" s="18">
        <v>3.4129818910000003E-5</v>
      </c>
      <c r="AG157" s="20" t="s">
        <v>99</v>
      </c>
      <c r="AH157" s="20" t="s">
        <v>99</v>
      </c>
      <c r="AI157" s="17" t="s">
        <v>99</v>
      </c>
      <c r="AJ157" s="18" t="s">
        <v>99</v>
      </c>
      <c r="AK157" s="18" t="s">
        <v>99</v>
      </c>
      <c r="AL157" s="18" t="s">
        <v>99</v>
      </c>
      <c r="AM157" s="17" t="s">
        <v>99</v>
      </c>
      <c r="AN157" s="18" t="s">
        <v>99</v>
      </c>
      <c r="AO157" s="18" t="s">
        <v>99</v>
      </c>
      <c r="AP157" s="18" t="s">
        <v>99</v>
      </c>
      <c r="AQ157" s="17" t="s">
        <v>99</v>
      </c>
      <c r="AR157" s="18" t="s">
        <v>99</v>
      </c>
      <c r="AS157" s="18" t="s">
        <v>99</v>
      </c>
      <c r="AT157" s="18" t="s">
        <v>99</v>
      </c>
      <c r="AU157" s="17" t="s">
        <v>99</v>
      </c>
      <c r="AV157" s="18" t="s">
        <v>99</v>
      </c>
      <c r="AW157" s="20" t="s">
        <v>99</v>
      </c>
      <c r="AX157" s="20" t="s">
        <v>99</v>
      </c>
      <c r="AY157" s="17">
        <v>31642340.399999999</v>
      </c>
      <c r="AZ157" s="18">
        <v>3.0356958619999999E-5</v>
      </c>
      <c r="BA157" s="20" t="s">
        <v>99</v>
      </c>
      <c r="BB157" s="20" t="s">
        <v>99</v>
      </c>
    </row>
    <row r="158" spans="1:54" s="1" customFormat="1">
      <c r="A158" s="12" t="s">
        <v>95</v>
      </c>
      <c r="B158" s="8" t="s">
        <v>50</v>
      </c>
      <c r="C158" s="19" t="s">
        <v>99</v>
      </c>
      <c r="D158" s="20" t="s">
        <v>99</v>
      </c>
      <c r="E158" s="20" t="s">
        <v>99</v>
      </c>
      <c r="F158" s="20" t="s">
        <v>99</v>
      </c>
      <c r="G158" s="19" t="s">
        <v>99</v>
      </c>
      <c r="H158" s="20" t="s">
        <v>99</v>
      </c>
      <c r="I158" s="20" t="s">
        <v>99</v>
      </c>
      <c r="J158" s="20" t="s">
        <v>99</v>
      </c>
      <c r="K158" s="19">
        <v>31642340.399999999</v>
      </c>
      <c r="L158" s="20">
        <v>1</v>
      </c>
      <c r="M158" s="20" t="s">
        <v>99</v>
      </c>
      <c r="N158" s="20" t="s">
        <v>99</v>
      </c>
      <c r="O158" s="19" t="s">
        <v>99</v>
      </c>
      <c r="P158" s="20" t="s">
        <v>99</v>
      </c>
      <c r="Q158" s="20" t="s">
        <v>99</v>
      </c>
      <c r="R158" s="20" t="s">
        <v>99</v>
      </c>
      <c r="S158" s="19" t="s">
        <v>99</v>
      </c>
      <c r="T158" s="20" t="s">
        <v>99</v>
      </c>
      <c r="U158" s="20" t="s">
        <v>99</v>
      </c>
      <c r="V158" s="20" t="s">
        <v>99</v>
      </c>
      <c r="W158" s="19" t="s">
        <v>99</v>
      </c>
      <c r="X158" s="20" t="s">
        <v>99</v>
      </c>
      <c r="Y158" s="20" t="s">
        <v>99</v>
      </c>
      <c r="Z158" s="20" t="s">
        <v>99</v>
      </c>
      <c r="AA158" s="19" t="s">
        <v>99</v>
      </c>
      <c r="AB158" s="20" t="s">
        <v>99</v>
      </c>
      <c r="AC158" s="20" t="s">
        <v>99</v>
      </c>
      <c r="AD158" s="20" t="s">
        <v>99</v>
      </c>
      <c r="AE158" s="19">
        <v>31642340.399999999</v>
      </c>
      <c r="AF158" s="20">
        <v>1</v>
      </c>
      <c r="AG158" s="20" t="s">
        <v>99</v>
      </c>
      <c r="AH158" s="20" t="s">
        <v>99</v>
      </c>
      <c r="AI158" s="19" t="s">
        <v>99</v>
      </c>
      <c r="AJ158" s="20" t="s">
        <v>99</v>
      </c>
      <c r="AK158" s="20" t="s">
        <v>99</v>
      </c>
      <c r="AL158" s="20" t="s">
        <v>99</v>
      </c>
      <c r="AM158" s="19" t="s">
        <v>99</v>
      </c>
      <c r="AN158" s="20" t="s">
        <v>99</v>
      </c>
      <c r="AO158" s="20" t="s">
        <v>99</v>
      </c>
      <c r="AP158" s="20" t="s">
        <v>99</v>
      </c>
      <c r="AQ158" s="19" t="s">
        <v>99</v>
      </c>
      <c r="AR158" s="20" t="s">
        <v>99</v>
      </c>
      <c r="AS158" s="20" t="s">
        <v>99</v>
      </c>
      <c r="AT158" s="20" t="s">
        <v>99</v>
      </c>
      <c r="AU158" s="19" t="s">
        <v>99</v>
      </c>
      <c r="AV158" s="20" t="s">
        <v>99</v>
      </c>
      <c r="AW158" s="20" t="s">
        <v>99</v>
      </c>
      <c r="AX158" s="20" t="s">
        <v>99</v>
      </c>
      <c r="AY158" s="19">
        <v>31642340.399999999</v>
      </c>
      <c r="AZ158" s="20">
        <v>1</v>
      </c>
      <c r="BA158" s="20" t="s">
        <v>99</v>
      </c>
      <c r="BB158" s="20" t="s">
        <v>99</v>
      </c>
    </row>
    <row r="159" spans="1:54" s="1" customFormat="1">
      <c r="A159" s="14" t="s">
        <v>77</v>
      </c>
      <c r="B159" s="30" t="s">
        <v>24</v>
      </c>
      <c r="C159" s="31">
        <v>13937629658.85</v>
      </c>
      <c r="D159" s="32">
        <v>0.99990000000000001</v>
      </c>
      <c r="E159" s="32" t="s">
        <v>99</v>
      </c>
      <c r="F159" s="32" t="s">
        <v>99</v>
      </c>
      <c r="G159" s="31">
        <v>221085916723.63</v>
      </c>
      <c r="H159" s="32">
        <v>1</v>
      </c>
      <c r="I159" s="32" t="s">
        <v>99</v>
      </c>
      <c r="J159" s="32" t="s">
        <v>99</v>
      </c>
      <c r="K159" s="31">
        <v>8247484778.1999998</v>
      </c>
      <c r="L159" s="32">
        <v>0.98770000000000002</v>
      </c>
      <c r="M159" s="32" t="s">
        <v>99</v>
      </c>
      <c r="N159" s="32" t="s">
        <v>99</v>
      </c>
      <c r="O159" s="31">
        <v>317740225524.70001</v>
      </c>
      <c r="P159" s="32">
        <v>1</v>
      </c>
      <c r="Q159" s="32" t="s">
        <v>99</v>
      </c>
      <c r="R159" s="32" t="s">
        <v>99</v>
      </c>
      <c r="S159" s="31">
        <v>159267350433.07001</v>
      </c>
      <c r="T159" s="32">
        <v>0.99990000000000001</v>
      </c>
      <c r="U159" s="32" t="s">
        <v>99</v>
      </c>
      <c r="V159" s="32" t="s">
        <v>99</v>
      </c>
      <c r="W159" s="31">
        <v>8763635464.7600002</v>
      </c>
      <c r="X159" s="32">
        <v>0.99909999999999999</v>
      </c>
      <c r="Y159" s="32" t="s">
        <v>99</v>
      </c>
      <c r="Z159" s="32" t="s">
        <v>99</v>
      </c>
      <c r="AA159" s="31">
        <v>197949621606.39001</v>
      </c>
      <c r="AB159" s="32">
        <v>1</v>
      </c>
      <c r="AC159" s="32" t="s">
        <v>99</v>
      </c>
      <c r="AD159" s="32" t="s">
        <v>99</v>
      </c>
      <c r="AE159" s="31">
        <v>926991864189.59998</v>
      </c>
      <c r="AF159" s="32">
        <v>0.99990000000000001</v>
      </c>
      <c r="AG159" s="32" t="s">
        <v>99</v>
      </c>
      <c r="AH159" s="32" t="s">
        <v>99</v>
      </c>
      <c r="AI159" s="31">
        <v>20309187842.169998</v>
      </c>
      <c r="AJ159" s="32">
        <v>1</v>
      </c>
      <c r="AK159" s="32" t="s">
        <v>99</v>
      </c>
      <c r="AL159" s="32" t="s">
        <v>99</v>
      </c>
      <c r="AM159" s="31">
        <v>26912122635.09</v>
      </c>
      <c r="AN159" s="32">
        <v>0.99990000000000001</v>
      </c>
      <c r="AO159" s="32" t="s">
        <v>99</v>
      </c>
      <c r="AP159" s="32" t="s">
        <v>99</v>
      </c>
      <c r="AQ159" s="31">
        <v>47221310477.260002</v>
      </c>
      <c r="AR159" s="32">
        <v>1</v>
      </c>
      <c r="AS159" s="32" t="s">
        <v>99</v>
      </c>
      <c r="AT159" s="32" t="s">
        <v>99</v>
      </c>
      <c r="AU159" s="31">
        <v>67999300741.470001</v>
      </c>
      <c r="AV159" s="32">
        <v>1</v>
      </c>
      <c r="AW159" s="32" t="s">
        <v>99</v>
      </c>
      <c r="AX159" s="32" t="s">
        <v>99</v>
      </c>
      <c r="AY159" s="31">
        <f>+AY100+AY93+AY70+AY63+AY52+AY18+AY13+AY8</f>
        <v>1042212475408.3301</v>
      </c>
      <c r="AZ159" s="32">
        <v>0.99990000000000001</v>
      </c>
      <c r="BA159" s="32" t="s">
        <v>99</v>
      </c>
      <c r="BB159" s="32" t="s">
        <v>99</v>
      </c>
    </row>
    <row r="160" spans="1:54" s="1" customFormat="1">
      <c r="A160" s="10" t="s">
        <v>78</v>
      </c>
      <c r="B160" s="11" t="s">
        <v>24</v>
      </c>
      <c r="C160" s="17">
        <v>1804889.62</v>
      </c>
      <c r="D160" s="18">
        <v>1E-4</v>
      </c>
      <c r="E160" s="18" t="s">
        <v>99</v>
      </c>
      <c r="F160" s="18" t="s">
        <v>99</v>
      </c>
      <c r="G160" s="17">
        <v>1374401.18</v>
      </c>
      <c r="H160" s="18">
        <v>0</v>
      </c>
      <c r="I160" s="18" t="s">
        <v>99</v>
      </c>
      <c r="J160" s="18" t="s">
        <v>99</v>
      </c>
      <c r="K160" s="17">
        <v>102950313.69</v>
      </c>
      <c r="L160" s="18">
        <v>1.23E-2</v>
      </c>
      <c r="M160" s="18" t="s">
        <v>99</v>
      </c>
      <c r="N160" s="18" t="s">
        <v>99</v>
      </c>
      <c r="O160" s="17">
        <v>207947.6</v>
      </c>
      <c r="P160" s="18">
        <v>0</v>
      </c>
      <c r="Q160" s="18" t="s">
        <v>99</v>
      </c>
      <c r="R160" s="18" t="s">
        <v>99</v>
      </c>
      <c r="S160" s="17">
        <v>11165539.630000001</v>
      </c>
      <c r="T160" s="18">
        <v>1E-4</v>
      </c>
      <c r="U160" s="18" t="s">
        <v>99</v>
      </c>
      <c r="V160" s="18" t="s">
        <v>99</v>
      </c>
      <c r="W160" s="17">
        <v>7531400.7400000002</v>
      </c>
      <c r="X160" s="18">
        <v>8.9999999999999998E-4</v>
      </c>
      <c r="Y160" s="18" t="s">
        <v>99</v>
      </c>
      <c r="Z160" s="18" t="s">
        <v>99</v>
      </c>
      <c r="AA160" s="17">
        <v>250343.71</v>
      </c>
      <c r="AB160" s="18">
        <v>0</v>
      </c>
      <c r="AC160" s="18" t="s">
        <v>99</v>
      </c>
      <c r="AD160" s="18" t="s">
        <v>99</v>
      </c>
      <c r="AE160" s="17">
        <v>125284836.17</v>
      </c>
      <c r="AF160" s="18">
        <v>1E-4</v>
      </c>
      <c r="AG160" s="18" t="s">
        <v>99</v>
      </c>
      <c r="AH160" s="18" t="s">
        <v>99</v>
      </c>
      <c r="AI160" s="17">
        <v>94533.67</v>
      </c>
      <c r="AJ160" s="18">
        <v>0</v>
      </c>
      <c r="AK160" s="18" t="s">
        <v>99</v>
      </c>
      <c r="AL160" s="18" t="s">
        <v>99</v>
      </c>
      <c r="AM160" s="17">
        <v>1416622.02</v>
      </c>
      <c r="AN160" s="18">
        <v>1E-4</v>
      </c>
      <c r="AO160" s="18" t="s">
        <v>99</v>
      </c>
      <c r="AP160" s="18" t="s">
        <v>99</v>
      </c>
      <c r="AQ160" s="17">
        <v>1511155.69</v>
      </c>
      <c r="AR160" s="18">
        <v>0</v>
      </c>
      <c r="AS160" s="18" t="s">
        <v>99</v>
      </c>
      <c r="AT160" s="18" t="s">
        <v>99</v>
      </c>
      <c r="AU160" s="17">
        <v>2973506.69</v>
      </c>
      <c r="AV160" s="18">
        <v>0</v>
      </c>
      <c r="AW160" s="18" t="s">
        <v>99</v>
      </c>
      <c r="AX160" s="18" t="s">
        <v>99</v>
      </c>
      <c r="AY160" s="17">
        <v>129769498.55</v>
      </c>
      <c r="AZ160" s="18">
        <v>1E-4</v>
      </c>
      <c r="BA160" s="18" t="s">
        <v>99</v>
      </c>
      <c r="BB160" s="18" t="s">
        <v>99</v>
      </c>
    </row>
    <row r="161" spans="1:54" s="1" customFormat="1">
      <c r="A161" s="14" t="s">
        <v>79</v>
      </c>
      <c r="B161" s="30" t="s">
        <v>24</v>
      </c>
      <c r="C161" s="31">
        <v>13939434548.469999</v>
      </c>
      <c r="D161" s="32">
        <v>1</v>
      </c>
      <c r="E161" s="32" t="s">
        <v>99</v>
      </c>
      <c r="F161" s="32" t="s">
        <v>99</v>
      </c>
      <c r="G161" s="31">
        <v>221087291124.81</v>
      </c>
      <c r="H161" s="32">
        <v>1</v>
      </c>
      <c r="I161" s="32" t="s">
        <v>99</v>
      </c>
      <c r="J161" s="32" t="s">
        <v>99</v>
      </c>
      <c r="K161" s="31">
        <v>8350435091.8900003</v>
      </c>
      <c r="L161" s="32">
        <v>1</v>
      </c>
      <c r="M161" s="32" t="s">
        <v>99</v>
      </c>
      <c r="N161" s="32" t="s">
        <v>99</v>
      </c>
      <c r="O161" s="31">
        <v>317740433472.29999</v>
      </c>
      <c r="P161" s="32">
        <v>1</v>
      </c>
      <c r="Q161" s="32" t="s">
        <v>99</v>
      </c>
      <c r="R161" s="32" t="s">
        <v>99</v>
      </c>
      <c r="S161" s="31">
        <v>159278515972.70001</v>
      </c>
      <c r="T161" s="32">
        <v>1</v>
      </c>
      <c r="U161" s="32" t="s">
        <v>99</v>
      </c>
      <c r="V161" s="32" t="s">
        <v>99</v>
      </c>
      <c r="W161" s="31">
        <v>8771166865.5</v>
      </c>
      <c r="X161" s="32">
        <v>1</v>
      </c>
      <c r="Y161" s="32" t="s">
        <v>99</v>
      </c>
      <c r="Z161" s="32" t="s">
        <v>99</v>
      </c>
      <c r="AA161" s="31">
        <v>197949871950.10001</v>
      </c>
      <c r="AB161" s="32">
        <v>1</v>
      </c>
      <c r="AC161" s="32" t="s">
        <v>99</v>
      </c>
      <c r="AD161" s="32" t="s">
        <v>99</v>
      </c>
      <c r="AE161" s="31">
        <v>927117149025.77002</v>
      </c>
      <c r="AF161" s="32">
        <v>1</v>
      </c>
      <c r="AG161" s="32" t="s">
        <v>99</v>
      </c>
      <c r="AH161" s="32" t="s">
        <v>99</v>
      </c>
      <c r="AI161" s="31">
        <v>20309282375.84</v>
      </c>
      <c r="AJ161" s="32">
        <v>1</v>
      </c>
      <c r="AK161" s="32" t="s">
        <v>99</v>
      </c>
      <c r="AL161" s="32" t="s">
        <v>99</v>
      </c>
      <c r="AM161" s="31">
        <v>26913539257.110001</v>
      </c>
      <c r="AN161" s="32">
        <v>1</v>
      </c>
      <c r="AO161" s="32" t="s">
        <v>99</v>
      </c>
      <c r="AP161" s="32" t="s">
        <v>99</v>
      </c>
      <c r="AQ161" s="31">
        <v>47222821632.949997</v>
      </c>
      <c r="AR161" s="32">
        <v>1</v>
      </c>
      <c r="AS161" s="32" t="s">
        <v>99</v>
      </c>
      <c r="AT161" s="32" t="s">
        <v>99</v>
      </c>
      <c r="AU161" s="31">
        <v>68002274248.160004</v>
      </c>
      <c r="AV161" s="32">
        <v>1</v>
      </c>
      <c r="AW161" s="32" t="s">
        <v>99</v>
      </c>
      <c r="AX161" s="32" t="s">
        <v>99</v>
      </c>
      <c r="AY161" s="31">
        <v>1042342244906.88</v>
      </c>
      <c r="AZ161" s="32">
        <v>1</v>
      </c>
      <c r="BA161" s="32" t="s">
        <v>99</v>
      </c>
      <c r="BB161" s="32" t="s">
        <v>99</v>
      </c>
    </row>
    <row r="162" spans="1:54">
      <c r="AY162" s="34"/>
    </row>
    <row r="163" spans="1:54">
      <c r="A163" s="21" t="s">
        <v>97</v>
      </c>
      <c r="AY163" s="22"/>
    </row>
    <row r="164" spans="1:54">
      <c r="A164" s="21" t="s">
        <v>98</v>
      </c>
      <c r="C164" s="22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D8BF73-EC57-4B9A-BEF5-01F5FF8F7856}">
  <dimension ref="A1:BE161"/>
  <sheetViews>
    <sheetView zoomScaleNormal="100" workbookViewId="0">
      <pane xSplit="2" ySplit="7" topLeftCell="R77" activePane="bottomRight" state="frozen"/>
      <selection pane="topRight" activeCell="C1" sqref="C1"/>
      <selection pane="bottomLeft" activeCell="A8" sqref="A8"/>
      <selection pane="bottomRight" activeCell="G96" sqref="G96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5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5">
      <c r="A3" s="1" t="s">
        <v>145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5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5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5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5" s="1" customFormat="1" ht="15" customHeight="1">
      <c r="A8" s="29" t="s">
        <v>23</v>
      </c>
      <c r="B8" s="30" t="s">
        <v>24</v>
      </c>
      <c r="C8" s="31">
        <v>8627667810.1200008</v>
      </c>
      <c r="D8" s="32">
        <v>0.60804686681965003</v>
      </c>
      <c r="E8" s="32" t="s">
        <v>99</v>
      </c>
      <c r="F8" s="32" t="s">
        <v>99</v>
      </c>
      <c r="G8" s="31">
        <v>136301464035.84</v>
      </c>
      <c r="H8" s="32">
        <v>0.61180592667983003</v>
      </c>
      <c r="I8" s="32" t="s">
        <v>99</v>
      </c>
      <c r="J8" s="32" t="s">
        <v>99</v>
      </c>
      <c r="K8" s="31">
        <v>3121174459.3499999</v>
      </c>
      <c r="L8" s="32">
        <v>0.36781510666966</v>
      </c>
      <c r="M8" s="32" t="s">
        <v>99</v>
      </c>
      <c r="N8" s="32" t="s">
        <v>99</v>
      </c>
      <c r="O8" s="31">
        <v>174645441679.79001</v>
      </c>
      <c r="P8" s="32">
        <v>0.54286994620791995</v>
      </c>
      <c r="Q8" s="32" t="s">
        <v>99</v>
      </c>
      <c r="R8" s="32" t="s">
        <v>99</v>
      </c>
      <c r="S8" s="31">
        <v>101383572781.42999</v>
      </c>
      <c r="T8" s="32">
        <v>0.62908537332283998</v>
      </c>
      <c r="U8" s="32" t="s">
        <v>99</v>
      </c>
      <c r="V8" s="32" t="s">
        <v>99</v>
      </c>
      <c r="W8" s="31">
        <v>2898137235.0900002</v>
      </c>
      <c r="X8" s="32">
        <v>0.32824769340488003</v>
      </c>
      <c r="Y8" s="32" t="s">
        <v>99</v>
      </c>
      <c r="Z8" s="32" t="s">
        <v>99</v>
      </c>
      <c r="AA8" s="31">
        <v>113346871220.2</v>
      </c>
      <c r="AB8" s="32">
        <v>0.56539029164595</v>
      </c>
      <c r="AC8" s="32" t="s">
        <v>99</v>
      </c>
      <c r="AD8" s="32" t="s">
        <v>99</v>
      </c>
      <c r="AE8" s="31">
        <v>540324329221.82001</v>
      </c>
      <c r="AF8" s="32">
        <v>0.57626428223881998</v>
      </c>
      <c r="AG8" s="32" t="s">
        <v>99</v>
      </c>
      <c r="AH8" s="32" t="s">
        <v>99</v>
      </c>
      <c r="AI8" s="31">
        <v>12285333632.48</v>
      </c>
      <c r="AJ8" s="32">
        <v>0.60178120249449996</v>
      </c>
      <c r="AK8" s="32" t="s">
        <v>99</v>
      </c>
      <c r="AL8" s="32" t="s">
        <v>99</v>
      </c>
      <c r="AM8" s="31">
        <v>11700024353.790001</v>
      </c>
      <c r="AN8" s="32">
        <v>0.43528876021961999</v>
      </c>
      <c r="AO8" s="32" t="s">
        <v>99</v>
      </c>
      <c r="AP8" s="32" t="s">
        <v>99</v>
      </c>
      <c r="AQ8" s="31">
        <v>23985357986.27</v>
      </c>
      <c r="AR8" s="32">
        <v>0.50715739960882</v>
      </c>
      <c r="AS8" s="32" t="s">
        <v>99</v>
      </c>
      <c r="AT8" s="32" t="s">
        <v>99</v>
      </c>
      <c r="AU8" s="31">
        <v>39527095615.540001</v>
      </c>
      <c r="AV8" s="32">
        <v>0.57405664795528999</v>
      </c>
      <c r="AW8" s="32" t="s">
        <v>99</v>
      </c>
      <c r="AX8" s="32" t="s">
        <v>99</v>
      </c>
      <c r="AY8" s="31">
        <v>603836782823.63</v>
      </c>
      <c r="AZ8" s="32">
        <v>0.57301851743196996</v>
      </c>
      <c r="BA8" s="32" t="s">
        <v>99</v>
      </c>
      <c r="BB8" s="32" t="s">
        <v>99</v>
      </c>
    </row>
    <row r="9" spans="1:55" s="1" customFormat="1" ht="15" customHeight="1">
      <c r="A9" s="10" t="s">
        <v>25</v>
      </c>
      <c r="B9" s="11" t="s">
        <v>24</v>
      </c>
      <c r="C9" s="17">
        <v>8627667810.1200008</v>
      </c>
      <c r="D9" s="18">
        <v>0.60804686681965003</v>
      </c>
      <c r="E9" s="18">
        <v>0.65</v>
      </c>
      <c r="F9" s="18">
        <f>+E9-D9</f>
        <v>4.1953133180349989E-2</v>
      </c>
      <c r="G9" s="17">
        <f>+G10</f>
        <v>128213982286.83</v>
      </c>
      <c r="H9" s="18">
        <f>+G9/G156</f>
        <v>0.5755076567764994</v>
      </c>
      <c r="I9" s="18">
        <v>0.65</v>
      </c>
      <c r="J9" s="18">
        <v>0.13819999999999999</v>
      </c>
      <c r="K9" s="17">
        <v>3121174459.3499999</v>
      </c>
      <c r="L9" s="18">
        <v>0.36781510666966</v>
      </c>
      <c r="M9" s="18">
        <v>0.65</v>
      </c>
      <c r="N9" s="18">
        <f>M9-L9</f>
        <v>0.28218489333034003</v>
      </c>
      <c r="O9" s="17">
        <f>+O10</f>
        <v>173961818851.79001</v>
      </c>
      <c r="P9" s="18">
        <f>+O9/O156</f>
        <v>0.5407453064024591</v>
      </c>
      <c r="Q9" s="18">
        <v>0.65</v>
      </c>
      <c r="R9" s="18">
        <f>+Q9-P9</f>
        <v>0.10925469359754092</v>
      </c>
      <c r="S9" s="17">
        <f>+S10</f>
        <v>99292488488.610001</v>
      </c>
      <c r="T9" s="18">
        <f>+S9/S156</f>
        <v>0.6161114521725134</v>
      </c>
      <c r="U9" s="18">
        <v>0.65</v>
      </c>
      <c r="V9" s="18">
        <f>+U9-T9</f>
        <v>3.3888547827486626E-2</v>
      </c>
      <c r="W9" s="17">
        <v>2898137235.0900002</v>
      </c>
      <c r="X9" s="18">
        <v>0.32824769340488003</v>
      </c>
      <c r="Y9" s="18">
        <v>0.65</v>
      </c>
      <c r="Z9" s="18">
        <f>+Y9/X9</f>
        <v>1.9802119346448894</v>
      </c>
      <c r="AA9" s="17">
        <v>113346871220.2</v>
      </c>
      <c r="AB9" s="18">
        <v>0.56539029164595</v>
      </c>
      <c r="AC9" s="18">
        <v>0.65</v>
      </c>
      <c r="AD9" s="18">
        <f>+AC9-AB9</f>
        <v>8.4609708354050017E-2</v>
      </c>
      <c r="AE9" s="17">
        <f>+AE10</f>
        <v>529462140351.98999</v>
      </c>
      <c r="AF9" s="18">
        <f>+AE9/AE156</f>
        <v>0.56468907803467816</v>
      </c>
      <c r="AG9" s="18">
        <v>0.65</v>
      </c>
      <c r="AH9" s="18">
        <f>+AG9-AF9</f>
        <v>8.5310921965321862E-2</v>
      </c>
      <c r="AI9" s="17">
        <v>12285333632.48</v>
      </c>
      <c r="AJ9" s="18">
        <v>0.60178120249449996</v>
      </c>
      <c r="AK9" s="18">
        <v>0.65</v>
      </c>
      <c r="AL9" s="18">
        <f>+AK9-AJ9</f>
        <v>4.8218797505500066E-2</v>
      </c>
      <c r="AM9" s="17">
        <v>11700024353.790001</v>
      </c>
      <c r="AN9" s="18">
        <v>0.43528876021961999</v>
      </c>
      <c r="AO9" s="18">
        <v>0.65</v>
      </c>
      <c r="AP9" s="18">
        <f>+AO9-AN9</f>
        <v>0.21471123978038004</v>
      </c>
      <c r="AQ9" s="17">
        <v>23985357986.27</v>
      </c>
      <c r="AR9" s="18">
        <v>0.50715739960882</v>
      </c>
      <c r="AS9" s="18">
        <v>0.65</v>
      </c>
      <c r="AT9" s="18">
        <f>+AS9-AR9</f>
        <v>0.14284260039118002</v>
      </c>
      <c r="AU9" s="17">
        <v>39527095615.540001</v>
      </c>
      <c r="AV9" s="18">
        <v>0.57405664795528999</v>
      </c>
      <c r="AW9" s="18">
        <v>0.65</v>
      </c>
      <c r="AX9" s="18">
        <f>+AW9-AV9</f>
        <v>7.5943352044710033E-2</v>
      </c>
      <c r="AY9" s="17">
        <v>592974593953.80005</v>
      </c>
      <c r="AZ9" s="18">
        <v>0.56271997959621811</v>
      </c>
      <c r="BA9" s="18">
        <v>0.65</v>
      </c>
      <c r="BB9" s="18">
        <v>8.7280020403781911E-2</v>
      </c>
      <c r="BC9" s="24"/>
    </row>
    <row r="10" spans="1:55" s="1" customFormat="1">
      <c r="A10" s="12" t="s">
        <v>80</v>
      </c>
      <c r="B10" s="8" t="s">
        <v>26</v>
      </c>
      <c r="C10" s="19">
        <v>8627667810.1200008</v>
      </c>
      <c r="D10" s="20">
        <v>1</v>
      </c>
      <c r="E10" s="20" t="s">
        <v>99</v>
      </c>
      <c r="F10" s="20" t="s">
        <v>99</v>
      </c>
      <c r="G10" s="19">
        <v>128213982286.83</v>
      </c>
      <c r="H10" s="20">
        <v>1</v>
      </c>
      <c r="I10" s="20" t="s">
        <v>99</v>
      </c>
      <c r="J10" s="20" t="s">
        <v>99</v>
      </c>
      <c r="K10" s="19">
        <v>3121174459.3499999</v>
      </c>
      <c r="L10" s="20">
        <v>1</v>
      </c>
      <c r="M10" s="20" t="s">
        <v>99</v>
      </c>
      <c r="N10" s="20" t="s">
        <v>99</v>
      </c>
      <c r="O10" s="19">
        <v>173961818851.79001</v>
      </c>
      <c r="P10" s="20">
        <v>1</v>
      </c>
      <c r="Q10" s="20" t="s">
        <v>99</v>
      </c>
      <c r="R10" s="20" t="s">
        <v>99</v>
      </c>
      <c r="S10" s="19">
        <v>99292488488.610001</v>
      </c>
      <c r="T10" s="20">
        <v>1</v>
      </c>
      <c r="U10" s="20" t="s">
        <v>99</v>
      </c>
      <c r="V10" s="20" t="s">
        <v>99</v>
      </c>
      <c r="W10" s="19">
        <v>2898137235.0900002</v>
      </c>
      <c r="X10" s="20">
        <v>1</v>
      </c>
      <c r="Y10" s="20" t="s">
        <v>99</v>
      </c>
      <c r="Z10" s="20" t="s">
        <v>99</v>
      </c>
      <c r="AA10" s="19">
        <v>113346871220.2</v>
      </c>
      <c r="AB10" s="20">
        <v>1</v>
      </c>
      <c r="AC10" s="20" t="s">
        <v>99</v>
      </c>
      <c r="AD10" s="20" t="s">
        <v>99</v>
      </c>
      <c r="AE10" s="19">
        <v>529462140351.98999</v>
      </c>
      <c r="AF10" s="20">
        <v>1</v>
      </c>
      <c r="AG10" s="20" t="s">
        <v>99</v>
      </c>
      <c r="AH10" s="20" t="s">
        <v>99</v>
      </c>
      <c r="AI10" s="19">
        <v>12285333632.48</v>
      </c>
      <c r="AJ10" s="20">
        <v>1</v>
      </c>
      <c r="AK10" s="20" t="s">
        <v>99</v>
      </c>
      <c r="AL10" s="20" t="s">
        <v>99</v>
      </c>
      <c r="AM10" s="19">
        <v>11700024353.790001</v>
      </c>
      <c r="AN10" s="20">
        <v>1</v>
      </c>
      <c r="AO10" s="20" t="s">
        <v>99</v>
      </c>
      <c r="AP10" s="20" t="s">
        <v>99</v>
      </c>
      <c r="AQ10" s="19">
        <v>23985357986.27</v>
      </c>
      <c r="AR10" s="20">
        <v>1</v>
      </c>
      <c r="AS10" s="20" t="s">
        <v>99</v>
      </c>
      <c r="AT10" s="20" t="s">
        <v>99</v>
      </c>
      <c r="AU10" s="19">
        <v>39527095615.540001</v>
      </c>
      <c r="AV10" s="20">
        <v>1</v>
      </c>
      <c r="AW10" s="20" t="s">
        <v>99</v>
      </c>
      <c r="AX10" s="20" t="s">
        <v>99</v>
      </c>
      <c r="AY10" s="19">
        <v>592974593953.80005</v>
      </c>
      <c r="AZ10" s="20">
        <v>1</v>
      </c>
      <c r="BA10" s="20" t="s">
        <v>99</v>
      </c>
      <c r="BB10" s="20" t="s">
        <v>99</v>
      </c>
    </row>
    <row r="11" spans="1:55" s="1" customFormat="1">
      <c r="A11" s="10" t="s">
        <v>25</v>
      </c>
      <c r="B11" s="11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8087481749.0100002</v>
      </c>
      <c r="H11" s="18">
        <f>+G11/G156</f>
        <v>3.6301872756615457E-2</v>
      </c>
      <c r="I11" s="18">
        <v>0.1</v>
      </c>
      <c r="J11" s="18">
        <f>+I11-H11</f>
        <v>6.3698127243384556E-2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683622828</v>
      </c>
      <c r="P11" s="18">
        <f>+O11/O156</f>
        <v>2.1249825854345616E-3</v>
      </c>
      <c r="Q11" s="18">
        <v>0.1</v>
      </c>
      <c r="R11" s="18">
        <f>+Q11-P11</f>
        <v>9.7875017414565446E-2</v>
      </c>
      <c r="S11" s="17">
        <f>+S12</f>
        <v>2091084292.8199999</v>
      </c>
      <c r="T11" s="18">
        <f>+S11/S156</f>
        <v>1.2975210913484669E-2</v>
      </c>
      <c r="U11" s="18">
        <v>0.1</v>
      </c>
      <c r="V11" s="18">
        <f>+U11-T11</f>
        <v>8.7024789086515342E-2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10862188869.83</v>
      </c>
      <c r="AF11" s="18">
        <f>+AE11/AE156</f>
        <v>1.1584887664045404E-2</v>
      </c>
      <c r="AG11" s="18">
        <v>0.1</v>
      </c>
      <c r="AH11" s="18">
        <f>+AG11-AF11</f>
        <v>8.8415112335954602E-2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v>10862188869.83</v>
      </c>
      <c r="AZ11" s="18">
        <v>1.0307980749133467E-2</v>
      </c>
      <c r="BA11" s="18">
        <v>0.1</v>
      </c>
      <c r="BB11" s="18">
        <v>8.9692019250866534E-2</v>
      </c>
    </row>
    <row r="12" spans="1:55" s="1" customFormat="1">
      <c r="A12" s="12" t="s">
        <v>137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8087481749.0100002</v>
      </c>
      <c r="H12" s="20">
        <v>1</v>
      </c>
      <c r="I12" s="20" t="s">
        <v>99</v>
      </c>
      <c r="J12" s="20" t="s">
        <v>99</v>
      </c>
      <c r="K12" s="19">
        <v>0</v>
      </c>
      <c r="L12" s="20">
        <v>0</v>
      </c>
      <c r="M12" s="20" t="s">
        <v>99</v>
      </c>
      <c r="N12" s="20" t="s">
        <v>99</v>
      </c>
      <c r="O12" s="19">
        <v>683622828</v>
      </c>
      <c r="P12" s="20">
        <v>1</v>
      </c>
      <c r="Q12" s="20" t="s">
        <v>99</v>
      </c>
      <c r="R12" s="20" t="s">
        <v>99</v>
      </c>
      <c r="S12" s="19">
        <v>2091084292.8199999</v>
      </c>
      <c r="T12" s="20">
        <v>1</v>
      </c>
      <c r="U12" s="20" t="s">
        <v>99</v>
      </c>
      <c r="V12" s="20" t="s">
        <v>99</v>
      </c>
      <c r="W12" s="19">
        <v>0</v>
      </c>
      <c r="X12" s="20">
        <v>0</v>
      </c>
      <c r="Y12" s="27" t="s">
        <v>99</v>
      </c>
      <c r="Z12" s="20" t="s">
        <v>99</v>
      </c>
      <c r="AA12" s="19">
        <v>0</v>
      </c>
      <c r="AB12" s="20">
        <v>0</v>
      </c>
      <c r="AC12" s="20" t="s">
        <v>99</v>
      </c>
      <c r="AD12" s="20" t="s">
        <v>99</v>
      </c>
      <c r="AE12" s="19">
        <v>10862188869.83</v>
      </c>
      <c r="AF12" s="20">
        <v>1</v>
      </c>
      <c r="AG12" s="20" t="s">
        <v>99</v>
      </c>
      <c r="AH12" s="20" t="s">
        <v>99</v>
      </c>
      <c r="AI12" s="19">
        <v>0</v>
      </c>
      <c r="AJ12" s="20">
        <v>0</v>
      </c>
      <c r="AK12" s="20" t="s">
        <v>99</v>
      </c>
      <c r="AL12" s="20" t="s">
        <v>99</v>
      </c>
      <c r="AM12" s="19">
        <v>0</v>
      </c>
      <c r="AN12" s="20">
        <v>0</v>
      </c>
      <c r="AO12" s="20" t="s">
        <v>99</v>
      </c>
      <c r="AP12" s="20" t="s">
        <v>99</v>
      </c>
      <c r="AQ12" s="19">
        <v>0</v>
      </c>
      <c r="AR12" s="20">
        <v>0</v>
      </c>
      <c r="AS12" s="20" t="s">
        <v>99</v>
      </c>
      <c r="AT12" s="20" t="s">
        <v>99</v>
      </c>
      <c r="AU12" s="19">
        <v>0</v>
      </c>
      <c r="AV12" s="20">
        <v>0</v>
      </c>
      <c r="AW12" s="20" t="s">
        <v>99</v>
      </c>
      <c r="AX12" s="20" t="s">
        <v>99</v>
      </c>
      <c r="AY12" s="19">
        <v>10862188869.83</v>
      </c>
      <c r="AZ12" s="20">
        <v>1</v>
      </c>
      <c r="BA12" s="20" t="s">
        <v>99</v>
      </c>
      <c r="BB12" s="20" t="s">
        <v>99</v>
      </c>
    </row>
    <row r="13" spans="1:55" s="1" customFormat="1" ht="15" customHeight="1">
      <c r="A13" s="14" t="s">
        <v>27</v>
      </c>
      <c r="B13" s="30" t="s">
        <v>24</v>
      </c>
      <c r="C13" s="31">
        <v>2521595882.0599999</v>
      </c>
      <c r="D13" s="32">
        <v>0.17771297055196</v>
      </c>
      <c r="E13" s="32" t="s">
        <v>99</v>
      </c>
      <c r="F13" s="32" t="s">
        <v>99</v>
      </c>
      <c r="G13" s="31">
        <v>26141873976.23</v>
      </c>
      <c r="H13" s="32">
        <v>0.11734102451731</v>
      </c>
      <c r="I13" s="32" t="s">
        <v>99</v>
      </c>
      <c r="J13" s="32" t="s">
        <v>99</v>
      </c>
      <c r="K13" s="31">
        <v>3276712732.98</v>
      </c>
      <c r="L13" s="32">
        <v>0.38614452960051998</v>
      </c>
      <c r="M13" s="32" t="s">
        <v>99</v>
      </c>
      <c r="N13" s="32" t="s">
        <v>99</v>
      </c>
      <c r="O13" s="31">
        <v>63911261621.470001</v>
      </c>
      <c r="P13" s="32">
        <v>0.19866251775492</v>
      </c>
      <c r="Q13" s="32" t="s">
        <v>99</v>
      </c>
      <c r="R13" s="32" t="s">
        <v>99</v>
      </c>
      <c r="S13" s="31">
        <v>23136477038.369999</v>
      </c>
      <c r="T13" s="32">
        <v>0.14356190944697</v>
      </c>
      <c r="U13" s="32" t="s">
        <v>99</v>
      </c>
      <c r="V13" s="32" t="s">
        <v>99</v>
      </c>
      <c r="W13" s="31">
        <v>4235356682.4000001</v>
      </c>
      <c r="X13" s="32">
        <v>0.47970332284888001</v>
      </c>
      <c r="Y13" s="32" t="s">
        <v>99</v>
      </c>
      <c r="Z13" s="32" t="s">
        <v>99</v>
      </c>
      <c r="AA13" s="31">
        <v>42771521084.900002</v>
      </c>
      <c r="AB13" s="32">
        <v>0.21335070562311745</v>
      </c>
      <c r="AC13" s="32" t="s">
        <v>99</v>
      </c>
      <c r="AD13" s="32" t="s">
        <v>99</v>
      </c>
      <c r="AE13" s="31">
        <v>165994799018.41</v>
      </c>
      <c r="AF13" s="32">
        <v>0.17703900406163448</v>
      </c>
      <c r="AG13" s="32" t="s">
        <v>99</v>
      </c>
      <c r="AH13" s="32" t="s">
        <v>99</v>
      </c>
      <c r="AI13" s="31">
        <v>4225862686.5700002</v>
      </c>
      <c r="AJ13" s="32">
        <v>0.20699842634939999</v>
      </c>
      <c r="AK13" s="32" t="s">
        <v>99</v>
      </c>
      <c r="AL13" s="32" t="s">
        <v>99</v>
      </c>
      <c r="AM13" s="31">
        <v>13200194885.48</v>
      </c>
      <c r="AN13" s="32">
        <v>0.49110123984457998</v>
      </c>
      <c r="AO13" s="32" t="s">
        <v>99</v>
      </c>
      <c r="AP13" s="32" t="s">
        <v>99</v>
      </c>
      <c r="AQ13" s="31">
        <v>17426057572.049999</v>
      </c>
      <c r="AR13" s="32">
        <v>0.36846454610906998</v>
      </c>
      <c r="AS13" s="32" t="s">
        <v>99</v>
      </c>
      <c r="AT13" s="32" t="s">
        <v>99</v>
      </c>
      <c r="AU13" s="31">
        <v>8710239134.1100006</v>
      </c>
      <c r="AV13" s="32">
        <v>0.12649982505293</v>
      </c>
      <c r="AW13" s="32" t="s">
        <v>99</v>
      </c>
      <c r="AX13" s="32" t="s">
        <v>99</v>
      </c>
      <c r="AY13" s="31">
        <v>192131095724.56998</v>
      </c>
      <c r="AZ13" s="32">
        <v>0.1823282268217255</v>
      </c>
      <c r="BA13" s="32" t="s">
        <v>99</v>
      </c>
      <c r="BB13" s="32" t="s">
        <v>99</v>
      </c>
    </row>
    <row r="14" spans="1:55" s="1" customFormat="1">
      <c r="A14" s="10" t="s">
        <v>28</v>
      </c>
      <c r="B14" s="11" t="s">
        <v>24</v>
      </c>
      <c r="C14" s="17">
        <v>2521595882.0599999</v>
      </c>
      <c r="D14" s="18">
        <v>0.17771297055196</v>
      </c>
      <c r="E14" s="18">
        <v>0.5</v>
      </c>
      <c r="F14" s="18">
        <v>0.32229999999999998</v>
      </c>
      <c r="G14" s="17">
        <v>26141873976.23</v>
      </c>
      <c r="H14" s="18">
        <v>0.11734102451731</v>
      </c>
      <c r="I14" s="18">
        <v>0.5</v>
      </c>
      <c r="J14" s="18">
        <v>0.38269999999999998</v>
      </c>
      <c r="K14" s="17">
        <v>3276712732.98</v>
      </c>
      <c r="L14" s="18">
        <v>0.38614452960051998</v>
      </c>
      <c r="M14" s="18">
        <v>0.5</v>
      </c>
      <c r="N14" s="18">
        <v>0.1139</v>
      </c>
      <c r="O14" s="17">
        <v>63911261621.470001</v>
      </c>
      <c r="P14" s="18">
        <v>0.19866251775492</v>
      </c>
      <c r="Q14" s="18">
        <v>0.5</v>
      </c>
      <c r="R14" s="18">
        <v>0.30130000000000001</v>
      </c>
      <c r="S14" s="17">
        <v>23136477038.369999</v>
      </c>
      <c r="T14" s="18">
        <v>0.14356190944697</v>
      </c>
      <c r="U14" s="18">
        <v>0.5</v>
      </c>
      <c r="V14" s="18">
        <v>0.35639999999999999</v>
      </c>
      <c r="W14" s="17">
        <v>4235356682.4000001</v>
      </c>
      <c r="X14" s="18">
        <v>0.47970332284888001</v>
      </c>
      <c r="Y14" s="18">
        <v>0.5</v>
      </c>
      <c r="Z14" s="18">
        <v>2.0299999999999999E-2</v>
      </c>
      <c r="AA14" s="17">
        <v>42771521084.900002</v>
      </c>
      <c r="AB14" s="18">
        <v>0.21335070562311745</v>
      </c>
      <c r="AC14" s="18">
        <v>0.5</v>
      </c>
      <c r="AD14" s="18">
        <v>0.28664929437688258</v>
      </c>
      <c r="AE14" s="17">
        <v>165994799018.41</v>
      </c>
      <c r="AF14" s="18">
        <v>0.17703900406163448</v>
      </c>
      <c r="AG14" s="18">
        <v>0.5</v>
      </c>
      <c r="AH14" s="18">
        <f>+AG14-AF14</f>
        <v>0.32296099593836552</v>
      </c>
      <c r="AI14" s="17">
        <v>4225862686.5700002</v>
      </c>
      <c r="AJ14" s="18">
        <v>0.20699842634939999</v>
      </c>
      <c r="AK14" s="18">
        <v>0.5</v>
      </c>
      <c r="AL14" s="18">
        <v>0.29299999999999998</v>
      </c>
      <c r="AM14" s="17">
        <v>13200194885.48</v>
      </c>
      <c r="AN14" s="18">
        <v>0.49110123984457998</v>
      </c>
      <c r="AO14" s="18">
        <v>0.5</v>
      </c>
      <c r="AP14" s="18">
        <v>8.8999999999999999E-3</v>
      </c>
      <c r="AQ14" s="17">
        <v>17426057572.049999</v>
      </c>
      <c r="AR14" s="18">
        <v>0.36846454610906998</v>
      </c>
      <c r="AS14" s="18">
        <v>0.5</v>
      </c>
      <c r="AT14" s="18">
        <v>0.13150000000000001</v>
      </c>
      <c r="AU14" s="17">
        <v>8710239134.1100006</v>
      </c>
      <c r="AV14" s="18">
        <v>0.12649982505293</v>
      </c>
      <c r="AW14" s="18">
        <v>0.5</v>
      </c>
      <c r="AX14" s="18">
        <v>0.3735</v>
      </c>
      <c r="AY14" s="17">
        <v>192131095724.56998</v>
      </c>
      <c r="AZ14" s="18">
        <v>0.1823282268217255</v>
      </c>
      <c r="BA14" s="18">
        <v>0.5</v>
      </c>
      <c r="BB14" s="18">
        <v>0.3176717731782745</v>
      </c>
      <c r="BC14" s="28"/>
    </row>
    <row r="15" spans="1:55" s="1" customFormat="1">
      <c r="A15" s="12" t="s">
        <v>29</v>
      </c>
      <c r="B15" s="8" t="s">
        <v>26</v>
      </c>
      <c r="C15" s="19">
        <v>45114250.689999998</v>
      </c>
      <c r="D15" s="20">
        <v>1.7891150208079999E-2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15970645.699999999</v>
      </c>
      <c r="L15" s="20">
        <v>4.8739840814400002E-3</v>
      </c>
      <c r="M15" s="20" t="s">
        <v>99</v>
      </c>
      <c r="N15" s="20" t="s">
        <v>99</v>
      </c>
      <c r="O15" s="19">
        <v>4109442998.4200001</v>
      </c>
      <c r="P15" s="20">
        <v>6.4299200080870006E-2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1067020378.3099999</v>
      </c>
      <c r="X15" s="20">
        <v>0.25193164550792002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5237548273.1199999</v>
      </c>
      <c r="AF15" s="20">
        <v>3.1552484198852031E-2</v>
      </c>
      <c r="AG15" s="20" t="s">
        <v>99</v>
      </c>
      <c r="AH15" s="20" t="s">
        <v>99</v>
      </c>
      <c r="AI15" s="19" t="s">
        <v>99</v>
      </c>
      <c r="AJ15" s="20" t="s">
        <v>99</v>
      </c>
      <c r="AK15" s="20" t="s">
        <v>99</v>
      </c>
      <c r="AL15" s="20" t="s">
        <v>99</v>
      </c>
      <c r="AM15" s="19">
        <v>6275677930.9399996</v>
      </c>
      <c r="AN15" s="20">
        <v>0.47542312711179002</v>
      </c>
      <c r="AO15" s="20" t="s">
        <v>99</v>
      </c>
      <c r="AP15" s="20" t="s">
        <v>99</v>
      </c>
      <c r="AQ15" s="19">
        <v>6275677930.9399996</v>
      </c>
      <c r="AR15" s="20">
        <v>0.36013182585863002</v>
      </c>
      <c r="AS15" s="20" t="s">
        <v>99</v>
      </c>
      <c r="AT15" s="20" t="s">
        <v>99</v>
      </c>
      <c r="AU15" s="19">
        <v>584304701.51999998</v>
      </c>
      <c r="AV15" s="20">
        <v>6.7082509736359999E-2</v>
      </c>
      <c r="AW15" s="20" t="s">
        <v>99</v>
      </c>
      <c r="AX15" s="20" t="s">
        <v>99</v>
      </c>
      <c r="AY15" s="19">
        <v>12097530905.58</v>
      </c>
      <c r="AZ15" s="20">
        <v>6.2964981592164793E-2</v>
      </c>
      <c r="BA15" s="20" t="s">
        <v>99</v>
      </c>
      <c r="BB15" s="20" t="s">
        <v>99</v>
      </c>
    </row>
    <row r="16" spans="1:55" s="1" customForma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1954258488.4100001</v>
      </c>
      <c r="P16" s="20">
        <v>3.057768597942E-2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1954258488.4100001</v>
      </c>
      <c r="AF16" s="20">
        <v>1.1773010359157451E-2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1954258488.4100001</v>
      </c>
      <c r="AZ16" s="20">
        <v>1.017148463677911E-2</v>
      </c>
      <c r="BA16" s="20" t="s">
        <v>99</v>
      </c>
      <c r="BB16" s="20" t="s">
        <v>99</v>
      </c>
    </row>
    <row r="17" spans="1:57" s="1" customFormat="1">
      <c r="A17" s="12" t="s">
        <v>31</v>
      </c>
      <c r="B17" s="8" t="s">
        <v>26</v>
      </c>
      <c r="C17" s="19">
        <v>2476481631.3699999</v>
      </c>
      <c r="D17" s="20">
        <v>0.98210884979192004</v>
      </c>
      <c r="E17" s="20" t="s">
        <v>99</v>
      </c>
      <c r="F17" s="20" t="s">
        <v>99</v>
      </c>
      <c r="G17" s="19">
        <v>26141873976.23</v>
      </c>
      <c r="H17" s="20">
        <v>1</v>
      </c>
      <c r="I17" s="20" t="s">
        <v>99</v>
      </c>
      <c r="J17" s="20" t="s">
        <v>99</v>
      </c>
      <c r="K17" s="19">
        <v>3260742087.2800002</v>
      </c>
      <c r="L17" s="20">
        <v>0.99512601591855998</v>
      </c>
      <c r="M17" s="20" t="s">
        <v>99</v>
      </c>
      <c r="N17" s="20" t="s">
        <v>99</v>
      </c>
      <c r="O17" s="19">
        <v>57847560134.639999</v>
      </c>
      <c r="P17" s="20">
        <v>0.90512311393970002</v>
      </c>
      <c r="Q17" s="20" t="s">
        <v>99</v>
      </c>
      <c r="R17" s="20" t="s">
        <v>99</v>
      </c>
      <c r="S17" s="19">
        <v>23136477038.369999</v>
      </c>
      <c r="T17" s="20">
        <v>1</v>
      </c>
      <c r="U17" s="20" t="s">
        <v>99</v>
      </c>
      <c r="V17" s="20" t="s">
        <v>99</v>
      </c>
      <c r="W17" s="19">
        <v>3168336304.0900002</v>
      </c>
      <c r="X17" s="20">
        <v>0.74806835449207998</v>
      </c>
      <c r="Y17" s="20" t="s">
        <v>99</v>
      </c>
      <c r="Z17" s="20" t="s">
        <v>99</v>
      </c>
      <c r="AA17" s="19">
        <v>42771521084.900002</v>
      </c>
      <c r="AB17" s="20">
        <v>1</v>
      </c>
      <c r="AC17" s="20" t="s">
        <v>99</v>
      </c>
      <c r="AD17" s="20" t="s">
        <v>99</v>
      </c>
      <c r="AE17" s="19">
        <v>158802992256.88</v>
      </c>
      <c r="AF17" s="20">
        <v>0.95667450544199051</v>
      </c>
      <c r="AG17" s="20" t="s">
        <v>99</v>
      </c>
      <c r="AH17" s="20" t="s">
        <v>99</v>
      </c>
      <c r="AI17" s="19">
        <v>4225862686.5700002</v>
      </c>
      <c r="AJ17" s="20">
        <v>1</v>
      </c>
      <c r="AK17" s="20" t="s">
        <v>99</v>
      </c>
      <c r="AL17" s="20" t="s">
        <v>99</v>
      </c>
      <c r="AM17" s="19">
        <v>6924516954.54</v>
      </c>
      <c r="AN17" s="20">
        <v>0.52457687288820998</v>
      </c>
      <c r="AO17" s="20" t="s">
        <v>99</v>
      </c>
      <c r="AP17" s="20" t="s">
        <v>99</v>
      </c>
      <c r="AQ17" s="19">
        <v>11150379641.110001</v>
      </c>
      <c r="AR17" s="20">
        <v>0.63986817414136998</v>
      </c>
      <c r="AS17" s="20" t="s">
        <v>99</v>
      </c>
      <c r="AT17" s="20" t="s">
        <v>99</v>
      </c>
      <c r="AU17" s="19">
        <v>8125934432.5900002</v>
      </c>
      <c r="AV17" s="20">
        <v>0.93291749026364001</v>
      </c>
      <c r="AW17" s="20" t="s">
        <v>99</v>
      </c>
      <c r="AX17" s="20" t="s">
        <v>99</v>
      </c>
      <c r="AY17" s="19">
        <v>178079306330.57999</v>
      </c>
      <c r="AZ17" s="20">
        <v>0.92686353377105613</v>
      </c>
      <c r="BA17" s="20" t="s">
        <v>99</v>
      </c>
      <c r="BB17" s="20" t="s">
        <v>99</v>
      </c>
    </row>
    <row r="18" spans="1:57" s="1" customFormat="1">
      <c r="A18" s="14" t="s">
        <v>32</v>
      </c>
      <c r="B18" s="30" t="s">
        <v>24</v>
      </c>
      <c r="C18" s="31">
        <v>469763618.11000001</v>
      </c>
      <c r="D18" s="32">
        <v>3.3107243165130001E-2</v>
      </c>
      <c r="E18" s="32" t="s">
        <v>99</v>
      </c>
      <c r="F18" s="32" t="s">
        <v>99</v>
      </c>
      <c r="G18" s="31">
        <v>10307895844.030001</v>
      </c>
      <c r="H18" s="32">
        <v>4.6268261412930001E-2</v>
      </c>
      <c r="I18" s="32" t="s">
        <v>99</v>
      </c>
      <c r="J18" s="32" t="s">
        <v>99</v>
      </c>
      <c r="K18" s="31">
        <v>513574617.60000002</v>
      </c>
      <c r="L18" s="32">
        <v>6.0522250587270003E-2</v>
      </c>
      <c r="M18" s="32" t="s">
        <v>99</v>
      </c>
      <c r="N18" s="32" t="s">
        <v>99</v>
      </c>
      <c r="O18" s="31">
        <v>24336733964.5</v>
      </c>
      <c r="P18" s="32">
        <v>7.5648590258699994E-2</v>
      </c>
      <c r="Q18" s="32" t="s">
        <v>99</v>
      </c>
      <c r="R18" s="32" t="s">
        <v>99</v>
      </c>
      <c r="S18" s="31">
        <v>11587150177.33</v>
      </c>
      <c r="T18" s="32">
        <v>7.189830161902E-2</v>
      </c>
      <c r="U18" s="32" t="s">
        <v>99</v>
      </c>
      <c r="V18" s="32" t="s">
        <v>99</v>
      </c>
      <c r="W18" s="31">
        <v>434693401.35000002</v>
      </c>
      <c r="X18" s="32">
        <v>4.9234075116880001E-2</v>
      </c>
      <c r="Y18" s="32" t="s">
        <v>99</v>
      </c>
      <c r="Z18" s="32" t="s">
        <v>99</v>
      </c>
      <c r="AA18" s="31">
        <v>18943075339.290001</v>
      </c>
      <c r="AB18" s="32">
        <v>9.4490750167650003E-2</v>
      </c>
      <c r="AC18" s="32" t="s">
        <v>99</v>
      </c>
      <c r="AD18" s="32" t="s">
        <v>99</v>
      </c>
      <c r="AE18" s="31">
        <v>66592886962.209999</v>
      </c>
      <c r="AF18" s="32">
        <v>7.1022347379320006E-2</v>
      </c>
      <c r="AG18" s="32" t="s">
        <v>99</v>
      </c>
      <c r="AH18" s="32" t="s">
        <v>99</v>
      </c>
      <c r="AI18" s="31">
        <v>1103968502.23</v>
      </c>
      <c r="AJ18" s="32">
        <v>5.4076471397699999E-2</v>
      </c>
      <c r="AK18" s="32" t="s">
        <v>99</v>
      </c>
      <c r="AL18" s="32" t="s">
        <v>99</v>
      </c>
      <c r="AM18" s="31">
        <v>470379765.95999998</v>
      </c>
      <c r="AN18" s="32">
        <v>1.7500051193550002E-2</v>
      </c>
      <c r="AO18" s="32" t="s">
        <v>99</v>
      </c>
      <c r="AP18" s="32" t="s">
        <v>99</v>
      </c>
      <c r="AQ18" s="31">
        <v>1574348268.1900001</v>
      </c>
      <c r="AR18" s="32">
        <v>3.3288741165800002E-2</v>
      </c>
      <c r="AS18" s="32" t="s">
        <v>99</v>
      </c>
      <c r="AT18" s="32" t="s">
        <v>99</v>
      </c>
      <c r="AU18" s="31">
        <v>5387657853.8199997</v>
      </c>
      <c r="AV18" s="32">
        <v>7.8245587228979993E-2</v>
      </c>
      <c r="AW18" s="32" t="s">
        <v>99</v>
      </c>
      <c r="AX18" s="32" t="s">
        <v>99</v>
      </c>
      <c r="AY18" s="31">
        <v>73554893084.220001</v>
      </c>
      <c r="AZ18" s="32">
        <v>6.9800841856460002E-2</v>
      </c>
      <c r="BA18" s="32" t="s">
        <v>99</v>
      </c>
      <c r="BB18" s="32" t="s">
        <v>99</v>
      </c>
      <c r="BC18" s="24"/>
      <c r="BD18" s="24"/>
      <c r="BE18" s="24"/>
    </row>
    <row r="19" spans="1:57" s="1" customFormat="1">
      <c r="A19" s="10" t="s">
        <v>33</v>
      </c>
      <c r="B19" s="11" t="s">
        <v>24</v>
      </c>
      <c r="C19" s="17" t="s">
        <v>99</v>
      </c>
      <c r="D19" s="18" t="s">
        <v>99</v>
      </c>
      <c r="E19" s="18" t="s">
        <v>99</v>
      </c>
      <c r="F19" s="18" t="s">
        <v>99</v>
      </c>
      <c r="G19" s="17">
        <v>3411767033.02</v>
      </c>
      <c r="H19" s="18">
        <v>1.531413698318E-2</v>
      </c>
      <c r="I19" s="18">
        <v>0.13650000000000001</v>
      </c>
      <c r="J19" s="18">
        <v>0.1212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10329431990.49</v>
      </c>
      <c r="P19" s="18">
        <v>3.2108127959719998E-2</v>
      </c>
      <c r="Q19" s="18">
        <v>0.13189999999999999</v>
      </c>
      <c r="R19" s="18">
        <v>9.98E-2</v>
      </c>
      <c r="S19" s="17">
        <v>6134813855.0799999</v>
      </c>
      <c r="T19" s="18">
        <v>3.8066538379049997E-2</v>
      </c>
      <c r="U19" s="18">
        <v>0.05</v>
      </c>
      <c r="V19" s="18">
        <v>1.1900000000000001E-2</v>
      </c>
      <c r="W19" s="17">
        <v>434693401.35000002</v>
      </c>
      <c r="X19" s="18">
        <v>4.9234075116880001E-2</v>
      </c>
      <c r="Y19" s="18">
        <v>0.15</v>
      </c>
      <c r="Z19" s="18">
        <v>0.1008</v>
      </c>
      <c r="AA19" s="17">
        <v>9221092198.8700008</v>
      </c>
      <c r="AB19" s="18">
        <v>4.599611750628E-2</v>
      </c>
      <c r="AC19" s="18">
        <v>0.13139999999999999</v>
      </c>
      <c r="AD19" s="18">
        <v>8.5400000000000004E-2</v>
      </c>
      <c r="AE19" s="17">
        <v>29531798478.810001</v>
      </c>
      <c r="AF19" s="18">
        <v>3.1496121372369998E-2</v>
      </c>
      <c r="AG19" s="18">
        <v>0.1353</v>
      </c>
      <c r="AH19" s="18">
        <v>0.1038</v>
      </c>
      <c r="AI19" s="17">
        <v>597917523.58000004</v>
      </c>
      <c r="AJ19" s="18">
        <v>2.9288217731530002E-2</v>
      </c>
      <c r="AK19" s="18">
        <v>0.05</v>
      </c>
      <c r="AL19" s="18">
        <v>2.07E-2</v>
      </c>
      <c r="AM19" s="17">
        <v>18677687.870000001</v>
      </c>
      <c r="AN19" s="18">
        <v>6.9488638236000003E-4</v>
      </c>
      <c r="AO19" s="18">
        <v>0.15</v>
      </c>
      <c r="AP19" s="18">
        <v>0.14929999999999999</v>
      </c>
      <c r="AQ19" s="17">
        <v>616595211.45000005</v>
      </c>
      <c r="AR19" s="18">
        <v>1.3037571681409999E-2</v>
      </c>
      <c r="AS19" s="18">
        <v>0.1318</v>
      </c>
      <c r="AT19" s="18">
        <v>0.1188</v>
      </c>
      <c r="AU19" s="17">
        <v>3422549860.2399998</v>
      </c>
      <c r="AV19" s="18">
        <v>4.970609324144E-2</v>
      </c>
      <c r="AW19" s="18">
        <v>0.14419999999999999</v>
      </c>
      <c r="AX19" s="18">
        <v>9.4500000000000001E-2</v>
      </c>
      <c r="AY19" s="17">
        <v>33570943550.5</v>
      </c>
      <c r="AZ19" s="18">
        <v>3.1857569544120001E-2</v>
      </c>
      <c r="BA19" s="18">
        <v>0.1361</v>
      </c>
      <c r="BB19" s="18">
        <v>0.1042</v>
      </c>
    </row>
    <row r="20" spans="1:57" s="1" customFormat="1">
      <c r="A20" s="12" t="s">
        <v>34</v>
      </c>
      <c r="B20" s="8" t="s">
        <v>50</v>
      </c>
      <c r="C20" s="19" t="s">
        <v>99</v>
      </c>
      <c r="D20" s="20" t="s">
        <v>99</v>
      </c>
      <c r="E20" s="20" t="s">
        <v>99</v>
      </c>
      <c r="F20" s="20" t="s">
        <v>99</v>
      </c>
      <c r="G20" s="19" t="s">
        <v>99</v>
      </c>
      <c r="H20" s="20" t="s">
        <v>99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4176317360</v>
      </c>
      <c r="P20" s="20">
        <v>0.40431239237985001</v>
      </c>
      <c r="Q20" s="20" t="s">
        <v>99</v>
      </c>
      <c r="R20" s="20" t="s">
        <v>99</v>
      </c>
      <c r="S20" s="19">
        <v>1029462229.24</v>
      </c>
      <c r="T20" s="20">
        <v>0.16780659585742999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>
        <v>4176317360</v>
      </c>
      <c r="AB20" s="20">
        <v>0.4529091858025</v>
      </c>
      <c r="AC20" s="20" t="s">
        <v>99</v>
      </c>
      <c r="AD20" s="20" t="s">
        <v>99</v>
      </c>
      <c r="AE20" s="19">
        <v>9382096949.2399998</v>
      </c>
      <c r="AF20" s="20">
        <v>0.31769473694506001</v>
      </c>
      <c r="AG20" s="20" t="s">
        <v>99</v>
      </c>
      <c r="AH20" s="20" t="s">
        <v>99</v>
      </c>
      <c r="AI20" s="19">
        <v>373780403.72000003</v>
      </c>
      <c r="AJ20" s="20">
        <v>0.62513706151645998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373780403.72000003</v>
      </c>
      <c r="AR20" s="20">
        <v>0.60620062689265997</v>
      </c>
      <c r="AS20" s="20" t="s">
        <v>99</v>
      </c>
      <c r="AT20" s="20" t="s">
        <v>99</v>
      </c>
      <c r="AU20" s="19">
        <v>667166698.25999999</v>
      </c>
      <c r="AV20" s="20">
        <v>0.19493264539708</v>
      </c>
      <c r="AW20" s="20" t="s">
        <v>99</v>
      </c>
      <c r="AX20" s="20" t="s">
        <v>99</v>
      </c>
      <c r="AY20" s="19">
        <v>10423044051.219999</v>
      </c>
      <c r="AZ20" s="20">
        <v>0.31047813820129</v>
      </c>
      <c r="BA20" s="20" t="s">
        <v>99</v>
      </c>
      <c r="BB20" s="20" t="s">
        <v>99</v>
      </c>
    </row>
    <row r="21" spans="1:57" s="1" customFormat="1">
      <c r="A21" s="12" t="s">
        <v>34</v>
      </c>
      <c r="B21" s="8" t="s">
        <v>35</v>
      </c>
      <c r="C21" s="19" t="s">
        <v>99</v>
      </c>
      <c r="D21" s="20" t="s">
        <v>99</v>
      </c>
      <c r="E21" s="20" t="s">
        <v>99</v>
      </c>
      <c r="F21" s="20" t="s">
        <v>99</v>
      </c>
      <c r="G21" s="19">
        <v>3078722940</v>
      </c>
      <c r="H21" s="20">
        <v>0.90238369449124001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4104963920</v>
      </c>
      <c r="P21" s="20">
        <v>0.39740461273952998</v>
      </c>
      <c r="Q21" s="20" t="s">
        <v>99</v>
      </c>
      <c r="R21" s="20" t="s">
        <v>99</v>
      </c>
      <c r="S21" s="19" t="s">
        <v>99</v>
      </c>
      <c r="T21" s="20" t="s">
        <v>99</v>
      </c>
      <c r="U21" s="20" t="s">
        <v>99</v>
      </c>
      <c r="V21" s="20" t="s">
        <v>99</v>
      </c>
      <c r="W21" s="19" t="s">
        <v>99</v>
      </c>
      <c r="X21" s="20" t="s">
        <v>99</v>
      </c>
      <c r="Y21" s="20" t="s">
        <v>99</v>
      </c>
      <c r="Z21" s="20" t="s">
        <v>99</v>
      </c>
      <c r="AA21" s="19">
        <v>3078722940</v>
      </c>
      <c r="AB21" s="20">
        <v>0.33387833822736002</v>
      </c>
      <c r="AC21" s="20" t="s">
        <v>99</v>
      </c>
      <c r="AD21" s="20" t="s">
        <v>99</v>
      </c>
      <c r="AE21" s="19">
        <v>10262409800</v>
      </c>
      <c r="AF21" s="20">
        <v>0.34750371899509003</v>
      </c>
      <c r="AG21" s="20" t="s">
        <v>99</v>
      </c>
      <c r="AH21" s="20" t="s">
        <v>99</v>
      </c>
      <c r="AI21" s="19" t="s">
        <v>99</v>
      </c>
      <c r="AJ21" s="20" t="s">
        <v>99</v>
      </c>
      <c r="AK21" s="20" t="s">
        <v>99</v>
      </c>
      <c r="AL21" s="20" t="s">
        <v>99</v>
      </c>
      <c r="AM21" s="19" t="s">
        <v>99</v>
      </c>
      <c r="AN21" s="20" t="s">
        <v>99</v>
      </c>
      <c r="AO21" s="20" t="s">
        <v>99</v>
      </c>
      <c r="AP21" s="20" t="s">
        <v>99</v>
      </c>
      <c r="AQ21" s="19" t="s">
        <v>99</v>
      </c>
      <c r="AR21" s="20" t="s">
        <v>99</v>
      </c>
      <c r="AS21" s="20" t="s">
        <v>99</v>
      </c>
      <c r="AT21" s="20" t="s">
        <v>99</v>
      </c>
      <c r="AU21" s="19" t="s">
        <v>99</v>
      </c>
      <c r="AV21" s="20" t="s">
        <v>99</v>
      </c>
      <c r="AW21" s="20" t="s">
        <v>99</v>
      </c>
      <c r="AX21" s="20" t="s">
        <v>99</v>
      </c>
      <c r="AY21" s="19">
        <v>10262409800</v>
      </c>
      <c r="AZ21" s="20">
        <v>0.30569321903516</v>
      </c>
      <c r="BA21" s="20" t="s">
        <v>99</v>
      </c>
      <c r="BB21" s="20" t="s">
        <v>99</v>
      </c>
    </row>
    <row r="22" spans="1:57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>
        <v>333044093.01999998</v>
      </c>
      <c r="H22" s="20">
        <v>9.7616305508760007E-2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>
        <v>2048150710.49</v>
      </c>
      <c r="P22" s="20">
        <v>0.19828299488062001</v>
      </c>
      <c r="Q22" s="20" t="s">
        <v>99</v>
      </c>
      <c r="R22" s="20" t="s">
        <v>99</v>
      </c>
      <c r="S22" s="19">
        <v>5105351625.8400002</v>
      </c>
      <c r="T22" s="20">
        <v>0.83219340414257004</v>
      </c>
      <c r="U22" s="20" t="s">
        <v>99</v>
      </c>
      <c r="V22" s="20" t="s">
        <v>99</v>
      </c>
      <c r="W22" s="19">
        <v>434693401.35000002</v>
      </c>
      <c r="X22" s="20">
        <v>1</v>
      </c>
      <c r="Y22" s="20" t="s">
        <v>99</v>
      </c>
      <c r="Z22" s="20" t="s">
        <v>99</v>
      </c>
      <c r="AA22" s="19">
        <v>1966051898.8699999</v>
      </c>
      <c r="AB22" s="20">
        <v>0.21321247597014001</v>
      </c>
      <c r="AC22" s="20" t="s">
        <v>99</v>
      </c>
      <c r="AD22" s="20" t="s">
        <v>99</v>
      </c>
      <c r="AE22" s="19">
        <v>9887291729.5699997</v>
      </c>
      <c r="AF22" s="20">
        <v>0.33480154405985002</v>
      </c>
      <c r="AG22" s="20" t="s">
        <v>99</v>
      </c>
      <c r="AH22" s="20" t="s">
        <v>99</v>
      </c>
      <c r="AI22" s="19">
        <v>224137119.86000001</v>
      </c>
      <c r="AJ22" s="20">
        <v>0.37486293848354002</v>
      </c>
      <c r="AK22" s="20" t="s">
        <v>99</v>
      </c>
      <c r="AL22" s="20" t="s">
        <v>99</v>
      </c>
      <c r="AM22" s="19">
        <v>18677687.870000001</v>
      </c>
      <c r="AN22" s="20">
        <v>1</v>
      </c>
      <c r="AO22" s="20" t="s">
        <v>99</v>
      </c>
      <c r="AP22" s="20" t="s">
        <v>99</v>
      </c>
      <c r="AQ22" s="19">
        <v>242814807.72999999</v>
      </c>
      <c r="AR22" s="20">
        <v>0.39379937310733998</v>
      </c>
      <c r="AS22" s="20" t="s">
        <v>99</v>
      </c>
      <c r="AT22" s="20" t="s">
        <v>99</v>
      </c>
      <c r="AU22" s="19">
        <v>2755383161.98</v>
      </c>
      <c r="AV22" s="20">
        <v>0.80506735460292</v>
      </c>
      <c r="AW22" s="20" t="s">
        <v>99</v>
      </c>
      <c r="AX22" s="20" t="s">
        <v>99</v>
      </c>
      <c r="AY22" s="19">
        <v>12885489699.280001</v>
      </c>
      <c r="AZ22" s="20">
        <v>0.38382864276355</v>
      </c>
      <c r="BA22" s="20" t="s">
        <v>99</v>
      </c>
      <c r="BB22" s="20" t="s">
        <v>99</v>
      </c>
    </row>
    <row r="23" spans="1:57" s="1" customFormat="1">
      <c r="A23" s="10" t="s">
        <v>37</v>
      </c>
      <c r="B23" s="11" t="s">
        <v>24</v>
      </c>
      <c r="C23" s="17" t="s">
        <v>99</v>
      </c>
      <c r="D23" s="18" t="s">
        <v>99</v>
      </c>
      <c r="E23" s="18" t="s">
        <v>99</v>
      </c>
      <c r="F23" s="18" t="s">
        <v>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>
        <v>235928044.78</v>
      </c>
      <c r="AB23" s="18">
        <v>1.17684259486E-3</v>
      </c>
      <c r="AC23" s="18">
        <v>0.15</v>
      </c>
      <c r="AD23" s="18">
        <v>0.14879999999999999</v>
      </c>
      <c r="AE23" s="17">
        <v>235928044.78</v>
      </c>
      <c r="AF23" s="18">
        <v>2.5162092104999997E-4</v>
      </c>
      <c r="AG23" s="18">
        <v>0.15</v>
      </c>
      <c r="AH23" s="18">
        <v>0.1497</v>
      </c>
      <c r="AI23" s="17">
        <v>48442248.659999996</v>
      </c>
      <c r="AJ23" s="18">
        <v>2.3728809914500002E-3</v>
      </c>
      <c r="AK23" s="18">
        <v>0.15</v>
      </c>
      <c r="AL23" s="18">
        <v>0.14760000000000001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>
        <v>48442248.659999996</v>
      </c>
      <c r="AR23" s="18">
        <v>1.02428510242E-3</v>
      </c>
      <c r="AS23" s="18">
        <v>0.15</v>
      </c>
      <c r="AT23" s="18">
        <v>0.14899999999999999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284370293.44</v>
      </c>
      <c r="AZ23" s="18">
        <v>2.6985677021000001E-4</v>
      </c>
      <c r="BA23" s="18">
        <v>0.15</v>
      </c>
      <c r="BB23" s="18">
        <v>0.1497</v>
      </c>
    </row>
    <row r="24" spans="1:57" s="1" customFormat="1">
      <c r="A24" s="12" t="s">
        <v>36</v>
      </c>
      <c r="B24" s="8" t="s">
        <v>30</v>
      </c>
      <c r="C24" s="19" t="s">
        <v>99</v>
      </c>
      <c r="D24" s="20" t="s">
        <v>99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>
        <v>235928044.78</v>
      </c>
      <c r="AB24" s="20">
        <v>1</v>
      </c>
      <c r="AC24" s="20" t="s">
        <v>99</v>
      </c>
      <c r="AD24" s="20" t="s">
        <v>99</v>
      </c>
      <c r="AE24" s="19">
        <v>235928044.78</v>
      </c>
      <c r="AF24" s="20">
        <v>1</v>
      </c>
      <c r="AG24" s="20" t="s">
        <v>99</v>
      </c>
      <c r="AH24" s="20" t="s">
        <v>99</v>
      </c>
      <c r="AI24" s="19">
        <v>48442248.659999996</v>
      </c>
      <c r="AJ24" s="20">
        <v>1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>
        <v>48442248.659999996</v>
      </c>
      <c r="AR24" s="20">
        <v>1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284370293.44</v>
      </c>
      <c r="AZ24" s="20">
        <v>1</v>
      </c>
      <c r="BA24" s="20" t="s">
        <v>99</v>
      </c>
      <c r="BB24" s="20" t="s">
        <v>99</v>
      </c>
    </row>
    <row r="25" spans="1:57" s="1" customFormat="1">
      <c r="A25" s="10" t="s">
        <v>38</v>
      </c>
      <c r="B25" s="11" t="s">
        <v>24</v>
      </c>
      <c r="C25" s="17">
        <v>148079003.59</v>
      </c>
      <c r="D25" s="18">
        <v>1.043607335798E-2</v>
      </c>
      <c r="E25" s="18">
        <v>0.13500000000000001</v>
      </c>
      <c r="F25" s="18">
        <v>0.1246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>
        <v>148079003.59</v>
      </c>
      <c r="AF25" s="18">
        <v>1.5792855532E-4</v>
      </c>
      <c r="AG25" s="18">
        <v>0.13500000000000001</v>
      </c>
      <c r="AH25" s="18">
        <v>0.1348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 t="s">
        <v>99</v>
      </c>
      <c r="AN25" s="18" t="s">
        <v>99</v>
      </c>
      <c r="AO25" s="18" t="s">
        <v>99</v>
      </c>
      <c r="AP25" s="18" t="s">
        <v>99</v>
      </c>
      <c r="AQ25" s="17" t="s">
        <v>99</v>
      </c>
      <c r="AR25" s="18" t="s">
        <v>99</v>
      </c>
      <c r="AS25" s="18" t="s">
        <v>99</v>
      </c>
      <c r="AT25" s="18" t="s">
        <v>99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148079003.59</v>
      </c>
      <c r="AZ25" s="18">
        <v>1.4052143478999999E-4</v>
      </c>
      <c r="BA25" s="18">
        <v>0.13500000000000001</v>
      </c>
      <c r="BB25" s="18">
        <v>0.13489999999999999</v>
      </c>
    </row>
    <row r="26" spans="1:57" s="1" customFormat="1">
      <c r="A26" s="12" t="s">
        <v>36</v>
      </c>
      <c r="B26" s="8" t="s">
        <v>39</v>
      </c>
      <c r="C26" s="19">
        <v>148079003.59</v>
      </c>
      <c r="D26" s="20">
        <v>1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>
        <v>148079003.59</v>
      </c>
      <c r="AF26" s="20">
        <v>1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 t="s">
        <v>99</v>
      </c>
      <c r="AN26" s="20" t="s">
        <v>99</v>
      </c>
      <c r="AO26" s="20" t="s">
        <v>99</v>
      </c>
      <c r="AP26" s="20" t="s">
        <v>99</v>
      </c>
      <c r="AQ26" s="19" t="s">
        <v>99</v>
      </c>
      <c r="AR26" s="20" t="s">
        <v>99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148079003.59</v>
      </c>
      <c r="AZ26" s="20">
        <v>1</v>
      </c>
      <c r="BA26" s="20" t="s">
        <v>99</v>
      </c>
      <c r="BB26" s="20" t="s">
        <v>99</v>
      </c>
    </row>
    <row r="27" spans="1:57" s="1" customFormat="1">
      <c r="A27" s="10" t="s">
        <v>40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339965102.95999998</v>
      </c>
      <c r="L27" s="18">
        <v>4.0063220508100003E-2</v>
      </c>
      <c r="M27" s="18">
        <v>0.13500000000000001</v>
      </c>
      <c r="N27" s="18">
        <v>9.4899999999999998E-2</v>
      </c>
      <c r="O27" s="17" t="s">
        <v>99</v>
      </c>
      <c r="P27" s="18" t="s">
        <v>99</v>
      </c>
      <c r="Q27" s="18" t="s">
        <v>99</v>
      </c>
      <c r="R27" s="18" t="s">
        <v>99</v>
      </c>
      <c r="S27" s="17" t="s">
        <v>99</v>
      </c>
      <c r="T27" s="18" t="s">
        <v>99</v>
      </c>
      <c r="U27" s="18" t="s">
        <v>99</v>
      </c>
      <c r="V27" s="18" t="s">
        <v>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>
        <v>101701374.64</v>
      </c>
      <c r="AB27" s="18">
        <v>5.0730090076000003E-4</v>
      </c>
      <c r="AC27" s="18">
        <v>0.13500000000000001</v>
      </c>
      <c r="AD27" s="18">
        <v>0.13450000000000001</v>
      </c>
      <c r="AE27" s="17">
        <v>441666477.60000002</v>
      </c>
      <c r="AF27" s="18">
        <v>4.7104415244000002E-4</v>
      </c>
      <c r="AG27" s="18">
        <v>0.13500000000000001</v>
      </c>
      <c r="AH27" s="18">
        <v>0.13450000000000001</v>
      </c>
      <c r="AI27" s="17">
        <v>100602343</v>
      </c>
      <c r="AJ27" s="18">
        <v>4.9278758522499997E-3</v>
      </c>
      <c r="AK27" s="18">
        <v>0.09</v>
      </c>
      <c r="AL27" s="18">
        <v>8.5099999999999995E-2</v>
      </c>
      <c r="AM27" s="17">
        <v>53882427.289999999</v>
      </c>
      <c r="AN27" s="18">
        <v>2.00464667965E-3</v>
      </c>
      <c r="AO27" s="18">
        <v>0.13500000000000001</v>
      </c>
      <c r="AP27" s="18">
        <v>0.13300000000000001</v>
      </c>
      <c r="AQ27" s="17">
        <v>154484770.28999999</v>
      </c>
      <c r="AR27" s="18">
        <v>3.2664967695799998E-3</v>
      </c>
      <c r="AS27" s="18">
        <v>0.1057</v>
      </c>
      <c r="AT27" s="18">
        <v>0.1024</v>
      </c>
      <c r="AU27" s="17" t="s">
        <v>99</v>
      </c>
      <c r="AV27" s="18" t="s">
        <v>99</v>
      </c>
      <c r="AW27" s="18" t="s">
        <v>99</v>
      </c>
      <c r="AX27" s="18" t="s">
        <v>99</v>
      </c>
      <c r="AY27" s="17">
        <v>596151247.88999999</v>
      </c>
      <c r="AZ27" s="18">
        <v>5.6572523228999995E-4</v>
      </c>
      <c r="BA27" s="18">
        <v>0.12740000000000001</v>
      </c>
      <c r="BB27" s="18">
        <v>0.1268</v>
      </c>
    </row>
    <row r="28" spans="1:57" s="1" customFormat="1">
      <c r="A28" s="12" t="s">
        <v>34</v>
      </c>
      <c r="B28" s="8" t="s">
        <v>41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 t="s">
        <v>99</v>
      </c>
      <c r="L28" s="20" t="s">
        <v>99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 t="s">
        <v>99</v>
      </c>
      <c r="T28" s="20" t="s">
        <v>99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 t="s">
        <v>99</v>
      </c>
      <c r="AB28" s="20" t="s">
        <v>99</v>
      </c>
      <c r="AC28" s="20" t="s">
        <v>99</v>
      </c>
      <c r="AD28" s="20" t="s">
        <v>99</v>
      </c>
      <c r="AE28" s="19" t="s">
        <v>99</v>
      </c>
      <c r="AF28" s="20" t="s">
        <v>99</v>
      </c>
      <c r="AG28" s="20" t="s">
        <v>99</v>
      </c>
      <c r="AH28" s="20" t="s">
        <v>99</v>
      </c>
      <c r="AI28" s="19">
        <v>100602343</v>
      </c>
      <c r="AJ28" s="20">
        <v>1</v>
      </c>
      <c r="AK28" s="20" t="s">
        <v>99</v>
      </c>
      <c r="AL28" s="20" t="s">
        <v>99</v>
      </c>
      <c r="AM28" s="19" t="s">
        <v>99</v>
      </c>
      <c r="AN28" s="20" t="s">
        <v>99</v>
      </c>
      <c r="AO28" s="20" t="s">
        <v>99</v>
      </c>
      <c r="AP28" s="20" t="s">
        <v>99</v>
      </c>
      <c r="AQ28" s="19">
        <v>100602343</v>
      </c>
      <c r="AR28" s="20">
        <v>0.65121204382249998</v>
      </c>
      <c r="AS28" s="20" t="s">
        <v>99</v>
      </c>
      <c r="AT28" s="20" t="s">
        <v>99</v>
      </c>
      <c r="AU28" s="19" t="s">
        <v>99</v>
      </c>
      <c r="AV28" s="20" t="s">
        <v>99</v>
      </c>
      <c r="AW28" s="20" t="s">
        <v>99</v>
      </c>
      <c r="AX28" s="20" t="s">
        <v>99</v>
      </c>
      <c r="AY28" s="19">
        <v>100602343</v>
      </c>
      <c r="AZ28" s="20">
        <v>0.16875305277993</v>
      </c>
      <c r="BA28" s="20" t="s">
        <v>99</v>
      </c>
      <c r="BB28" s="20" t="s">
        <v>99</v>
      </c>
    </row>
    <row r="29" spans="1:57" s="1" customFormat="1">
      <c r="A29" s="12" t="s">
        <v>36</v>
      </c>
      <c r="B29" s="8" t="s">
        <v>39</v>
      </c>
      <c r="C29" s="19" t="s">
        <v>99</v>
      </c>
      <c r="D29" s="20" t="s">
        <v>99</v>
      </c>
      <c r="E29" s="20" t="s">
        <v>99</v>
      </c>
      <c r="F29" s="20" t="s">
        <v>99</v>
      </c>
      <c r="G29" s="19" t="s">
        <v>99</v>
      </c>
      <c r="H29" s="20" t="s">
        <v>99</v>
      </c>
      <c r="I29" s="20" t="s">
        <v>99</v>
      </c>
      <c r="J29" s="20" t="s">
        <v>99</v>
      </c>
      <c r="K29" s="19">
        <v>339965102.95999998</v>
      </c>
      <c r="L29" s="20">
        <v>1</v>
      </c>
      <c r="M29" s="20" t="s">
        <v>99</v>
      </c>
      <c r="N29" s="20" t="s">
        <v>99</v>
      </c>
      <c r="O29" s="19" t="s">
        <v>99</v>
      </c>
      <c r="P29" s="20" t="s">
        <v>99</v>
      </c>
      <c r="Q29" s="20" t="s">
        <v>99</v>
      </c>
      <c r="R29" s="20" t="s">
        <v>99</v>
      </c>
      <c r="S29" s="19" t="s">
        <v>99</v>
      </c>
      <c r="T29" s="20" t="s">
        <v>99</v>
      </c>
      <c r="U29" s="20" t="s">
        <v>99</v>
      </c>
      <c r="V29" s="20" t="s">
        <v>99</v>
      </c>
      <c r="W29" s="19" t="s">
        <v>99</v>
      </c>
      <c r="X29" s="20" t="s">
        <v>99</v>
      </c>
      <c r="Y29" s="20" t="s">
        <v>99</v>
      </c>
      <c r="Z29" s="20" t="s">
        <v>99</v>
      </c>
      <c r="AA29" s="19">
        <v>101701374.64</v>
      </c>
      <c r="AB29" s="20">
        <v>1</v>
      </c>
      <c r="AC29" s="20" t="s">
        <v>99</v>
      </c>
      <c r="AD29" s="20" t="s">
        <v>99</v>
      </c>
      <c r="AE29" s="19">
        <v>441666477.60000002</v>
      </c>
      <c r="AF29" s="20">
        <v>1</v>
      </c>
      <c r="AG29" s="20" t="s">
        <v>99</v>
      </c>
      <c r="AH29" s="20" t="s">
        <v>99</v>
      </c>
      <c r="AI29" s="19" t="s">
        <v>99</v>
      </c>
      <c r="AJ29" s="20" t="s">
        <v>99</v>
      </c>
      <c r="AK29" s="20" t="s">
        <v>99</v>
      </c>
      <c r="AL29" s="20" t="s">
        <v>99</v>
      </c>
      <c r="AM29" s="19">
        <v>53882427.289999999</v>
      </c>
      <c r="AN29" s="20">
        <v>1</v>
      </c>
      <c r="AO29" s="20" t="s">
        <v>99</v>
      </c>
      <c r="AP29" s="20" t="s">
        <v>99</v>
      </c>
      <c r="AQ29" s="19">
        <v>53882427.289999999</v>
      </c>
      <c r="AR29" s="20">
        <v>0.34878795617750002</v>
      </c>
      <c r="AS29" s="20" t="s">
        <v>99</v>
      </c>
      <c r="AT29" s="20" t="s">
        <v>99</v>
      </c>
      <c r="AU29" s="19" t="s">
        <v>99</v>
      </c>
      <c r="AV29" s="20" t="s">
        <v>99</v>
      </c>
      <c r="AW29" s="20" t="s">
        <v>99</v>
      </c>
      <c r="AX29" s="20" t="s">
        <v>99</v>
      </c>
      <c r="AY29" s="19">
        <v>495548904.88999999</v>
      </c>
      <c r="AZ29" s="20">
        <v>0.83124694722006998</v>
      </c>
      <c r="BA29" s="20" t="s">
        <v>99</v>
      </c>
      <c r="BB29" s="20" t="s">
        <v>99</v>
      </c>
    </row>
    <row r="30" spans="1:57" s="1" customFormat="1">
      <c r="A30" s="10" t="s">
        <v>42</v>
      </c>
      <c r="B30" s="11" t="s">
        <v>24</v>
      </c>
      <c r="C30" s="17" t="s">
        <v>99</v>
      </c>
      <c r="D30" s="18" t="s">
        <v>99</v>
      </c>
      <c r="E30" s="18" t="s">
        <v>99</v>
      </c>
      <c r="F30" s="18" t="s">
        <v>99</v>
      </c>
      <c r="G30" s="17" t="s">
        <v>99</v>
      </c>
      <c r="H30" s="18" t="s">
        <v>99</v>
      </c>
      <c r="I30" s="18" t="s">
        <v>99</v>
      </c>
      <c r="J30" s="18" t="s">
        <v>99</v>
      </c>
      <c r="K30" s="17">
        <v>51521534.299999997</v>
      </c>
      <c r="L30" s="18">
        <v>6.0715602031100003E-3</v>
      </c>
      <c r="M30" s="18">
        <v>0.13500000000000001</v>
      </c>
      <c r="N30" s="18">
        <v>0.12889999999999999</v>
      </c>
      <c r="O30" s="17" t="s">
        <v>99</v>
      </c>
      <c r="P30" s="18" t="s">
        <v>99</v>
      </c>
      <c r="Q30" s="18" t="s">
        <v>99</v>
      </c>
      <c r="R30" s="18" t="s">
        <v>99</v>
      </c>
      <c r="S30" s="17" t="s">
        <v>99</v>
      </c>
      <c r="T30" s="18" t="s">
        <v>99</v>
      </c>
      <c r="U30" s="18" t="s">
        <v>99</v>
      </c>
      <c r="V30" s="18" t="s">
        <v>99</v>
      </c>
      <c r="W30" s="17" t="s">
        <v>99</v>
      </c>
      <c r="X30" s="18" t="s">
        <v>99</v>
      </c>
      <c r="Y30" s="18" t="s">
        <v>99</v>
      </c>
      <c r="Z30" s="18" t="s">
        <v>99</v>
      </c>
      <c r="AA30" s="17">
        <v>18181039.309999999</v>
      </c>
      <c r="AB30" s="18">
        <v>9.0689606229999996E-5</v>
      </c>
      <c r="AC30" s="18">
        <v>0.13500000000000001</v>
      </c>
      <c r="AD30" s="18">
        <v>0.13489999999999999</v>
      </c>
      <c r="AE30" s="17">
        <v>69702573.609999999</v>
      </c>
      <c r="AF30" s="18">
        <v>7.4338876449999997E-5</v>
      </c>
      <c r="AG30" s="18">
        <v>0.13500000000000001</v>
      </c>
      <c r="AH30" s="18">
        <v>0.13489999999999999</v>
      </c>
      <c r="AI30" s="17" t="s">
        <v>99</v>
      </c>
      <c r="AJ30" s="18" t="s">
        <v>99</v>
      </c>
      <c r="AK30" s="18" t="s">
        <v>99</v>
      </c>
      <c r="AL30" s="18" t="s">
        <v>99</v>
      </c>
      <c r="AM30" s="17" t="s">
        <v>99</v>
      </c>
      <c r="AN30" s="18" t="s">
        <v>99</v>
      </c>
      <c r="AO30" s="18" t="s">
        <v>99</v>
      </c>
      <c r="AP30" s="18" t="s">
        <v>99</v>
      </c>
      <c r="AQ30" s="17" t="s">
        <v>99</v>
      </c>
      <c r="AR30" s="18" t="s">
        <v>99</v>
      </c>
      <c r="AS30" s="18" t="s">
        <v>99</v>
      </c>
      <c r="AT30" s="18" t="s">
        <v>99</v>
      </c>
      <c r="AU30" s="17" t="s">
        <v>99</v>
      </c>
      <c r="AV30" s="18" t="s">
        <v>99</v>
      </c>
      <c r="AW30" s="18" t="s">
        <v>99</v>
      </c>
      <c r="AX30" s="18" t="s">
        <v>99</v>
      </c>
      <c r="AY30" s="17">
        <v>69702573.609999999</v>
      </c>
      <c r="AZ30" s="18">
        <v>6.6145134790000001E-5</v>
      </c>
      <c r="BA30" s="18">
        <v>0.13500000000000001</v>
      </c>
      <c r="BB30" s="18">
        <v>0.13489999999999999</v>
      </c>
    </row>
    <row r="31" spans="1:57" s="1" customFormat="1">
      <c r="A31" s="12" t="s">
        <v>36</v>
      </c>
      <c r="B31" s="8" t="s">
        <v>39</v>
      </c>
      <c r="C31" s="19" t="s">
        <v>99</v>
      </c>
      <c r="D31" s="20" t="s">
        <v>99</v>
      </c>
      <c r="E31" s="20" t="s">
        <v>99</v>
      </c>
      <c r="F31" s="20" t="s">
        <v>99</v>
      </c>
      <c r="G31" s="19" t="s">
        <v>99</v>
      </c>
      <c r="H31" s="20" t="s">
        <v>99</v>
      </c>
      <c r="I31" s="20" t="s">
        <v>99</v>
      </c>
      <c r="J31" s="20" t="s">
        <v>99</v>
      </c>
      <c r="K31" s="19">
        <v>51521534.299999997</v>
      </c>
      <c r="L31" s="20">
        <v>1</v>
      </c>
      <c r="M31" s="20" t="s">
        <v>99</v>
      </c>
      <c r="N31" s="20" t="s">
        <v>99</v>
      </c>
      <c r="O31" s="19" t="s">
        <v>99</v>
      </c>
      <c r="P31" s="20" t="s">
        <v>99</v>
      </c>
      <c r="Q31" s="20" t="s">
        <v>99</v>
      </c>
      <c r="R31" s="20" t="s">
        <v>99</v>
      </c>
      <c r="S31" s="19" t="s">
        <v>99</v>
      </c>
      <c r="T31" s="20" t="s">
        <v>99</v>
      </c>
      <c r="U31" s="20" t="s">
        <v>99</v>
      </c>
      <c r="V31" s="20" t="s">
        <v>99</v>
      </c>
      <c r="W31" s="19" t="s">
        <v>99</v>
      </c>
      <c r="X31" s="20" t="s">
        <v>99</v>
      </c>
      <c r="Y31" s="20" t="s">
        <v>99</v>
      </c>
      <c r="Z31" s="20" t="s">
        <v>99</v>
      </c>
      <c r="AA31" s="19">
        <v>18181039.309999999</v>
      </c>
      <c r="AB31" s="20">
        <v>1</v>
      </c>
      <c r="AC31" s="20" t="s">
        <v>99</v>
      </c>
      <c r="AD31" s="20" t="s">
        <v>99</v>
      </c>
      <c r="AE31" s="19">
        <v>69702573.609999999</v>
      </c>
      <c r="AF31" s="20">
        <v>1</v>
      </c>
      <c r="AG31" s="20" t="s">
        <v>99</v>
      </c>
      <c r="AH31" s="20" t="s">
        <v>99</v>
      </c>
      <c r="AI31" s="19" t="s">
        <v>99</v>
      </c>
      <c r="AJ31" s="20" t="s">
        <v>99</v>
      </c>
      <c r="AK31" s="20" t="s">
        <v>99</v>
      </c>
      <c r="AL31" s="20" t="s">
        <v>99</v>
      </c>
      <c r="AM31" s="19" t="s">
        <v>99</v>
      </c>
      <c r="AN31" s="20" t="s">
        <v>99</v>
      </c>
      <c r="AO31" s="20" t="s">
        <v>99</v>
      </c>
      <c r="AP31" s="20" t="s">
        <v>99</v>
      </c>
      <c r="AQ31" s="19" t="s">
        <v>99</v>
      </c>
      <c r="AR31" s="20" t="s">
        <v>99</v>
      </c>
      <c r="AS31" s="20" t="s">
        <v>99</v>
      </c>
      <c r="AT31" s="20" t="s">
        <v>99</v>
      </c>
      <c r="AU31" s="19" t="s">
        <v>99</v>
      </c>
      <c r="AV31" s="20" t="s">
        <v>99</v>
      </c>
      <c r="AW31" s="20" t="s">
        <v>99</v>
      </c>
      <c r="AX31" s="20" t="s">
        <v>99</v>
      </c>
      <c r="AY31" s="19">
        <v>69702573.609999999</v>
      </c>
      <c r="AZ31" s="20">
        <v>1</v>
      </c>
      <c r="BA31" s="20" t="s">
        <v>99</v>
      </c>
      <c r="BB31" s="20" t="s">
        <v>99</v>
      </c>
    </row>
    <row r="32" spans="1:57" s="1" customFormat="1">
      <c r="A32" s="10" t="s">
        <v>86</v>
      </c>
      <c r="B32" s="11" t="s">
        <v>24</v>
      </c>
      <c r="C32" s="17">
        <v>53286438.609999999</v>
      </c>
      <c r="D32" s="18">
        <v>3.7554357392800002E-3</v>
      </c>
      <c r="E32" s="18">
        <v>0.105</v>
      </c>
      <c r="F32" s="18">
        <v>0.1012</v>
      </c>
      <c r="G32" s="17" t="s">
        <v>99</v>
      </c>
      <c r="H32" s="18" t="s">
        <v>99</v>
      </c>
      <c r="I32" s="18" t="s">
        <v>99</v>
      </c>
      <c r="J32" s="18" t="s">
        <v>99</v>
      </c>
      <c r="K32" s="17" t="s">
        <v>99</v>
      </c>
      <c r="L32" s="18" t="s">
        <v>99</v>
      </c>
      <c r="M32" s="18" t="s">
        <v>99</v>
      </c>
      <c r="N32" s="18" t="s">
        <v>99</v>
      </c>
      <c r="O32" s="17" t="s">
        <v>99</v>
      </c>
      <c r="P32" s="18" t="s">
        <v>99</v>
      </c>
      <c r="Q32" s="18" t="s">
        <v>99</v>
      </c>
      <c r="R32" s="18" t="s">
        <v>99</v>
      </c>
      <c r="S32" s="17" t="s">
        <v>99</v>
      </c>
      <c r="T32" s="18" t="s">
        <v>99</v>
      </c>
      <c r="U32" s="18" t="s">
        <v>99</v>
      </c>
      <c r="V32" s="18" t="s">
        <v>99</v>
      </c>
      <c r="W32" s="17" t="s">
        <v>99</v>
      </c>
      <c r="X32" s="18" t="s">
        <v>99</v>
      </c>
      <c r="Y32" s="18" t="s">
        <v>99</v>
      </c>
      <c r="Z32" s="18" t="s">
        <v>99</v>
      </c>
      <c r="AA32" s="17" t="s">
        <v>99</v>
      </c>
      <c r="AB32" s="18" t="s">
        <v>99</v>
      </c>
      <c r="AC32" s="18" t="s">
        <v>99</v>
      </c>
      <c r="AD32" s="18" t="s">
        <v>99</v>
      </c>
      <c r="AE32" s="17">
        <v>53286438.609999999</v>
      </c>
      <c r="AF32" s="18">
        <v>5.6830813709999998E-5</v>
      </c>
      <c r="AG32" s="18">
        <v>0.105</v>
      </c>
      <c r="AH32" s="18">
        <v>0.10489999999999999</v>
      </c>
      <c r="AI32" s="17" t="s">
        <v>99</v>
      </c>
      <c r="AJ32" s="18" t="s">
        <v>99</v>
      </c>
      <c r="AK32" s="18" t="s">
        <v>99</v>
      </c>
      <c r="AL32" s="18" t="s">
        <v>99</v>
      </c>
      <c r="AM32" s="17" t="s">
        <v>99</v>
      </c>
      <c r="AN32" s="18" t="s">
        <v>99</v>
      </c>
      <c r="AO32" s="18" t="s">
        <v>99</v>
      </c>
      <c r="AP32" s="18" t="s">
        <v>99</v>
      </c>
      <c r="AQ32" s="17" t="s">
        <v>99</v>
      </c>
      <c r="AR32" s="18" t="s">
        <v>99</v>
      </c>
      <c r="AS32" s="18" t="s">
        <v>99</v>
      </c>
      <c r="AT32" s="18" t="s">
        <v>99</v>
      </c>
      <c r="AU32" s="17" t="s">
        <v>99</v>
      </c>
      <c r="AV32" s="18" t="s">
        <v>99</v>
      </c>
      <c r="AW32" s="18" t="s">
        <v>99</v>
      </c>
      <c r="AX32" s="18" t="s">
        <v>99</v>
      </c>
      <c r="AY32" s="17">
        <v>53286438.609999999</v>
      </c>
      <c r="AZ32" s="18">
        <v>5.0566836800000003E-5</v>
      </c>
      <c r="BA32" s="18">
        <v>0.105</v>
      </c>
      <c r="BB32" s="18">
        <v>0.10489999999999999</v>
      </c>
    </row>
    <row r="33" spans="1:54" s="1" customFormat="1">
      <c r="A33" s="12" t="s">
        <v>36</v>
      </c>
      <c r="B33" s="8" t="s">
        <v>87</v>
      </c>
      <c r="C33" s="19">
        <v>53286438.609999999</v>
      </c>
      <c r="D33" s="20">
        <v>1</v>
      </c>
      <c r="E33" s="20" t="s">
        <v>99</v>
      </c>
      <c r="F33" s="20" t="s">
        <v>99</v>
      </c>
      <c r="G33" s="19" t="s">
        <v>99</v>
      </c>
      <c r="H33" s="20" t="s">
        <v>99</v>
      </c>
      <c r="I33" s="20" t="s">
        <v>99</v>
      </c>
      <c r="J33" s="20" t="s">
        <v>99</v>
      </c>
      <c r="K33" s="19" t="s">
        <v>99</v>
      </c>
      <c r="L33" s="20" t="s">
        <v>99</v>
      </c>
      <c r="M33" s="20" t="s">
        <v>99</v>
      </c>
      <c r="N33" s="20" t="s">
        <v>99</v>
      </c>
      <c r="O33" s="19" t="s">
        <v>99</v>
      </c>
      <c r="P33" s="20" t="s">
        <v>99</v>
      </c>
      <c r="Q33" s="20" t="s">
        <v>99</v>
      </c>
      <c r="R33" s="20" t="s">
        <v>99</v>
      </c>
      <c r="S33" s="19" t="s">
        <v>99</v>
      </c>
      <c r="T33" s="20" t="s">
        <v>99</v>
      </c>
      <c r="U33" s="20" t="s">
        <v>99</v>
      </c>
      <c r="V33" s="20" t="s">
        <v>99</v>
      </c>
      <c r="W33" s="19" t="s">
        <v>99</v>
      </c>
      <c r="X33" s="20" t="s">
        <v>99</v>
      </c>
      <c r="Y33" s="20" t="s">
        <v>99</v>
      </c>
      <c r="Z33" s="20" t="s">
        <v>99</v>
      </c>
      <c r="AA33" s="19" t="s">
        <v>99</v>
      </c>
      <c r="AB33" s="20" t="s">
        <v>99</v>
      </c>
      <c r="AC33" s="20" t="s">
        <v>99</v>
      </c>
      <c r="AD33" s="20" t="s">
        <v>99</v>
      </c>
      <c r="AE33" s="19">
        <v>53286438.609999999</v>
      </c>
      <c r="AF33" s="20">
        <v>1</v>
      </c>
      <c r="AG33" s="20" t="s">
        <v>99</v>
      </c>
      <c r="AH33" s="20" t="s">
        <v>99</v>
      </c>
      <c r="AI33" s="19" t="s">
        <v>99</v>
      </c>
      <c r="AJ33" s="20" t="s">
        <v>99</v>
      </c>
      <c r="AK33" s="20" t="s">
        <v>99</v>
      </c>
      <c r="AL33" s="20" t="s">
        <v>99</v>
      </c>
      <c r="AM33" s="19" t="s">
        <v>99</v>
      </c>
      <c r="AN33" s="20" t="s">
        <v>99</v>
      </c>
      <c r="AO33" s="20" t="s">
        <v>99</v>
      </c>
      <c r="AP33" s="20" t="s">
        <v>99</v>
      </c>
      <c r="AQ33" s="19" t="s">
        <v>99</v>
      </c>
      <c r="AR33" s="20" t="s">
        <v>99</v>
      </c>
      <c r="AS33" s="20" t="s">
        <v>99</v>
      </c>
      <c r="AT33" s="20" t="s">
        <v>99</v>
      </c>
      <c r="AU33" s="19" t="s">
        <v>99</v>
      </c>
      <c r="AV33" s="20" t="s">
        <v>99</v>
      </c>
      <c r="AW33" s="20" t="s">
        <v>99</v>
      </c>
      <c r="AX33" s="20" t="s">
        <v>99</v>
      </c>
      <c r="AY33" s="19">
        <v>53286438.609999999</v>
      </c>
      <c r="AZ33" s="20">
        <v>1</v>
      </c>
      <c r="BA33" s="20" t="s">
        <v>99</v>
      </c>
      <c r="BB33" s="20" t="s">
        <v>99</v>
      </c>
    </row>
    <row r="34" spans="1:54" s="1" customFormat="1">
      <c r="A34" s="10" t="s">
        <v>43</v>
      </c>
      <c r="B34" s="11" t="s">
        <v>24</v>
      </c>
      <c r="C34" s="17">
        <v>223278267.99000001</v>
      </c>
      <c r="D34" s="18">
        <v>1.5735845916669999E-2</v>
      </c>
      <c r="E34" s="18">
        <v>0.09</v>
      </c>
      <c r="F34" s="18">
        <v>7.4300000000000005E-2</v>
      </c>
      <c r="G34" s="17">
        <v>348928650</v>
      </c>
      <c r="H34" s="18">
        <v>1.56620926685E-3</v>
      </c>
      <c r="I34" s="18">
        <v>0.09</v>
      </c>
      <c r="J34" s="18">
        <v>8.8400000000000006E-2</v>
      </c>
      <c r="K34" s="17">
        <v>73821202.189999998</v>
      </c>
      <c r="L34" s="18">
        <v>8.6994667269100004E-3</v>
      </c>
      <c r="M34" s="18">
        <v>0.12</v>
      </c>
      <c r="N34" s="18">
        <v>0.1113</v>
      </c>
      <c r="O34" s="17">
        <v>307321366.30000001</v>
      </c>
      <c r="P34" s="18">
        <v>9.5528135168E-4</v>
      </c>
      <c r="Q34" s="18">
        <v>0.13500000000000001</v>
      </c>
      <c r="R34" s="18">
        <v>0.13400000000000001</v>
      </c>
      <c r="S34" s="17" t="s">
        <v>99</v>
      </c>
      <c r="T34" s="18" t="s">
        <v>99</v>
      </c>
      <c r="U34" s="18" t="s">
        <v>99</v>
      </c>
      <c r="V34" s="18" t="s">
        <v>99</v>
      </c>
      <c r="W34" s="17" t="s">
        <v>99</v>
      </c>
      <c r="X34" s="18" t="s">
        <v>99</v>
      </c>
      <c r="Y34" s="18" t="s">
        <v>99</v>
      </c>
      <c r="Z34" s="18" t="s">
        <v>99</v>
      </c>
      <c r="AA34" s="17">
        <v>113766772.81999999</v>
      </c>
      <c r="AB34" s="18">
        <v>5.6748482046000001E-4</v>
      </c>
      <c r="AC34" s="18">
        <v>0.13500000000000001</v>
      </c>
      <c r="AD34" s="18">
        <v>0.13439999999999999</v>
      </c>
      <c r="AE34" s="17">
        <v>1067116259.3</v>
      </c>
      <c r="AF34" s="18">
        <v>1.1380960507899999E-3</v>
      </c>
      <c r="AG34" s="18">
        <v>0.10979999999999999</v>
      </c>
      <c r="AH34" s="18">
        <v>0.1087</v>
      </c>
      <c r="AI34" s="17" t="s">
        <v>99</v>
      </c>
      <c r="AJ34" s="18" t="s">
        <v>99</v>
      </c>
      <c r="AK34" s="18" t="s">
        <v>99</v>
      </c>
      <c r="AL34" s="18" t="s">
        <v>99</v>
      </c>
      <c r="AM34" s="17" t="s">
        <v>99</v>
      </c>
      <c r="AN34" s="18" t="s">
        <v>99</v>
      </c>
      <c r="AO34" s="18" t="s">
        <v>99</v>
      </c>
      <c r="AP34" s="18" t="s">
        <v>99</v>
      </c>
      <c r="AQ34" s="17" t="s">
        <v>99</v>
      </c>
      <c r="AR34" s="18" t="s">
        <v>99</v>
      </c>
      <c r="AS34" s="18" t="s">
        <v>99</v>
      </c>
      <c r="AT34" s="18" t="s">
        <v>99</v>
      </c>
      <c r="AU34" s="17">
        <v>41037174.979999997</v>
      </c>
      <c r="AV34" s="18">
        <v>5.9598770777000002E-4</v>
      </c>
      <c r="AW34" s="18">
        <v>0.13500000000000001</v>
      </c>
      <c r="AX34" s="18">
        <v>0.13439999999999999</v>
      </c>
      <c r="AY34" s="17">
        <v>1108153434.28</v>
      </c>
      <c r="AZ34" s="18">
        <v>1.05159615323E-3</v>
      </c>
      <c r="BA34" s="18">
        <v>0.1108</v>
      </c>
      <c r="BB34" s="18">
        <v>0.10970000000000001</v>
      </c>
    </row>
    <row r="35" spans="1:54" s="1" customFormat="1">
      <c r="A35" s="12" t="s">
        <v>34</v>
      </c>
      <c r="B35" s="8" t="s">
        <v>50</v>
      </c>
      <c r="C35" s="19" t="s">
        <v>99</v>
      </c>
      <c r="D35" s="20" t="s">
        <v>99</v>
      </c>
      <c r="E35" s="20" t="s">
        <v>99</v>
      </c>
      <c r="F35" s="20" t="s">
        <v>99</v>
      </c>
      <c r="G35" s="19" t="s">
        <v>99</v>
      </c>
      <c r="H35" s="20" t="s">
        <v>99</v>
      </c>
      <c r="I35" s="20" t="s">
        <v>99</v>
      </c>
      <c r="J35" s="20" t="s">
        <v>99</v>
      </c>
      <c r="K35" s="19">
        <v>73821202.189999998</v>
      </c>
      <c r="L35" s="20">
        <v>1</v>
      </c>
      <c r="M35" s="20" t="s">
        <v>99</v>
      </c>
      <c r="N35" s="20" t="s">
        <v>99</v>
      </c>
      <c r="O35" s="19" t="s">
        <v>99</v>
      </c>
      <c r="P35" s="20" t="s">
        <v>99</v>
      </c>
      <c r="Q35" s="20" t="s">
        <v>99</v>
      </c>
      <c r="R35" s="20" t="s">
        <v>99</v>
      </c>
      <c r="S35" s="19" t="s">
        <v>99</v>
      </c>
      <c r="T35" s="20" t="s">
        <v>99</v>
      </c>
      <c r="U35" s="20" t="s">
        <v>99</v>
      </c>
      <c r="V35" s="20" t="s">
        <v>99</v>
      </c>
      <c r="W35" s="19" t="s">
        <v>99</v>
      </c>
      <c r="X35" s="20" t="s">
        <v>99</v>
      </c>
      <c r="Y35" s="20" t="s">
        <v>99</v>
      </c>
      <c r="Z35" s="20" t="s">
        <v>99</v>
      </c>
      <c r="AA35" s="19" t="s">
        <v>99</v>
      </c>
      <c r="AB35" s="20" t="s">
        <v>99</v>
      </c>
      <c r="AC35" s="20" t="s">
        <v>99</v>
      </c>
      <c r="AD35" s="20" t="s">
        <v>99</v>
      </c>
      <c r="AE35" s="19">
        <v>73821202.189999998</v>
      </c>
      <c r="AF35" s="20">
        <v>6.9178218911620001E-2</v>
      </c>
      <c r="AG35" s="20" t="s">
        <v>99</v>
      </c>
      <c r="AH35" s="20" t="s">
        <v>99</v>
      </c>
      <c r="AI35" s="19" t="s">
        <v>99</v>
      </c>
      <c r="AJ35" s="20" t="s">
        <v>99</v>
      </c>
      <c r="AK35" s="20" t="s">
        <v>99</v>
      </c>
      <c r="AL35" s="20" t="s">
        <v>99</v>
      </c>
      <c r="AM35" s="19" t="s">
        <v>99</v>
      </c>
      <c r="AN35" s="20" t="s">
        <v>99</v>
      </c>
      <c r="AO35" s="20" t="s">
        <v>99</v>
      </c>
      <c r="AP35" s="20" t="s">
        <v>99</v>
      </c>
      <c r="AQ35" s="19" t="s">
        <v>99</v>
      </c>
      <c r="AR35" s="20" t="s">
        <v>99</v>
      </c>
      <c r="AS35" s="20" t="s">
        <v>99</v>
      </c>
      <c r="AT35" s="20" t="s">
        <v>99</v>
      </c>
      <c r="AU35" s="19" t="s">
        <v>99</v>
      </c>
      <c r="AV35" s="20" t="s">
        <v>99</v>
      </c>
      <c r="AW35" s="20" t="s">
        <v>99</v>
      </c>
      <c r="AX35" s="20" t="s">
        <v>99</v>
      </c>
      <c r="AY35" s="19">
        <v>73821202.189999998</v>
      </c>
      <c r="AZ35" s="20">
        <v>6.6616408798990001E-2</v>
      </c>
      <c r="BA35" s="20" t="s">
        <v>99</v>
      </c>
      <c r="BB35" s="20" t="s">
        <v>99</v>
      </c>
    </row>
    <row r="36" spans="1:54" s="1" customFormat="1">
      <c r="A36" s="12" t="s">
        <v>34</v>
      </c>
      <c r="B36" s="8" t="s">
        <v>41</v>
      </c>
      <c r="C36" s="19">
        <v>223278267.99000001</v>
      </c>
      <c r="D36" s="20">
        <v>1</v>
      </c>
      <c r="E36" s="20" t="s">
        <v>99</v>
      </c>
      <c r="F36" s="20" t="s">
        <v>99</v>
      </c>
      <c r="G36" s="19">
        <v>348928650</v>
      </c>
      <c r="H36" s="20">
        <v>1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 t="s">
        <v>99</v>
      </c>
      <c r="P36" s="20" t="s">
        <v>99</v>
      </c>
      <c r="Q36" s="20" t="s">
        <v>99</v>
      </c>
      <c r="R36" s="20" t="s">
        <v>99</v>
      </c>
      <c r="S36" s="19" t="s">
        <v>99</v>
      </c>
      <c r="T36" s="20" t="s">
        <v>99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 t="s">
        <v>99</v>
      </c>
      <c r="AB36" s="20" t="s">
        <v>99</v>
      </c>
      <c r="AC36" s="20" t="s">
        <v>99</v>
      </c>
      <c r="AD36" s="20" t="s">
        <v>99</v>
      </c>
      <c r="AE36" s="19">
        <v>572206917.99000001</v>
      </c>
      <c r="AF36" s="20">
        <v>0.53621797344306998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572206917.99000001</v>
      </c>
      <c r="AZ36" s="20">
        <v>0.51636073154596995</v>
      </c>
      <c r="BA36" s="20" t="s">
        <v>99</v>
      </c>
      <c r="BB36" s="20" t="s">
        <v>99</v>
      </c>
    </row>
    <row r="37" spans="1:54" s="1" customFormat="1">
      <c r="A37" s="12" t="s">
        <v>36</v>
      </c>
      <c r="B37" s="8" t="s">
        <v>39</v>
      </c>
      <c r="C37" s="19" t="s">
        <v>99</v>
      </c>
      <c r="D37" s="20" t="s">
        <v>99</v>
      </c>
      <c r="E37" s="20" t="s">
        <v>99</v>
      </c>
      <c r="F37" s="20" t="s">
        <v>99</v>
      </c>
      <c r="G37" s="19" t="s">
        <v>99</v>
      </c>
      <c r="H37" s="20" t="s">
        <v>99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>
        <v>307321366.30000001</v>
      </c>
      <c r="P37" s="20">
        <v>1</v>
      </c>
      <c r="Q37" s="20" t="s">
        <v>99</v>
      </c>
      <c r="R37" s="20" t="s">
        <v>99</v>
      </c>
      <c r="S37" s="19" t="s">
        <v>99</v>
      </c>
      <c r="T37" s="20" t="s">
        <v>99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>
        <v>113766772.81999999</v>
      </c>
      <c r="AB37" s="20">
        <v>1</v>
      </c>
      <c r="AC37" s="20" t="s">
        <v>99</v>
      </c>
      <c r="AD37" s="20" t="s">
        <v>99</v>
      </c>
      <c r="AE37" s="19">
        <v>421088139.12</v>
      </c>
      <c r="AF37" s="20">
        <v>0.39460380764531</v>
      </c>
      <c r="AG37" s="20" t="s">
        <v>99</v>
      </c>
      <c r="AH37" s="20" t="s">
        <v>99</v>
      </c>
      <c r="AI37" s="19" t="s">
        <v>99</v>
      </c>
      <c r="AJ37" s="20" t="s">
        <v>99</v>
      </c>
      <c r="AK37" s="20" t="s">
        <v>99</v>
      </c>
      <c r="AL37" s="20" t="s">
        <v>99</v>
      </c>
      <c r="AM37" s="19" t="s">
        <v>99</v>
      </c>
      <c r="AN37" s="20" t="s">
        <v>99</v>
      </c>
      <c r="AO37" s="20" t="s">
        <v>99</v>
      </c>
      <c r="AP37" s="20" t="s">
        <v>99</v>
      </c>
      <c r="AQ37" s="19" t="s">
        <v>99</v>
      </c>
      <c r="AR37" s="20" t="s">
        <v>99</v>
      </c>
      <c r="AS37" s="20" t="s">
        <v>99</v>
      </c>
      <c r="AT37" s="20" t="s">
        <v>99</v>
      </c>
      <c r="AU37" s="19">
        <v>41037174.979999997</v>
      </c>
      <c r="AV37" s="20">
        <v>1</v>
      </c>
      <c r="AW37" s="20" t="s">
        <v>99</v>
      </c>
      <c r="AX37" s="20" t="s">
        <v>99</v>
      </c>
      <c r="AY37" s="19">
        <v>462125314.10000002</v>
      </c>
      <c r="AZ37" s="20">
        <v>0.41702285965503999</v>
      </c>
      <c r="BA37" s="20" t="s">
        <v>99</v>
      </c>
      <c r="BB37" s="20" t="s">
        <v>99</v>
      </c>
    </row>
    <row r="38" spans="1:54" s="1" customFormat="1">
      <c r="A38" s="10" t="s">
        <v>44</v>
      </c>
      <c r="B38" s="11" t="s">
        <v>24</v>
      </c>
      <c r="C38" s="17" t="s">
        <v>99</v>
      </c>
      <c r="D38" s="18" t="s">
        <v>99</v>
      </c>
      <c r="E38" s="18" t="s">
        <v>99</v>
      </c>
      <c r="F38" s="18" t="s">
        <v>99</v>
      </c>
      <c r="G38" s="17">
        <v>572872190.92999995</v>
      </c>
      <c r="H38" s="18">
        <v>2.5714074615400002E-3</v>
      </c>
      <c r="I38" s="18">
        <v>0.12</v>
      </c>
      <c r="J38" s="18">
        <v>0.1174</v>
      </c>
      <c r="K38" s="17">
        <v>3072077.17</v>
      </c>
      <c r="L38" s="18">
        <v>3.6202923185000001E-4</v>
      </c>
      <c r="M38" s="18">
        <v>0.13500000000000001</v>
      </c>
      <c r="N38" s="18">
        <v>0.1346</v>
      </c>
      <c r="O38" s="17">
        <v>2936369281.3899999</v>
      </c>
      <c r="P38" s="18">
        <v>9.1274448305200002E-3</v>
      </c>
      <c r="Q38" s="18">
        <v>0.13320000000000001</v>
      </c>
      <c r="R38" s="18">
        <v>0.1241</v>
      </c>
      <c r="S38" s="17">
        <v>312703563</v>
      </c>
      <c r="T38" s="18">
        <v>1.94032654672E-3</v>
      </c>
      <c r="U38" s="18">
        <v>0.12</v>
      </c>
      <c r="V38" s="18">
        <v>0.1181</v>
      </c>
      <c r="W38" s="17" t="s">
        <v>99</v>
      </c>
      <c r="X38" s="18" t="s">
        <v>99</v>
      </c>
      <c r="Y38" s="18" t="s">
        <v>99</v>
      </c>
      <c r="Z38" s="18" t="s">
        <v>99</v>
      </c>
      <c r="AA38" s="17">
        <v>1499955120.3299999</v>
      </c>
      <c r="AB38" s="18">
        <v>7.4819891701399998E-3</v>
      </c>
      <c r="AC38" s="18">
        <v>0.13150000000000001</v>
      </c>
      <c r="AD38" s="18">
        <v>0.124</v>
      </c>
      <c r="AE38" s="17">
        <v>5324972232.8199997</v>
      </c>
      <c r="AF38" s="18">
        <v>5.6791655228799996E-3</v>
      </c>
      <c r="AG38" s="18">
        <v>0.13059999999999999</v>
      </c>
      <c r="AH38" s="18">
        <v>0.1249</v>
      </c>
      <c r="AI38" s="17">
        <v>66592266.649999999</v>
      </c>
      <c r="AJ38" s="18">
        <v>3.2619361834400002E-3</v>
      </c>
      <c r="AK38" s="18">
        <v>0.13500000000000001</v>
      </c>
      <c r="AL38" s="18">
        <v>0.13170000000000001</v>
      </c>
      <c r="AM38" s="17">
        <v>75807587.379999995</v>
      </c>
      <c r="AN38" s="18">
        <v>2.8203523110799998E-3</v>
      </c>
      <c r="AO38" s="18">
        <v>0.13500000000000001</v>
      </c>
      <c r="AP38" s="18">
        <v>0.13220000000000001</v>
      </c>
      <c r="AQ38" s="17">
        <v>142399854.03</v>
      </c>
      <c r="AR38" s="18">
        <v>3.0109677627399999E-3</v>
      </c>
      <c r="AS38" s="18">
        <v>0.13500000000000001</v>
      </c>
      <c r="AT38" s="18">
        <v>0.13200000000000001</v>
      </c>
      <c r="AU38" s="17">
        <v>87980314.939999998</v>
      </c>
      <c r="AV38" s="18">
        <v>1.2777484379799999E-3</v>
      </c>
      <c r="AW38" s="18">
        <v>0.13500000000000001</v>
      </c>
      <c r="AX38" s="18">
        <v>0.13370000000000001</v>
      </c>
      <c r="AY38" s="17">
        <v>5555352401.79</v>
      </c>
      <c r="AZ38" s="18">
        <v>5.2718216041799998E-3</v>
      </c>
      <c r="BA38" s="18">
        <v>0.13070000000000001</v>
      </c>
      <c r="BB38" s="18">
        <v>0.12540000000000001</v>
      </c>
    </row>
    <row r="39" spans="1:54" s="1" customFormat="1">
      <c r="A39" s="12" t="s">
        <v>34</v>
      </c>
      <c r="B39" s="8" t="s">
        <v>50</v>
      </c>
      <c r="C39" s="19" t="s">
        <v>99</v>
      </c>
      <c r="D39" s="20" t="s">
        <v>99</v>
      </c>
      <c r="E39" s="20" t="s">
        <v>99</v>
      </c>
      <c r="F39" s="20" t="s">
        <v>99</v>
      </c>
      <c r="G39" s="19">
        <v>572872190.92999995</v>
      </c>
      <c r="H39" s="20">
        <v>1</v>
      </c>
      <c r="I39" s="20" t="s">
        <v>99</v>
      </c>
      <c r="J39" s="20" t="s">
        <v>99</v>
      </c>
      <c r="K39" s="19" t="s">
        <v>99</v>
      </c>
      <c r="L39" s="20" t="s">
        <v>99</v>
      </c>
      <c r="M39" s="20" t="s">
        <v>99</v>
      </c>
      <c r="N39" s="20" t="s">
        <v>99</v>
      </c>
      <c r="O39" s="19">
        <v>346891503.24000001</v>
      </c>
      <c r="P39" s="20">
        <v>0.11813619814051</v>
      </c>
      <c r="Q39" s="20" t="s">
        <v>99</v>
      </c>
      <c r="R39" s="20" t="s">
        <v>99</v>
      </c>
      <c r="S39" s="19">
        <v>312703563</v>
      </c>
      <c r="T39" s="20">
        <v>1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>
        <v>346891503.24000001</v>
      </c>
      <c r="AB39" s="20">
        <v>0.23126792164533999</v>
      </c>
      <c r="AC39" s="20" t="s">
        <v>99</v>
      </c>
      <c r="AD39" s="20" t="s">
        <v>99</v>
      </c>
      <c r="AE39" s="19">
        <v>1579358760.4100001</v>
      </c>
      <c r="AF39" s="20">
        <v>0.29659474103465999</v>
      </c>
      <c r="AG39" s="20" t="s">
        <v>99</v>
      </c>
      <c r="AH39" s="20" t="s">
        <v>99</v>
      </c>
      <c r="AI39" s="19" t="s">
        <v>99</v>
      </c>
      <c r="AJ39" s="20" t="s">
        <v>99</v>
      </c>
      <c r="AK39" s="20" t="s">
        <v>99</v>
      </c>
      <c r="AL39" s="20" t="s">
        <v>99</v>
      </c>
      <c r="AM39" s="19" t="s">
        <v>99</v>
      </c>
      <c r="AN39" s="20" t="s">
        <v>99</v>
      </c>
      <c r="AO39" s="20" t="s">
        <v>99</v>
      </c>
      <c r="AP39" s="20" t="s">
        <v>99</v>
      </c>
      <c r="AQ39" s="19" t="s">
        <v>99</v>
      </c>
      <c r="AR39" s="20" t="s">
        <v>99</v>
      </c>
      <c r="AS39" s="20" t="s">
        <v>99</v>
      </c>
      <c r="AT39" s="20" t="s">
        <v>99</v>
      </c>
      <c r="AU39" s="19" t="s">
        <v>99</v>
      </c>
      <c r="AV39" s="20" t="s">
        <v>99</v>
      </c>
      <c r="AW39" s="20" t="s">
        <v>99</v>
      </c>
      <c r="AX39" s="20" t="s">
        <v>99</v>
      </c>
      <c r="AY39" s="19">
        <v>1579358760.4100001</v>
      </c>
      <c r="AZ39" s="20">
        <v>0.28429497288076999</v>
      </c>
      <c r="BA39" s="20" t="s">
        <v>99</v>
      </c>
      <c r="BB39" s="20" t="s">
        <v>99</v>
      </c>
    </row>
    <row r="40" spans="1:54" s="1" customFormat="1">
      <c r="A40" s="12" t="s">
        <v>36</v>
      </c>
      <c r="B40" s="8" t="s">
        <v>39</v>
      </c>
      <c r="C40" s="19" t="s">
        <v>99</v>
      </c>
      <c r="D40" s="20" t="s">
        <v>99</v>
      </c>
      <c r="E40" s="20" t="s">
        <v>99</v>
      </c>
      <c r="F40" s="20" t="s">
        <v>99</v>
      </c>
      <c r="G40" s="19" t="s">
        <v>99</v>
      </c>
      <c r="H40" s="20" t="s">
        <v>99</v>
      </c>
      <c r="I40" s="20" t="s">
        <v>99</v>
      </c>
      <c r="J40" s="20" t="s">
        <v>99</v>
      </c>
      <c r="K40" s="19">
        <v>3072077.17</v>
      </c>
      <c r="L40" s="20">
        <v>1</v>
      </c>
      <c r="M40" s="20" t="s">
        <v>99</v>
      </c>
      <c r="N40" s="20" t="s">
        <v>99</v>
      </c>
      <c r="O40" s="19">
        <v>2589477778.1500001</v>
      </c>
      <c r="P40" s="20">
        <v>0.88186380185948998</v>
      </c>
      <c r="Q40" s="20" t="s">
        <v>99</v>
      </c>
      <c r="R40" s="20" t="s">
        <v>99</v>
      </c>
      <c r="S40" s="19" t="s">
        <v>99</v>
      </c>
      <c r="T40" s="20" t="s">
        <v>99</v>
      </c>
      <c r="U40" s="20" t="s">
        <v>99</v>
      </c>
      <c r="V40" s="20" t="s">
        <v>99</v>
      </c>
      <c r="W40" s="19" t="s">
        <v>99</v>
      </c>
      <c r="X40" s="20" t="s">
        <v>99</v>
      </c>
      <c r="Y40" s="20" t="s">
        <v>99</v>
      </c>
      <c r="Z40" s="20" t="s">
        <v>99</v>
      </c>
      <c r="AA40" s="19">
        <v>1153063617.0899999</v>
      </c>
      <c r="AB40" s="20">
        <v>0.76873207835465995</v>
      </c>
      <c r="AC40" s="20" t="s">
        <v>99</v>
      </c>
      <c r="AD40" s="20" t="s">
        <v>99</v>
      </c>
      <c r="AE40" s="19">
        <v>3745613472.4099998</v>
      </c>
      <c r="AF40" s="20">
        <v>0.70340525896534001</v>
      </c>
      <c r="AG40" s="20" t="s">
        <v>99</v>
      </c>
      <c r="AH40" s="20" t="s">
        <v>99</v>
      </c>
      <c r="AI40" s="19">
        <v>66592266.649999999</v>
      </c>
      <c r="AJ40" s="20">
        <v>1</v>
      </c>
      <c r="AK40" s="20" t="s">
        <v>99</v>
      </c>
      <c r="AL40" s="20" t="s">
        <v>99</v>
      </c>
      <c r="AM40" s="19">
        <v>75807587.379999995</v>
      </c>
      <c r="AN40" s="20">
        <v>1</v>
      </c>
      <c r="AO40" s="20" t="s">
        <v>99</v>
      </c>
      <c r="AP40" s="20" t="s">
        <v>99</v>
      </c>
      <c r="AQ40" s="19">
        <v>142399854.03</v>
      </c>
      <c r="AR40" s="20">
        <v>1</v>
      </c>
      <c r="AS40" s="20" t="s">
        <v>99</v>
      </c>
      <c r="AT40" s="20" t="s">
        <v>99</v>
      </c>
      <c r="AU40" s="19">
        <v>87980314.939999998</v>
      </c>
      <c r="AV40" s="20">
        <v>1</v>
      </c>
      <c r="AW40" s="20" t="s">
        <v>99</v>
      </c>
      <c r="AX40" s="20" t="s">
        <v>99</v>
      </c>
      <c r="AY40" s="19">
        <v>3975993641.3800001</v>
      </c>
      <c r="AZ40" s="20">
        <v>0.71570502711923001</v>
      </c>
      <c r="BA40" s="20" t="s">
        <v>99</v>
      </c>
      <c r="BB40" s="20" t="s">
        <v>99</v>
      </c>
    </row>
    <row r="41" spans="1:54" s="1" customFormat="1">
      <c r="A41" s="10" t="s">
        <v>45</v>
      </c>
      <c r="B41" s="11" t="s">
        <v>24</v>
      </c>
      <c r="C41" s="17" t="s">
        <v>99</v>
      </c>
      <c r="D41" s="18" t="s">
        <v>99</v>
      </c>
      <c r="E41" s="18" t="s">
        <v>99</v>
      </c>
      <c r="F41" s="18" t="s">
        <v>99</v>
      </c>
      <c r="G41" s="17" t="s">
        <v>99</v>
      </c>
      <c r="H41" s="18" t="s">
        <v>99</v>
      </c>
      <c r="I41" s="18" t="s">
        <v>99</v>
      </c>
      <c r="J41" s="18" t="s">
        <v>99</v>
      </c>
      <c r="K41" s="17" t="s">
        <v>99</v>
      </c>
      <c r="L41" s="18" t="s">
        <v>99</v>
      </c>
      <c r="M41" s="18" t="s">
        <v>99</v>
      </c>
      <c r="N41" s="18" t="s">
        <v>99</v>
      </c>
      <c r="O41" s="17">
        <v>102714141.26000001</v>
      </c>
      <c r="P41" s="18">
        <v>3.1927784547000003E-4</v>
      </c>
      <c r="Q41" s="18">
        <v>0.13500000000000001</v>
      </c>
      <c r="R41" s="18">
        <v>0.13469999999999999</v>
      </c>
      <c r="S41" s="17">
        <v>45526523.909999996</v>
      </c>
      <c r="T41" s="18">
        <v>2.8249221746999998E-4</v>
      </c>
      <c r="U41" s="18">
        <v>0.13500000000000001</v>
      </c>
      <c r="V41" s="18">
        <v>0.13469999999999999</v>
      </c>
      <c r="W41" s="17" t="s">
        <v>99</v>
      </c>
      <c r="X41" s="18" t="s">
        <v>99</v>
      </c>
      <c r="Y41" s="18" t="s">
        <v>99</v>
      </c>
      <c r="Z41" s="18" t="s">
        <v>99</v>
      </c>
      <c r="AA41" s="17">
        <v>124698525.8</v>
      </c>
      <c r="AB41" s="18">
        <v>6.2201395690000003E-4</v>
      </c>
      <c r="AC41" s="18">
        <v>0.13500000000000001</v>
      </c>
      <c r="AD41" s="18">
        <v>0.13439999999999999</v>
      </c>
      <c r="AE41" s="17">
        <v>272939190.97000003</v>
      </c>
      <c r="AF41" s="18">
        <v>2.9109388282999999E-4</v>
      </c>
      <c r="AG41" s="18">
        <v>0.13500000000000001</v>
      </c>
      <c r="AH41" s="18">
        <v>0.13469999999999999</v>
      </c>
      <c r="AI41" s="17" t="s">
        <v>99</v>
      </c>
      <c r="AJ41" s="18" t="s">
        <v>99</v>
      </c>
      <c r="AK41" s="18" t="s">
        <v>99</v>
      </c>
      <c r="AL41" s="18" t="s">
        <v>99</v>
      </c>
      <c r="AM41" s="17" t="s">
        <v>99</v>
      </c>
      <c r="AN41" s="18" t="s">
        <v>99</v>
      </c>
      <c r="AO41" s="18" t="s">
        <v>99</v>
      </c>
      <c r="AP41" s="18" t="s">
        <v>99</v>
      </c>
      <c r="AQ41" s="17" t="s">
        <v>99</v>
      </c>
      <c r="AR41" s="18" t="s">
        <v>99</v>
      </c>
      <c r="AS41" s="18" t="s">
        <v>99</v>
      </c>
      <c r="AT41" s="18" t="s">
        <v>99</v>
      </c>
      <c r="AU41" s="17">
        <v>79884609.540000007</v>
      </c>
      <c r="AV41" s="18">
        <v>1.1601735584600001E-3</v>
      </c>
      <c r="AW41" s="18">
        <v>0.13500000000000001</v>
      </c>
      <c r="AX41" s="18">
        <v>0.1338</v>
      </c>
      <c r="AY41" s="17">
        <v>352823800.50999999</v>
      </c>
      <c r="AZ41" s="18">
        <v>3.3481658758E-4</v>
      </c>
      <c r="BA41" s="18">
        <v>0.13500000000000001</v>
      </c>
      <c r="BB41" s="18">
        <v>0.13469999999999999</v>
      </c>
    </row>
    <row r="42" spans="1:54" s="1" customFormat="1">
      <c r="A42" s="12" t="s">
        <v>36</v>
      </c>
      <c r="B42" s="8" t="s">
        <v>39</v>
      </c>
      <c r="C42" s="19" t="s">
        <v>99</v>
      </c>
      <c r="D42" s="20" t="s">
        <v>99</v>
      </c>
      <c r="E42" s="20" t="s">
        <v>99</v>
      </c>
      <c r="F42" s="20" t="s">
        <v>99</v>
      </c>
      <c r="G42" s="19" t="s">
        <v>99</v>
      </c>
      <c r="H42" s="20" t="s">
        <v>99</v>
      </c>
      <c r="I42" s="20" t="s">
        <v>99</v>
      </c>
      <c r="J42" s="20" t="s">
        <v>99</v>
      </c>
      <c r="K42" s="19" t="s">
        <v>99</v>
      </c>
      <c r="L42" s="20" t="s">
        <v>99</v>
      </c>
      <c r="M42" s="20" t="s">
        <v>99</v>
      </c>
      <c r="N42" s="20" t="s">
        <v>99</v>
      </c>
      <c r="O42" s="19">
        <v>102714141.26000001</v>
      </c>
      <c r="P42" s="20">
        <v>1</v>
      </c>
      <c r="Q42" s="20" t="s">
        <v>99</v>
      </c>
      <c r="R42" s="20" t="s">
        <v>99</v>
      </c>
      <c r="S42" s="19">
        <v>45526523.909999996</v>
      </c>
      <c r="T42" s="20">
        <v>1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124698525.8</v>
      </c>
      <c r="AB42" s="20">
        <v>1</v>
      </c>
      <c r="AC42" s="20" t="s">
        <v>99</v>
      </c>
      <c r="AD42" s="20" t="s">
        <v>99</v>
      </c>
      <c r="AE42" s="19">
        <v>272939190.97000003</v>
      </c>
      <c r="AF42" s="20">
        <v>1</v>
      </c>
      <c r="AG42" s="20" t="s">
        <v>99</v>
      </c>
      <c r="AH42" s="20" t="s">
        <v>99</v>
      </c>
      <c r="AI42" s="19" t="s">
        <v>99</v>
      </c>
      <c r="AJ42" s="20" t="s">
        <v>99</v>
      </c>
      <c r="AK42" s="20" t="s">
        <v>99</v>
      </c>
      <c r="AL42" s="20" t="s">
        <v>99</v>
      </c>
      <c r="AM42" s="19" t="s">
        <v>99</v>
      </c>
      <c r="AN42" s="20" t="s">
        <v>99</v>
      </c>
      <c r="AO42" s="20" t="s">
        <v>99</v>
      </c>
      <c r="AP42" s="20" t="s">
        <v>99</v>
      </c>
      <c r="AQ42" s="19" t="s">
        <v>99</v>
      </c>
      <c r="AR42" s="20" t="s">
        <v>99</v>
      </c>
      <c r="AS42" s="20" t="s">
        <v>99</v>
      </c>
      <c r="AT42" s="20" t="s">
        <v>99</v>
      </c>
      <c r="AU42" s="19">
        <v>79884609.540000007</v>
      </c>
      <c r="AV42" s="20">
        <v>1</v>
      </c>
      <c r="AW42" s="20" t="s">
        <v>99</v>
      </c>
      <c r="AX42" s="20" t="s">
        <v>99</v>
      </c>
      <c r="AY42" s="19">
        <v>352823800.50999999</v>
      </c>
      <c r="AZ42" s="20">
        <v>1</v>
      </c>
      <c r="BA42" s="20" t="s">
        <v>99</v>
      </c>
      <c r="BB42" s="20" t="s">
        <v>99</v>
      </c>
    </row>
    <row r="43" spans="1:54" s="1" customFormat="1">
      <c r="A43" s="10" t="s">
        <v>88</v>
      </c>
      <c r="B43" s="11" t="s">
        <v>24</v>
      </c>
      <c r="C43" s="17">
        <v>20469906.199999999</v>
      </c>
      <c r="D43" s="18">
        <v>1.44264505808E-3</v>
      </c>
      <c r="E43" s="18">
        <v>0.13500000000000001</v>
      </c>
      <c r="F43" s="18">
        <v>0.1336</v>
      </c>
      <c r="G43" s="17">
        <v>3156189528.9000001</v>
      </c>
      <c r="H43" s="18">
        <v>1.416694584438E-2</v>
      </c>
      <c r="I43" s="18">
        <v>0.13500000000000001</v>
      </c>
      <c r="J43" s="18">
        <v>0.1208</v>
      </c>
      <c r="K43" s="17">
        <v>45194700.979999997</v>
      </c>
      <c r="L43" s="18">
        <v>5.32597391731E-3</v>
      </c>
      <c r="M43" s="18">
        <v>0.13500000000000001</v>
      </c>
      <c r="N43" s="18">
        <v>0.12970000000000001</v>
      </c>
      <c r="O43" s="17">
        <v>4191462435.9899998</v>
      </c>
      <c r="P43" s="18">
        <v>1.302879116267E-2</v>
      </c>
      <c r="Q43" s="18">
        <v>0.1368</v>
      </c>
      <c r="R43" s="18">
        <v>0.12379999999999999</v>
      </c>
      <c r="S43" s="17">
        <v>2348474440</v>
      </c>
      <c r="T43" s="18">
        <v>1.457229094709E-2</v>
      </c>
      <c r="U43" s="18">
        <v>0.13500000000000001</v>
      </c>
      <c r="V43" s="18">
        <v>0.12039999999999999</v>
      </c>
      <c r="W43" s="17" t="s">
        <v>99</v>
      </c>
      <c r="X43" s="18" t="s">
        <v>99</v>
      </c>
      <c r="Y43" s="18" t="s">
        <v>99</v>
      </c>
      <c r="Z43" s="18" t="s">
        <v>99</v>
      </c>
      <c r="AA43" s="17">
        <v>1867041319.75</v>
      </c>
      <c r="AB43" s="18">
        <v>9.3130672679800006E-3</v>
      </c>
      <c r="AC43" s="18">
        <v>0.05</v>
      </c>
      <c r="AD43" s="18">
        <v>4.07E-2</v>
      </c>
      <c r="AE43" s="17">
        <v>11628832331.82</v>
      </c>
      <c r="AF43" s="18">
        <v>1.2402330146090001E-2</v>
      </c>
      <c r="AG43" s="18">
        <v>0.13589999999999999</v>
      </c>
      <c r="AH43" s="18">
        <v>0.1235</v>
      </c>
      <c r="AI43" s="17" t="s">
        <v>99</v>
      </c>
      <c r="AJ43" s="18" t="s">
        <v>99</v>
      </c>
      <c r="AK43" s="18" t="s">
        <v>99</v>
      </c>
      <c r="AL43" s="18" t="s">
        <v>99</v>
      </c>
      <c r="AM43" s="17">
        <v>241781643.69999999</v>
      </c>
      <c r="AN43" s="18">
        <v>8.9952660565099998E-3</v>
      </c>
      <c r="AO43" s="18">
        <v>0.15</v>
      </c>
      <c r="AP43" s="18">
        <v>0.14099999999999999</v>
      </c>
      <c r="AQ43" s="17">
        <v>241781643.69999999</v>
      </c>
      <c r="AR43" s="18">
        <v>5.11234186132E-3</v>
      </c>
      <c r="AS43" s="18">
        <v>0.15</v>
      </c>
      <c r="AT43" s="18">
        <v>0.1449</v>
      </c>
      <c r="AU43" s="17">
        <v>975163052.5</v>
      </c>
      <c r="AV43" s="18">
        <v>1.416240744255E-2</v>
      </c>
      <c r="AW43" s="18">
        <v>0.13500000000000001</v>
      </c>
      <c r="AX43" s="18">
        <v>0.1208</v>
      </c>
      <c r="AY43" s="17">
        <v>12845777028.02</v>
      </c>
      <c r="AZ43" s="18">
        <v>1.219016184048E-2</v>
      </c>
      <c r="BA43" s="18">
        <v>0.1361</v>
      </c>
      <c r="BB43" s="18">
        <v>0.1239</v>
      </c>
    </row>
    <row r="44" spans="1:54" s="1" customFormat="1">
      <c r="A44" s="12" t="s">
        <v>34</v>
      </c>
      <c r="B44" s="8" t="s">
        <v>35</v>
      </c>
      <c r="C44" s="19">
        <v>20469906.199999999</v>
      </c>
      <c r="D44" s="20">
        <v>1</v>
      </c>
      <c r="E44" s="20" t="s">
        <v>99</v>
      </c>
      <c r="F44" s="20" t="s">
        <v>99</v>
      </c>
      <c r="G44" s="19">
        <v>3156189528.9000001</v>
      </c>
      <c r="H44" s="20">
        <v>1</v>
      </c>
      <c r="I44" s="20" t="s">
        <v>99</v>
      </c>
      <c r="J44" s="20" t="s">
        <v>99</v>
      </c>
      <c r="K44" s="19">
        <v>45194700.979999997</v>
      </c>
      <c r="L44" s="20">
        <v>1</v>
      </c>
      <c r="M44" s="20" t="s">
        <v>99</v>
      </c>
      <c r="N44" s="20" t="s">
        <v>99</v>
      </c>
      <c r="O44" s="19">
        <v>3676717390.5</v>
      </c>
      <c r="P44" s="20">
        <v>0.87719201749963005</v>
      </c>
      <c r="Q44" s="20" t="s">
        <v>99</v>
      </c>
      <c r="R44" s="20" t="s">
        <v>99</v>
      </c>
      <c r="S44" s="19">
        <v>2348474440</v>
      </c>
      <c r="T44" s="20">
        <v>1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1665709518.4400001</v>
      </c>
      <c r="AB44" s="20">
        <v>0.89216532104551005</v>
      </c>
      <c r="AC44" s="20" t="s">
        <v>99</v>
      </c>
      <c r="AD44" s="20" t="s">
        <v>99</v>
      </c>
      <c r="AE44" s="19">
        <v>10912755485.02</v>
      </c>
      <c r="AF44" s="20">
        <v>0.93842229156227996</v>
      </c>
      <c r="AG44" s="20" t="s">
        <v>99</v>
      </c>
      <c r="AH44" s="20" t="s">
        <v>99</v>
      </c>
      <c r="AI44" s="19" t="s">
        <v>99</v>
      </c>
      <c r="AJ44" s="20" t="s">
        <v>99</v>
      </c>
      <c r="AK44" s="20" t="s">
        <v>99</v>
      </c>
      <c r="AL44" s="20" t="s">
        <v>99</v>
      </c>
      <c r="AM44" s="19" t="s">
        <v>99</v>
      </c>
      <c r="AN44" s="20" t="s">
        <v>99</v>
      </c>
      <c r="AO44" s="20" t="s">
        <v>99</v>
      </c>
      <c r="AP44" s="20" t="s">
        <v>99</v>
      </c>
      <c r="AQ44" s="19" t="s">
        <v>99</v>
      </c>
      <c r="AR44" s="20" t="s">
        <v>99</v>
      </c>
      <c r="AS44" s="20" t="s">
        <v>99</v>
      </c>
      <c r="AT44" s="20" t="s">
        <v>99</v>
      </c>
      <c r="AU44" s="19">
        <v>975163052.5</v>
      </c>
      <c r="AV44" s="20">
        <v>1</v>
      </c>
      <c r="AW44" s="20" t="s">
        <v>99</v>
      </c>
      <c r="AX44" s="20" t="s">
        <v>99</v>
      </c>
      <c r="AY44" s="19">
        <v>11887918537.52</v>
      </c>
      <c r="AZ44" s="20">
        <v>0.92543397815400996</v>
      </c>
      <c r="BA44" s="20" t="s">
        <v>99</v>
      </c>
      <c r="BB44" s="20" t="s">
        <v>99</v>
      </c>
    </row>
    <row r="45" spans="1:54" s="1" customFormat="1">
      <c r="A45" s="12" t="s">
        <v>36</v>
      </c>
      <c r="B45" s="8" t="s">
        <v>30</v>
      </c>
      <c r="C45" s="19" t="s">
        <v>99</v>
      </c>
      <c r="D45" s="20" t="s">
        <v>99</v>
      </c>
      <c r="E45" s="20" t="s">
        <v>99</v>
      </c>
      <c r="F45" s="20" t="s">
        <v>99</v>
      </c>
      <c r="G45" s="19" t="s">
        <v>99</v>
      </c>
      <c r="H45" s="20" t="s">
        <v>99</v>
      </c>
      <c r="I45" s="20" t="s">
        <v>99</v>
      </c>
      <c r="J45" s="20" t="s">
        <v>99</v>
      </c>
      <c r="K45" s="19" t="s">
        <v>99</v>
      </c>
      <c r="L45" s="20" t="s">
        <v>99</v>
      </c>
      <c r="M45" s="20" t="s">
        <v>99</v>
      </c>
      <c r="N45" s="20" t="s">
        <v>99</v>
      </c>
      <c r="O45" s="19">
        <v>514745045.49000001</v>
      </c>
      <c r="P45" s="20">
        <v>0.12280798250037001</v>
      </c>
      <c r="Q45" s="20" t="s">
        <v>99</v>
      </c>
      <c r="R45" s="20" t="s">
        <v>99</v>
      </c>
      <c r="S45" s="19" t="s">
        <v>99</v>
      </c>
      <c r="T45" s="20" t="s">
        <v>99</v>
      </c>
      <c r="U45" s="20" t="s">
        <v>99</v>
      </c>
      <c r="V45" s="20" t="s">
        <v>99</v>
      </c>
      <c r="W45" s="19" t="s">
        <v>99</v>
      </c>
      <c r="X45" s="20" t="s">
        <v>99</v>
      </c>
      <c r="Y45" s="20" t="s">
        <v>99</v>
      </c>
      <c r="Z45" s="20" t="s">
        <v>99</v>
      </c>
      <c r="AA45" s="19">
        <v>201331801.31</v>
      </c>
      <c r="AB45" s="20">
        <v>0.10783467895449</v>
      </c>
      <c r="AC45" s="20" t="s">
        <v>99</v>
      </c>
      <c r="AD45" s="20" t="s">
        <v>99</v>
      </c>
      <c r="AE45" s="19">
        <v>716076846.79999995</v>
      </c>
      <c r="AF45" s="20">
        <v>6.1577708437720001E-2</v>
      </c>
      <c r="AG45" s="20" t="s">
        <v>99</v>
      </c>
      <c r="AH45" s="20" t="s">
        <v>99</v>
      </c>
      <c r="AI45" s="19" t="s">
        <v>99</v>
      </c>
      <c r="AJ45" s="20" t="s">
        <v>99</v>
      </c>
      <c r="AK45" s="20" t="s">
        <v>99</v>
      </c>
      <c r="AL45" s="20" t="s">
        <v>99</v>
      </c>
      <c r="AM45" s="19">
        <v>241781643.69999999</v>
      </c>
      <c r="AN45" s="20">
        <v>1</v>
      </c>
      <c r="AO45" s="20" t="s">
        <v>99</v>
      </c>
      <c r="AP45" s="20" t="s">
        <v>99</v>
      </c>
      <c r="AQ45" s="19">
        <v>241781643.69999999</v>
      </c>
      <c r="AR45" s="20">
        <v>1</v>
      </c>
      <c r="AS45" s="20" t="s">
        <v>99</v>
      </c>
      <c r="AT45" s="20" t="s">
        <v>99</v>
      </c>
      <c r="AU45" s="19" t="s">
        <v>99</v>
      </c>
      <c r="AV45" s="20" t="s">
        <v>99</v>
      </c>
      <c r="AW45" s="20" t="s">
        <v>99</v>
      </c>
      <c r="AX45" s="20" t="s">
        <v>99</v>
      </c>
      <c r="AY45" s="19">
        <v>957858490.5</v>
      </c>
      <c r="AZ45" s="20">
        <v>7.4566021845989996E-2</v>
      </c>
      <c r="BA45" s="20" t="s">
        <v>99</v>
      </c>
      <c r="BB45" s="20" t="s">
        <v>99</v>
      </c>
    </row>
    <row r="46" spans="1:54" s="1" customFormat="1">
      <c r="A46" s="10" t="s">
        <v>46</v>
      </c>
      <c r="B46" s="11" t="s">
        <v>24</v>
      </c>
      <c r="C46" s="17">
        <v>24650001.719999999</v>
      </c>
      <c r="D46" s="18">
        <v>1.7372430931300001E-3</v>
      </c>
      <c r="E46" s="18">
        <v>0.13500000000000001</v>
      </c>
      <c r="F46" s="18">
        <v>0.1333</v>
      </c>
      <c r="G46" s="17">
        <v>2818138441.1799998</v>
      </c>
      <c r="H46" s="18">
        <v>1.2649561856979999E-2</v>
      </c>
      <c r="I46" s="18">
        <v>0.13769999999999999</v>
      </c>
      <c r="J46" s="18">
        <v>0.12509999999999999</v>
      </c>
      <c r="K46" s="17" t="s">
        <v>99</v>
      </c>
      <c r="L46" s="18" t="s">
        <v>99</v>
      </c>
      <c r="M46" s="18" t="s">
        <v>99</v>
      </c>
      <c r="N46" s="18" t="s">
        <v>99</v>
      </c>
      <c r="O46" s="17">
        <v>6469434749.0699997</v>
      </c>
      <c r="P46" s="18">
        <v>2.010966710865E-2</v>
      </c>
      <c r="Q46" s="18">
        <v>0.05</v>
      </c>
      <c r="R46" s="18">
        <v>2.9899999999999999E-2</v>
      </c>
      <c r="S46" s="17">
        <v>2745631795.3400002</v>
      </c>
      <c r="T46" s="18">
        <v>1.7036653528699999E-2</v>
      </c>
      <c r="U46" s="18">
        <v>0.13500000000000001</v>
      </c>
      <c r="V46" s="18">
        <v>0.11799999999999999</v>
      </c>
      <c r="W46" s="17" t="s">
        <v>99</v>
      </c>
      <c r="X46" s="18" t="s">
        <v>99</v>
      </c>
      <c r="Y46" s="18" t="s">
        <v>99</v>
      </c>
      <c r="Z46" s="18" t="s">
        <v>99</v>
      </c>
      <c r="AA46" s="17">
        <v>5527507095.3000002</v>
      </c>
      <c r="AB46" s="18">
        <v>2.757199043117E-2</v>
      </c>
      <c r="AC46" s="18">
        <v>0.13800000000000001</v>
      </c>
      <c r="AD46" s="18">
        <v>0.1104</v>
      </c>
      <c r="AE46" s="17">
        <v>17585362082.610001</v>
      </c>
      <c r="AF46" s="18">
        <v>1.8755061562819999E-2</v>
      </c>
      <c r="AG46" s="18">
        <v>0.13780000000000001</v>
      </c>
      <c r="AH46" s="18">
        <v>0.11899999999999999</v>
      </c>
      <c r="AI46" s="17">
        <v>290414120.33999997</v>
      </c>
      <c r="AJ46" s="18">
        <v>1.4225560639030001E-2</v>
      </c>
      <c r="AK46" s="18">
        <v>0.1474</v>
      </c>
      <c r="AL46" s="18">
        <v>0.13320000000000001</v>
      </c>
      <c r="AM46" s="17" t="s">
        <v>99</v>
      </c>
      <c r="AN46" s="18" t="s">
        <v>99</v>
      </c>
      <c r="AO46" s="18" t="s">
        <v>99</v>
      </c>
      <c r="AP46" s="18" t="s">
        <v>99</v>
      </c>
      <c r="AQ46" s="17">
        <v>290414120.33999997</v>
      </c>
      <c r="AR46" s="18">
        <v>6.1406492313200002E-3</v>
      </c>
      <c r="AS46" s="18">
        <v>0.1474</v>
      </c>
      <c r="AT46" s="18">
        <v>0.14130000000000001</v>
      </c>
      <c r="AU46" s="17">
        <v>781042841.62</v>
      </c>
      <c r="AV46" s="18">
        <v>1.134317684079E-2</v>
      </c>
      <c r="AW46" s="18">
        <v>0.1358</v>
      </c>
      <c r="AX46" s="18">
        <v>0.1245</v>
      </c>
      <c r="AY46" s="17">
        <v>18656819044.57</v>
      </c>
      <c r="AZ46" s="18">
        <v>1.7704623323750002E-2</v>
      </c>
      <c r="BA46" s="18">
        <v>0.13789999999999999</v>
      </c>
      <c r="BB46" s="18">
        <v>0.1202</v>
      </c>
    </row>
    <row r="47" spans="1:54" s="1" customFormat="1">
      <c r="A47" s="12" t="s">
        <v>34</v>
      </c>
      <c r="B47" s="8" t="s">
        <v>35</v>
      </c>
      <c r="C47" s="19">
        <v>24650001.719999999</v>
      </c>
      <c r="D47" s="20">
        <v>1</v>
      </c>
      <c r="E47" s="20" t="s">
        <v>99</v>
      </c>
      <c r="F47" s="20" t="s">
        <v>99</v>
      </c>
      <c r="G47" s="19">
        <v>2304969977</v>
      </c>
      <c r="H47" s="20">
        <v>0.81790516154873005</v>
      </c>
      <c r="I47" s="20" t="s">
        <v>99</v>
      </c>
      <c r="J47" s="20" t="s">
        <v>99</v>
      </c>
      <c r="K47" s="19" t="s">
        <v>99</v>
      </c>
      <c r="L47" s="20" t="s">
        <v>99</v>
      </c>
      <c r="M47" s="20" t="s">
        <v>99</v>
      </c>
      <c r="N47" s="20" t="s">
        <v>99</v>
      </c>
      <c r="O47" s="19">
        <v>4739258674.3199997</v>
      </c>
      <c r="P47" s="20">
        <v>0.73256147687420003</v>
      </c>
      <c r="Q47" s="20" t="s">
        <v>99</v>
      </c>
      <c r="R47" s="20" t="s">
        <v>99</v>
      </c>
      <c r="S47" s="19">
        <v>2745631795.3400002</v>
      </c>
      <c r="T47" s="20">
        <v>1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4437002712</v>
      </c>
      <c r="AB47" s="20">
        <v>0.80271316445215002</v>
      </c>
      <c r="AC47" s="20" t="s">
        <v>99</v>
      </c>
      <c r="AD47" s="20" t="s">
        <v>99</v>
      </c>
      <c r="AE47" s="19">
        <v>14251513160.379999</v>
      </c>
      <c r="AF47" s="20">
        <v>0.81041909136878998</v>
      </c>
      <c r="AG47" s="20" t="s">
        <v>99</v>
      </c>
      <c r="AH47" s="20" t="s">
        <v>99</v>
      </c>
      <c r="AI47" s="19">
        <v>50043513</v>
      </c>
      <c r="AJ47" s="20">
        <v>0.17231776795636999</v>
      </c>
      <c r="AK47" s="20" t="s">
        <v>99</v>
      </c>
      <c r="AL47" s="20" t="s">
        <v>99</v>
      </c>
      <c r="AM47" s="19" t="s">
        <v>99</v>
      </c>
      <c r="AN47" s="20" t="s">
        <v>99</v>
      </c>
      <c r="AO47" s="20" t="s">
        <v>99</v>
      </c>
      <c r="AP47" s="20" t="s">
        <v>99</v>
      </c>
      <c r="AQ47" s="19">
        <v>50043513</v>
      </c>
      <c r="AR47" s="20">
        <v>0.17231776795636999</v>
      </c>
      <c r="AS47" s="20" t="s">
        <v>99</v>
      </c>
      <c r="AT47" s="20" t="s">
        <v>99</v>
      </c>
      <c r="AU47" s="19">
        <v>740138241.65999997</v>
      </c>
      <c r="AV47" s="20">
        <v>0.94762822500856003</v>
      </c>
      <c r="AW47" s="20" t="s">
        <v>99</v>
      </c>
      <c r="AX47" s="20" t="s">
        <v>99</v>
      </c>
      <c r="AY47" s="19">
        <v>15041694915.040001</v>
      </c>
      <c r="AZ47" s="20">
        <v>0.80623041254280003</v>
      </c>
      <c r="BA47" s="20" t="s">
        <v>99</v>
      </c>
      <c r="BB47" s="20" t="s">
        <v>99</v>
      </c>
    </row>
    <row r="48" spans="1:54" s="1" customFormat="1">
      <c r="A48" s="12" t="s">
        <v>36</v>
      </c>
      <c r="B48" s="8" t="s">
        <v>30</v>
      </c>
      <c r="C48" s="19" t="s">
        <v>99</v>
      </c>
      <c r="D48" s="20" t="s">
        <v>99</v>
      </c>
      <c r="E48" s="20" t="s">
        <v>99</v>
      </c>
      <c r="F48" s="20" t="s">
        <v>99</v>
      </c>
      <c r="G48" s="19">
        <v>513168464.18000001</v>
      </c>
      <c r="H48" s="20">
        <v>0.18209483845127</v>
      </c>
      <c r="I48" s="20" t="s">
        <v>99</v>
      </c>
      <c r="J48" s="20" t="s">
        <v>99</v>
      </c>
      <c r="K48" s="19" t="s">
        <v>99</v>
      </c>
      <c r="L48" s="20" t="s">
        <v>99</v>
      </c>
      <c r="M48" s="20" t="s">
        <v>99</v>
      </c>
      <c r="N48" s="20" t="s">
        <v>99</v>
      </c>
      <c r="O48" s="19">
        <v>1730176074.75</v>
      </c>
      <c r="P48" s="20">
        <v>0.26743852312580002</v>
      </c>
      <c r="Q48" s="20" t="s">
        <v>99</v>
      </c>
      <c r="R48" s="20" t="s">
        <v>99</v>
      </c>
      <c r="S48" s="19" t="s">
        <v>99</v>
      </c>
      <c r="T48" s="20" t="s">
        <v>99</v>
      </c>
      <c r="U48" s="20" t="s">
        <v>99</v>
      </c>
      <c r="V48" s="20" t="s">
        <v>99</v>
      </c>
      <c r="W48" s="19" t="s">
        <v>99</v>
      </c>
      <c r="X48" s="20" t="s">
        <v>99</v>
      </c>
      <c r="Y48" s="20" t="s">
        <v>99</v>
      </c>
      <c r="Z48" s="20" t="s">
        <v>99</v>
      </c>
      <c r="AA48" s="19">
        <v>1090504383.3</v>
      </c>
      <c r="AB48" s="20">
        <v>0.19728683554785001</v>
      </c>
      <c r="AC48" s="20" t="s">
        <v>99</v>
      </c>
      <c r="AD48" s="20" t="s">
        <v>99</v>
      </c>
      <c r="AE48" s="19">
        <v>3333848922.23</v>
      </c>
      <c r="AF48" s="20">
        <v>0.18958090863120999</v>
      </c>
      <c r="AG48" s="20" t="s">
        <v>99</v>
      </c>
      <c r="AH48" s="20" t="s">
        <v>99</v>
      </c>
      <c r="AI48" s="19">
        <v>240370607.34</v>
      </c>
      <c r="AJ48" s="20">
        <v>0.82768223204364</v>
      </c>
      <c r="AK48" s="20" t="s">
        <v>99</v>
      </c>
      <c r="AL48" s="20" t="s">
        <v>99</v>
      </c>
      <c r="AM48" s="19" t="s">
        <v>99</v>
      </c>
      <c r="AN48" s="20" t="s">
        <v>99</v>
      </c>
      <c r="AO48" s="20" t="s">
        <v>99</v>
      </c>
      <c r="AP48" s="20" t="s">
        <v>99</v>
      </c>
      <c r="AQ48" s="19">
        <v>240370607.34</v>
      </c>
      <c r="AR48" s="20">
        <v>0.82768223204364</v>
      </c>
      <c r="AS48" s="20" t="s">
        <v>99</v>
      </c>
      <c r="AT48" s="20" t="s">
        <v>99</v>
      </c>
      <c r="AU48" s="19">
        <v>40904599.960000001</v>
      </c>
      <c r="AV48" s="20">
        <v>5.2371774991440002E-2</v>
      </c>
      <c r="AW48" s="20" t="s">
        <v>99</v>
      </c>
      <c r="AX48" s="20" t="s">
        <v>99</v>
      </c>
      <c r="AY48" s="19">
        <v>3615124129.5300002</v>
      </c>
      <c r="AZ48" s="20">
        <v>0.19376958745719999</v>
      </c>
      <c r="BA48" s="20" t="s">
        <v>99</v>
      </c>
      <c r="BB48" s="20" t="s">
        <v>99</v>
      </c>
    </row>
    <row r="49" spans="1:54" s="1" customFormat="1">
      <c r="A49" s="10" t="s">
        <v>47</v>
      </c>
      <c r="B49" s="11" t="s">
        <v>24</v>
      </c>
      <c r="C49" s="17" t="s">
        <v>99</v>
      </c>
      <c r="D49" s="18" t="s">
        <v>99</v>
      </c>
      <c r="E49" s="18" t="s">
        <v>99</v>
      </c>
      <c r="F49" s="18" t="s">
        <v>99</v>
      </c>
      <c r="G49" s="17" t="s">
        <v>99</v>
      </c>
      <c r="H49" s="18" t="s">
        <v>99</v>
      </c>
      <c r="I49" s="18" t="s">
        <v>99</v>
      </c>
      <c r="J49" s="18" t="s">
        <v>99</v>
      </c>
      <c r="K49" s="17" t="s">
        <v>99</v>
      </c>
      <c r="L49" s="18" t="s">
        <v>99</v>
      </c>
      <c r="M49" s="18" t="s">
        <v>99</v>
      </c>
      <c r="N49" s="18" t="s">
        <v>99</v>
      </c>
      <c r="O49" s="17" t="s">
        <v>99</v>
      </c>
      <c r="P49" s="18" t="s">
        <v>99</v>
      </c>
      <c r="Q49" s="18" t="s">
        <v>99</v>
      </c>
      <c r="R49" s="18" t="s">
        <v>99</v>
      </c>
      <c r="S49" s="17" t="s">
        <v>99</v>
      </c>
      <c r="T49" s="18" t="s">
        <v>99</v>
      </c>
      <c r="U49" s="18" t="s">
        <v>99</v>
      </c>
      <c r="V49" s="18" t="s">
        <v>99</v>
      </c>
      <c r="W49" s="17" t="s">
        <v>99</v>
      </c>
      <c r="X49" s="18" t="s">
        <v>99</v>
      </c>
      <c r="Y49" s="18" t="s">
        <v>99</v>
      </c>
      <c r="Z49" s="18" t="s">
        <v>99</v>
      </c>
      <c r="AA49" s="17">
        <v>233203847.69</v>
      </c>
      <c r="AB49" s="18">
        <v>1.16325391287E-3</v>
      </c>
      <c r="AC49" s="18">
        <v>0.15</v>
      </c>
      <c r="AD49" s="18">
        <v>0.14879999999999999</v>
      </c>
      <c r="AE49" s="17">
        <v>233203847.69</v>
      </c>
      <c r="AF49" s="18">
        <v>2.4871552257999999E-4</v>
      </c>
      <c r="AG49" s="18">
        <v>0.15</v>
      </c>
      <c r="AH49" s="18">
        <v>0.14979999999999999</v>
      </c>
      <c r="AI49" s="17" t="s">
        <v>99</v>
      </c>
      <c r="AJ49" s="18" t="s">
        <v>99</v>
      </c>
      <c r="AK49" s="18" t="s">
        <v>99</v>
      </c>
      <c r="AL49" s="18" t="s">
        <v>99</v>
      </c>
      <c r="AM49" s="17">
        <v>80230419.719999999</v>
      </c>
      <c r="AN49" s="18">
        <v>2.9848997639500001E-3</v>
      </c>
      <c r="AO49" s="18">
        <v>0.15</v>
      </c>
      <c r="AP49" s="18">
        <v>0.14699999999999999</v>
      </c>
      <c r="AQ49" s="17">
        <v>80230419.719999999</v>
      </c>
      <c r="AR49" s="18">
        <v>1.69642875699E-3</v>
      </c>
      <c r="AS49" s="18">
        <v>0.15</v>
      </c>
      <c r="AT49" s="18">
        <v>0.14829999999999999</v>
      </c>
      <c r="AU49" s="17" t="s">
        <v>99</v>
      </c>
      <c r="AV49" s="18" t="s">
        <v>99</v>
      </c>
      <c r="AW49" s="18" t="s">
        <v>99</v>
      </c>
      <c r="AX49" s="18" t="s">
        <v>99</v>
      </c>
      <c r="AY49" s="17">
        <v>313434267.41000003</v>
      </c>
      <c r="AZ49" s="18">
        <v>2.9743739423E-4</v>
      </c>
      <c r="BA49" s="18">
        <v>0.15</v>
      </c>
      <c r="BB49" s="18">
        <v>0.1497</v>
      </c>
    </row>
    <row r="50" spans="1:54" s="1" customFormat="1">
      <c r="A50" s="12" t="s">
        <v>36</v>
      </c>
      <c r="B50" s="8" t="s">
        <v>30</v>
      </c>
      <c r="C50" s="19" t="s">
        <v>99</v>
      </c>
      <c r="D50" s="20" t="s">
        <v>99</v>
      </c>
      <c r="E50" s="20" t="s">
        <v>99</v>
      </c>
      <c r="F50" s="20" t="s">
        <v>99</v>
      </c>
      <c r="G50" s="19" t="s">
        <v>99</v>
      </c>
      <c r="H50" s="20" t="s">
        <v>99</v>
      </c>
      <c r="I50" s="20" t="s">
        <v>99</v>
      </c>
      <c r="J50" s="20" t="s">
        <v>99</v>
      </c>
      <c r="K50" s="19" t="s">
        <v>99</v>
      </c>
      <c r="L50" s="20" t="s">
        <v>99</v>
      </c>
      <c r="M50" s="20" t="s">
        <v>99</v>
      </c>
      <c r="N50" s="20" t="s">
        <v>99</v>
      </c>
      <c r="O50" s="19" t="s">
        <v>99</v>
      </c>
      <c r="P50" s="20" t="s">
        <v>99</v>
      </c>
      <c r="Q50" s="20" t="s">
        <v>99</v>
      </c>
      <c r="R50" s="20" t="s">
        <v>99</v>
      </c>
      <c r="S50" s="19" t="s">
        <v>99</v>
      </c>
      <c r="T50" s="20" t="s">
        <v>99</v>
      </c>
      <c r="U50" s="20" t="s">
        <v>99</v>
      </c>
      <c r="V50" s="20" t="s">
        <v>99</v>
      </c>
      <c r="W50" s="19" t="s">
        <v>99</v>
      </c>
      <c r="X50" s="20" t="s">
        <v>99</v>
      </c>
      <c r="Y50" s="20" t="s">
        <v>99</v>
      </c>
      <c r="Z50" s="20" t="s">
        <v>99</v>
      </c>
      <c r="AA50" s="19">
        <v>233203847.69</v>
      </c>
      <c r="AB50" s="20">
        <v>1</v>
      </c>
      <c r="AC50" s="20" t="s">
        <v>99</v>
      </c>
      <c r="AD50" s="20" t="s">
        <v>99</v>
      </c>
      <c r="AE50" s="19">
        <v>233203847.69</v>
      </c>
      <c r="AF50" s="20">
        <v>1</v>
      </c>
      <c r="AG50" s="20" t="s">
        <v>99</v>
      </c>
      <c r="AH50" s="20" t="s">
        <v>99</v>
      </c>
      <c r="AI50" s="19" t="s">
        <v>99</v>
      </c>
      <c r="AJ50" s="20" t="s">
        <v>99</v>
      </c>
      <c r="AK50" s="20" t="s">
        <v>99</v>
      </c>
      <c r="AL50" s="20" t="s">
        <v>99</v>
      </c>
      <c r="AM50" s="19">
        <v>80230419.719999999</v>
      </c>
      <c r="AN50" s="20">
        <v>1</v>
      </c>
      <c r="AO50" s="20" t="s">
        <v>99</v>
      </c>
      <c r="AP50" s="20" t="s">
        <v>99</v>
      </c>
      <c r="AQ50" s="19">
        <v>80230419.719999999</v>
      </c>
      <c r="AR50" s="20">
        <v>1</v>
      </c>
      <c r="AS50" s="20" t="s">
        <v>99</v>
      </c>
      <c r="AT50" s="20" t="s">
        <v>99</v>
      </c>
      <c r="AU50" s="19" t="s">
        <v>99</v>
      </c>
      <c r="AV50" s="20" t="s">
        <v>99</v>
      </c>
      <c r="AW50" s="20" t="s">
        <v>99</v>
      </c>
      <c r="AX50" s="20" t="s">
        <v>99</v>
      </c>
      <c r="AY50" s="19">
        <v>313434267.41000003</v>
      </c>
      <c r="AZ50" s="20">
        <v>1</v>
      </c>
      <c r="BA50" s="20" t="s">
        <v>99</v>
      </c>
      <c r="BB50" s="20" t="s">
        <v>99</v>
      </c>
    </row>
    <row r="51" spans="1:54" s="1" customFormat="1">
      <c r="A51" s="14" t="s">
        <v>48</v>
      </c>
      <c r="B51" s="30" t="s">
        <v>24</v>
      </c>
      <c r="C51" s="31">
        <v>187409834.99000001</v>
      </c>
      <c r="D51" s="32">
        <v>1.320796830439E-2</v>
      </c>
      <c r="E51" s="32" t="s">
        <v>99</v>
      </c>
      <c r="F51" s="32" t="s">
        <v>99</v>
      </c>
      <c r="G51" s="31">
        <v>802168017.62</v>
      </c>
      <c r="H51" s="32">
        <v>3.6006300507800001E-3</v>
      </c>
      <c r="I51" s="32" t="s">
        <v>99</v>
      </c>
      <c r="J51" s="32" t="s">
        <v>99</v>
      </c>
      <c r="K51" s="31">
        <v>265034575.00999999</v>
      </c>
      <c r="L51" s="32">
        <v>3.123302517949E-2</v>
      </c>
      <c r="M51" s="32" t="s">
        <v>99</v>
      </c>
      <c r="N51" s="32" t="s">
        <v>99</v>
      </c>
      <c r="O51" s="31">
        <v>8841138333.7299995</v>
      </c>
      <c r="P51" s="32">
        <v>2.748189844227E-2</v>
      </c>
      <c r="Q51" s="32" t="s">
        <v>99</v>
      </c>
      <c r="R51" s="32" t="s">
        <v>99</v>
      </c>
      <c r="S51" s="31">
        <v>1845663233.52</v>
      </c>
      <c r="T51" s="32">
        <v>1.145234590213E-2</v>
      </c>
      <c r="U51" s="32" t="s">
        <v>99</v>
      </c>
      <c r="V51" s="32" t="s">
        <v>99</v>
      </c>
      <c r="W51" s="31">
        <v>1250853311.8599999</v>
      </c>
      <c r="X51" s="32">
        <v>0.14167366176956001</v>
      </c>
      <c r="Y51" s="32" t="s">
        <v>99</v>
      </c>
      <c r="Z51" s="32" t="s">
        <v>99</v>
      </c>
      <c r="AA51" s="31">
        <v>6095806430.1099997</v>
      </c>
      <c r="AB51" s="32">
        <v>3.0406748225470001E-2</v>
      </c>
      <c r="AC51" s="32" t="s">
        <v>99</v>
      </c>
      <c r="AD51" s="32" t="s">
        <v>99</v>
      </c>
      <c r="AE51" s="31">
        <v>19288073736.84</v>
      </c>
      <c r="AF51" s="32">
        <v>2.05710299659E-2</v>
      </c>
      <c r="AG51" s="32" t="s">
        <v>99</v>
      </c>
      <c r="AH51" s="32" t="s">
        <v>99</v>
      </c>
      <c r="AI51" s="31">
        <v>685310273.13</v>
      </c>
      <c r="AJ51" s="32">
        <v>3.3569038707720003E-2</v>
      </c>
      <c r="AK51" s="32" t="s">
        <v>99</v>
      </c>
      <c r="AL51" s="32" t="s">
        <v>99</v>
      </c>
      <c r="AM51" s="31">
        <v>885661643.35000002</v>
      </c>
      <c r="AN51" s="32">
        <v>3.2950235576479997E-2</v>
      </c>
      <c r="AO51" s="32" t="s">
        <v>99</v>
      </c>
      <c r="AP51" s="32" t="s">
        <v>99</v>
      </c>
      <c r="AQ51" s="31">
        <v>1570971916.48</v>
      </c>
      <c r="AR51" s="32">
        <v>3.3217350038160003E-2</v>
      </c>
      <c r="AS51" s="32" t="s">
        <v>99</v>
      </c>
      <c r="AT51" s="32" t="s">
        <v>99</v>
      </c>
      <c r="AU51" s="31">
        <v>1498984048.53</v>
      </c>
      <c r="AV51" s="32">
        <v>2.1769921235989999E-2</v>
      </c>
      <c r="AW51" s="32" t="s">
        <v>99</v>
      </c>
      <c r="AX51" s="32" t="s">
        <v>99</v>
      </c>
      <c r="AY51" s="31">
        <v>22358029701.849998</v>
      </c>
      <c r="AZ51" s="32">
        <v>2.1216933775619999E-2</v>
      </c>
      <c r="BA51" s="32" t="s">
        <v>99</v>
      </c>
      <c r="BB51" s="32" t="s">
        <v>99</v>
      </c>
    </row>
    <row r="52" spans="1:54" s="1" customFormat="1">
      <c r="A52" s="10" t="s">
        <v>49</v>
      </c>
      <c r="B52" s="11" t="s">
        <v>24</v>
      </c>
      <c r="C52" s="17">
        <v>36661770.600000001</v>
      </c>
      <c r="D52" s="18">
        <v>2.5837891810399998E-3</v>
      </c>
      <c r="E52" s="18">
        <v>0.12</v>
      </c>
      <c r="F52" s="18">
        <v>0.1174</v>
      </c>
      <c r="G52" s="17">
        <v>107855811</v>
      </c>
      <c r="H52" s="18">
        <v>4.8412410580999998E-4</v>
      </c>
      <c r="I52" s="18">
        <v>0.12</v>
      </c>
      <c r="J52" s="18">
        <v>0.1195</v>
      </c>
      <c r="K52" s="17">
        <v>31424374.800000001</v>
      </c>
      <c r="L52" s="18">
        <v>3.7032084939899999E-3</v>
      </c>
      <c r="M52" s="18">
        <v>0.12</v>
      </c>
      <c r="N52" s="18">
        <v>0.1163</v>
      </c>
      <c r="O52" s="17">
        <v>1977719671.0999999</v>
      </c>
      <c r="P52" s="18">
        <v>6.1475671001599997E-3</v>
      </c>
      <c r="Q52" s="18">
        <v>0.1326</v>
      </c>
      <c r="R52" s="18">
        <v>0.1265</v>
      </c>
      <c r="S52" s="17">
        <v>314243748</v>
      </c>
      <c r="T52" s="18">
        <v>1.94988339927E-3</v>
      </c>
      <c r="U52" s="18">
        <v>0.12</v>
      </c>
      <c r="V52" s="18">
        <v>0.1181</v>
      </c>
      <c r="W52" s="17" t="s">
        <v>99</v>
      </c>
      <c r="X52" s="18" t="s">
        <v>99</v>
      </c>
      <c r="Y52" s="18" t="s">
        <v>99</v>
      </c>
      <c r="Z52" s="18" t="s">
        <v>99</v>
      </c>
      <c r="AA52" s="17">
        <v>1547482760.8</v>
      </c>
      <c r="AB52" s="18">
        <v>7.7190637908800003E-3</v>
      </c>
      <c r="AC52" s="18">
        <v>0.12</v>
      </c>
      <c r="AD52" s="18">
        <v>0.1123</v>
      </c>
      <c r="AE52" s="17">
        <v>4015388136.3000002</v>
      </c>
      <c r="AF52" s="18">
        <v>4.2824737609100001E-3</v>
      </c>
      <c r="AG52" s="18">
        <v>0.12620000000000001</v>
      </c>
      <c r="AH52" s="18">
        <v>0.12189999999999999</v>
      </c>
      <c r="AI52" s="17">
        <v>475508887.13</v>
      </c>
      <c r="AJ52" s="18">
        <v>2.3292188755649999E-2</v>
      </c>
      <c r="AK52" s="18">
        <v>0.13109999999999999</v>
      </c>
      <c r="AL52" s="18">
        <v>0.10780000000000001</v>
      </c>
      <c r="AM52" s="17" t="s">
        <v>99</v>
      </c>
      <c r="AN52" s="18" t="s">
        <v>99</v>
      </c>
      <c r="AO52" s="18" t="s">
        <v>99</v>
      </c>
      <c r="AP52" s="18" t="s">
        <v>99</v>
      </c>
      <c r="AQ52" s="17">
        <v>475508887.13</v>
      </c>
      <c r="AR52" s="18">
        <v>1.0054377792729999E-2</v>
      </c>
      <c r="AS52" s="18">
        <v>0.13109999999999999</v>
      </c>
      <c r="AT52" s="18">
        <v>0.121</v>
      </c>
      <c r="AU52" s="17">
        <v>844346580.91999996</v>
      </c>
      <c r="AV52" s="18">
        <v>1.226254447506E-2</v>
      </c>
      <c r="AW52" s="18">
        <v>0.1283</v>
      </c>
      <c r="AX52" s="18">
        <v>0.11600000000000001</v>
      </c>
      <c r="AY52" s="17">
        <v>5335243604.3500004</v>
      </c>
      <c r="AZ52" s="18">
        <v>5.0629465896500003E-3</v>
      </c>
      <c r="BA52" s="18">
        <v>0.127</v>
      </c>
      <c r="BB52" s="18">
        <v>0.12189999999999999</v>
      </c>
    </row>
    <row r="53" spans="1:54" s="1" customFormat="1">
      <c r="A53" s="12" t="s">
        <v>34</v>
      </c>
      <c r="B53" s="8" t="s">
        <v>50</v>
      </c>
      <c r="C53" s="19">
        <v>36661770.600000001</v>
      </c>
      <c r="D53" s="20">
        <v>1</v>
      </c>
      <c r="E53" s="20" t="s">
        <v>99</v>
      </c>
      <c r="F53" s="20" t="s">
        <v>99</v>
      </c>
      <c r="G53" s="19">
        <v>107855811</v>
      </c>
      <c r="H53" s="20">
        <v>1</v>
      </c>
      <c r="I53" s="20" t="s">
        <v>99</v>
      </c>
      <c r="J53" s="20" t="s">
        <v>99</v>
      </c>
      <c r="K53" s="19">
        <v>31424374.800000001</v>
      </c>
      <c r="L53" s="20">
        <v>1</v>
      </c>
      <c r="M53" s="20" t="s">
        <v>99</v>
      </c>
      <c r="N53" s="20" t="s">
        <v>99</v>
      </c>
      <c r="O53" s="19">
        <v>1146467975.48</v>
      </c>
      <c r="P53" s="20">
        <v>0.57969185028246994</v>
      </c>
      <c r="Q53" s="20" t="s">
        <v>99</v>
      </c>
      <c r="R53" s="20" t="s">
        <v>99</v>
      </c>
      <c r="S53" s="19">
        <v>314243748</v>
      </c>
      <c r="T53" s="20">
        <v>1</v>
      </c>
      <c r="U53" s="20" t="s">
        <v>99</v>
      </c>
      <c r="V53" s="20" t="s">
        <v>99</v>
      </c>
      <c r="W53" s="19" t="s">
        <v>99</v>
      </c>
      <c r="X53" s="20" t="s">
        <v>99</v>
      </c>
      <c r="Y53" s="20" t="s">
        <v>99</v>
      </c>
      <c r="Z53" s="20" t="s">
        <v>99</v>
      </c>
      <c r="AA53" s="19">
        <v>1547482760.8</v>
      </c>
      <c r="AB53" s="20">
        <v>1</v>
      </c>
      <c r="AC53" s="20" t="s">
        <v>99</v>
      </c>
      <c r="AD53" s="20" t="s">
        <v>99</v>
      </c>
      <c r="AE53" s="19">
        <v>3184136440.6799998</v>
      </c>
      <c r="AF53" s="20">
        <v>0.79298347571799999</v>
      </c>
      <c r="AG53" s="20" t="s">
        <v>99</v>
      </c>
      <c r="AH53" s="20" t="s">
        <v>99</v>
      </c>
      <c r="AI53" s="19">
        <v>300336600</v>
      </c>
      <c r="AJ53" s="20">
        <v>0.63161090807939002</v>
      </c>
      <c r="AK53" s="20" t="s">
        <v>99</v>
      </c>
      <c r="AL53" s="20" t="s">
        <v>99</v>
      </c>
      <c r="AM53" s="19" t="s">
        <v>99</v>
      </c>
      <c r="AN53" s="20" t="s">
        <v>99</v>
      </c>
      <c r="AO53" s="20" t="s">
        <v>99</v>
      </c>
      <c r="AP53" s="20" t="s">
        <v>99</v>
      </c>
      <c r="AQ53" s="19">
        <v>300336600</v>
      </c>
      <c r="AR53" s="20">
        <v>0.63161090807939002</v>
      </c>
      <c r="AS53" s="20" t="s">
        <v>99</v>
      </c>
      <c r="AT53" s="20" t="s">
        <v>99</v>
      </c>
      <c r="AU53" s="19">
        <v>609944632</v>
      </c>
      <c r="AV53" s="20">
        <v>0.72238657179780996</v>
      </c>
      <c r="AW53" s="20" t="s">
        <v>99</v>
      </c>
      <c r="AX53" s="20" t="s">
        <v>99</v>
      </c>
      <c r="AY53" s="19">
        <v>4094417672.6799998</v>
      </c>
      <c r="AZ53" s="20">
        <v>0.76742843932031002</v>
      </c>
      <c r="BA53" s="20" t="s">
        <v>99</v>
      </c>
      <c r="BB53" s="20" t="s">
        <v>99</v>
      </c>
    </row>
    <row r="54" spans="1:54" s="1" customFormat="1">
      <c r="A54" s="12" t="s">
        <v>36</v>
      </c>
      <c r="B54" s="8" t="s">
        <v>30</v>
      </c>
      <c r="C54" s="19" t="s">
        <v>99</v>
      </c>
      <c r="D54" s="20" t="s">
        <v>99</v>
      </c>
      <c r="E54" s="20" t="s">
        <v>99</v>
      </c>
      <c r="F54" s="20" t="s">
        <v>99</v>
      </c>
      <c r="G54" s="19" t="s">
        <v>99</v>
      </c>
      <c r="H54" s="20" t="s">
        <v>99</v>
      </c>
      <c r="I54" s="20" t="s">
        <v>99</v>
      </c>
      <c r="J54" s="20" t="s">
        <v>99</v>
      </c>
      <c r="K54" s="19" t="s">
        <v>99</v>
      </c>
      <c r="L54" s="20" t="s">
        <v>99</v>
      </c>
      <c r="M54" s="20" t="s">
        <v>99</v>
      </c>
      <c r="N54" s="20" t="s">
        <v>99</v>
      </c>
      <c r="O54" s="19">
        <v>831251695.62</v>
      </c>
      <c r="P54" s="20">
        <v>0.42030814971753</v>
      </c>
      <c r="Q54" s="20" t="s">
        <v>99</v>
      </c>
      <c r="R54" s="20" t="s">
        <v>99</v>
      </c>
      <c r="S54" s="19" t="s">
        <v>99</v>
      </c>
      <c r="T54" s="20" t="s">
        <v>99</v>
      </c>
      <c r="U54" s="20" t="s">
        <v>99</v>
      </c>
      <c r="V54" s="20" t="s">
        <v>99</v>
      </c>
      <c r="W54" s="19" t="s">
        <v>99</v>
      </c>
      <c r="X54" s="20" t="s">
        <v>99</v>
      </c>
      <c r="Y54" s="20" t="s">
        <v>99</v>
      </c>
      <c r="Z54" s="20" t="s">
        <v>99</v>
      </c>
      <c r="AA54" s="19" t="s">
        <v>99</v>
      </c>
      <c r="AB54" s="20" t="s">
        <v>99</v>
      </c>
      <c r="AC54" s="20" t="s">
        <v>99</v>
      </c>
      <c r="AD54" s="20" t="s">
        <v>99</v>
      </c>
      <c r="AE54" s="19">
        <v>831251695.62</v>
      </c>
      <c r="AF54" s="20">
        <v>0.20701652428199999</v>
      </c>
      <c r="AG54" s="20" t="s">
        <v>99</v>
      </c>
      <c r="AH54" s="20" t="s">
        <v>99</v>
      </c>
      <c r="AI54" s="19">
        <v>175172287.13</v>
      </c>
      <c r="AJ54" s="20">
        <v>0.36838909192060998</v>
      </c>
      <c r="AK54" s="20" t="s">
        <v>99</v>
      </c>
      <c r="AL54" s="20" t="s">
        <v>99</v>
      </c>
      <c r="AM54" s="19" t="s">
        <v>99</v>
      </c>
      <c r="AN54" s="20" t="s">
        <v>99</v>
      </c>
      <c r="AO54" s="20" t="s">
        <v>99</v>
      </c>
      <c r="AP54" s="20" t="s">
        <v>99</v>
      </c>
      <c r="AQ54" s="19">
        <v>175172287.13</v>
      </c>
      <c r="AR54" s="20">
        <v>0.36838909192060998</v>
      </c>
      <c r="AS54" s="20" t="s">
        <v>99</v>
      </c>
      <c r="AT54" s="20" t="s">
        <v>99</v>
      </c>
      <c r="AU54" s="19">
        <v>234401948.91999999</v>
      </c>
      <c r="AV54" s="20">
        <v>0.27761342820218998</v>
      </c>
      <c r="AW54" s="20" t="s">
        <v>99</v>
      </c>
      <c r="AX54" s="20" t="s">
        <v>99</v>
      </c>
      <c r="AY54" s="19">
        <v>1240825931.6700001</v>
      </c>
      <c r="AZ54" s="20">
        <v>0.23257156067969001</v>
      </c>
      <c r="BA54" s="20" t="s">
        <v>99</v>
      </c>
      <c r="BB54" s="20" t="s">
        <v>99</v>
      </c>
    </row>
    <row r="55" spans="1:54" s="1" customFormat="1">
      <c r="A55" s="10" t="s">
        <v>51</v>
      </c>
      <c r="B55" s="11" t="s">
        <v>24</v>
      </c>
      <c r="C55" s="17">
        <v>32546150.91</v>
      </c>
      <c r="D55" s="18">
        <v>2.2937351696200002E-3</v>
      </c>
      <c r="E55" s="18">
        <v>0.09</v>
      </c>
      <c r="F55" s="18">
        <v>8.77E-2</v>
      </c>
      <c r="G55" s="17" t="s">
        <v>99</v>
      </c>
      <c r="H55" s="18" t="s">
        <v>99</v>
      </c>
      <c r="I55" s="18" t="s">
        <v>99</v>
      </c>
      <c r="J55" s="18" t="s">
        <v>99</v>
      </c>
      <c r="K55" s="17">
        <v>16145066.380000001</v>
      </c>
      <c r="L55" s="18">
        <v>1.90261691235E-3</v>
      </c>
      <c r="M55" s="18">
        <v>0.09</v>
      </c>
      <c r="N55" s="18">
        <v>8.8099999999999998E-2</v>
      </c>
      <c r="O55" s="17">
        <v>376617521.13999999</v>
      </c>
      <c r="P55" s="18">
        <v>1.17068233488E-3</v>
      </c>
      <c r="Q55" s="18">
        <v>0.09</v>
      </c>
      <c r="R55" s="18">
        <v>8.8800000000000004E-2</v>
      </c>
      <c r="S55" s="17">
        <v>285084966.11000001</v>
      </c>
      <c r="T55" s="18">
        <v>1.7689530701499999E-3</v>
      </c>
      <c r="U55" s="18">
        <v>0.09</v>
      </c>
      <c r="V55" s="18">
        <v>8.8200000000000001E-2</v>
      </c>
      <c r="W55" s="17" t="s">
        <v>99</v>
      </c>
      <c r="X55" s="18" t="s">
        <v>99</v>
      </c>
      <c r="Y55" s="18" t="s">
        <v>99</v>
      </c>
      <c r="Z55" s="18" t="s">
        <v>99</v>
      </c>
      <c r="AA55" s="17">
        <v>103003831.83</v>
      </c>
      <c r="AB55" s="18">
        <v>5.1379774221000003E-4</v>
      </c>
      <c r="AC55" s="18">
        <v>0.09</v>
      </c>
      <c r="AD55" s="18">
        <v>8.9499999999999996E-2</v>
      </c>
      <c r="AE55" s="17">
        <v>813397536.37</v>
      </c>
      <c r="AF55" s="18">
        <v>8.6750109539999998E-4</v>
      </c>
      <c r="AG55" s="18">
        <v>0.09</v>
      </c>
      <c r="AH55" s="18">
        <v>8.9099999999999999E-2</v>
      </c>
      <c r="AI55" s="17" t="s">
        <v>99</v>
      </c>
      <c r="AJ55" s="18" t="s">
        <v>99</v>
      </c>
      <c r="AK55" s="18" t="s">
        <v>99</v>
      </c>
      <c r="AL55" s="18" t="s">
        <v>99</v>
      </c>
      <c r="AM55" s="17" t="s">
        <v>99</v>
      </c>
      <c r="AN55" s="18" t="s">
        <v>99</v>
      </c>
      <c r="AO55" s="18" t="s">
        <v>99</v>
      </c>
      <c r="AP55" s="18" t="s">
        <v>99</v>
      </c>
      <c r="AQ55" s="17" t="s">
        <v>99</v>
      </c>
      <c r="AR55" s="18" t="s">
        <v>99</v>
      </c>
      <c r="AS55" s="18" t="s">
        <v>99</v>
      </c>
      <c r="AT55" s="18" t="s">
        <v>99</v>
      </c>
      <c r="AU55" s="17" t="s">
        <v>99</v>
      </c>
      <c r="AV55" s="18" t="s">
        <v>99</v>
      </c>
      <c r="AW55" s="18" t="s">
        <v>99</v>
      </c>
      <c r="AX55" s="18" t="s">
        <v>99</v>
      </c>
      <c r="AY55" s="17">
        <v>813397536.37</v>
      </c>
      <c r="AZ55" s="18">
        <v>7.7188383289999996E-4</v>
      </c>
      <c r="BA55" s="18">
        <v>0.09</v>
      </c>
      <c r="BB55" s="18">
        <v>8.9200000000000002E-2</v>
      </c>
    </row>
    <row r="56" spans="1:54" s="1" customFormat="1">
      <c r="A56" s="12" t="s">
        <v>34</v>
      </c>
      <c r="B56" s="8" t="s">
        <v>41</v>
      </c>
      <c r="C56" s="19">
        <v>32546150.91</v>
      </c>
      <c r="D56" s="20">
        <v>1</v>
      </c>
      <c r="E56" s="20" t="s">
        <v>99</v>
      </c>
      <c r="F56" s="20" t="s">
        <v>99</v>
      </c>
      <c r="G56" s="19" t="s">
        <v>99</v>
      </c>
      <c r="H56" s="20" t="s">
        <v>99</v>
      </c>
      <c r="I56" s="20" t="s">
        <v>99</v>
      </c>
      <c r="J56" s="20" t="s">
        <v>99</v>
      </c>
      <c r="K56" s="19">
        <v>16145066.380000001</v>
      </c>
      <c r="L56" s="20">
        <v>1</v>
      </c>
      <c r="M56" s="20" t="s">
        <v>99</v>
      </c>
      <c r="N56" s="20" t="s">
        <v>99</v>
      </c>
      <c r="O56" s="19">
        <v>376617521.13999999</v>
      </c>
      <c r="P56" s="20">
        <v>1</v>
      </c>
      <c r="Q56" s="20" t="s">
        <v>99</v>
      </c>
      <c r="R56" s="20" t="s">
        <v>99</v>
      </c>
      <c r="S56" s="19">
        <v>285084966.11000001</v>
      </c>
      <c r="T56" s="20">
        <v>1</v>
      </c>
      <c r="U56" s="20" t="s">
        <v>99</v>
      </c>
      <c r="V56" s="20" t="s">
        <v>99</v>
      </c>
      <c r="W56" s="19" t="s">
        <v>99</v>
      </c>
      <c r="X56" s="20" t="s">
        <v>99</v>
      </c>
      <c r="Y56" s="20" t="s">
        <v>99</v>
      </c>
      <c r="Z56" s="20" t="s">
        <v>99</v>
      </c>
      <c r="AA56" s="19">
        <v>103003831.83</v>
      </c>
      <c r="AB56" s="20">
        <v>1</v>
      </c>
      <c r="AC56" s="20" t="s">
        <v>99</v>
      </c>
      <c r="AD56" s="20" t="s">
        <v>99</v>
      </c>
      <c r="AE56" s="19">
        <v>813397536.37</v>
      </c>
      <c r="AF56" s="20">
        <v>1</v>
      </c>
      <c r="AG56" s="20" t="s">
        <v>99</v>
      </c>
      <c r="AH56" s="20" t="s">
        <v>99</v>
      </c>
      <c r="AI56" s="19" t="s">
        <v>99</v>
      </c>
      <c r="AJ56" s="20" t="s">
        <v>99</v>
      </c>
      <c r="AK56" s="20" t="s">
        <v>99</v>
      </c>
      <c r="AL56" s="20" t="s">
        <v>99</v>
      </c>
      <c r="AM56" s="19" t="s">
        <v>99</v>
      </c>
      <c r="AN56" s="20" t="s">
        <v>99</v>
      </c>
      <c r="AO56" s="20" t="s">
        <v>99</v>
      </c>
      <c r="AP56" s="20" t="s">
        <v>99</v>
      </c>
      <c r="AQ56" s="19" t="s">
        <v>99</v>
      </c>
      <c r="AR56" s="20" t="s">
        <v>99</v>
      </c>
      <c r="AS56" s="20" t="s">
        <v>99</v>
      </c>
      <c r="AT56" s="20" t="s">
        <v>99</v>
      </c>
      <c r="AU56" s="19" t="s">
        <v>99</v>
      </c>
      <c r="AV56" s="20" t="s">
        <v>99</v>
      </c>
      <c r="AW56" s="20" t="s">
        <v>99</v>
      </c>
      <c r="AX56" s="20" t="s">
        <v>99</v>
      </c>
      <c r="AY56" s="19">
        <v>813397536.37</v>
      </c>
      <c r="AZ56" s="20">
        <v>1</v>
      </c>
      <c r="BA56" s="20" t="s">
        <v>99</v>
      </c>
      <c r="BB56" s="20" t="s">
        <v>99</v>
      </c>
    </row>
    <row r="57" spans="1:54" s="1" customFormat="1">
      <c r="A57" s="10" t="s">
        <v>52</v>
      </c>
      <c r="B57" s="11" t="s">
        <v>24</v>
      </c>
      <c r="C57" s="17">
        <v>118201913.48</v>
      </c>
      <c r="D57" s="18">
        <v>8.3304439537299994E-3</v>
      </c>
      <c r="E57" s="18">
        <v>0.12</v>
      </c>
      <c r="F57" s="18">
        <v>0.11169999999999999</v>
      </c>
      <c r="G57" s="17">
        <v>694312206.62</v>
      </c>
      <c r="H57" s="18">
        <v>3.1165059449700001E-3</v>
      </c>
      <c r="I57" s="18">
        <v>0.12</v>
      </c>
      <c r="J57" s="18">
        <v>0.1169</v>
      </c>
      <c r="K57" s="17">
        <v>217465133.83000001</v>
      </c>
      <c r="L57" s="18">
        <v>2.5627199773149999E-2</v>
      </c>
      <c r="M57" s="18">
        <v>0.12</v>
      </c>
      <c r="N57" s="18">
        <v>9.4399999999999998E-2</v>
      </c>
      <c r="O57" s="17">
        <v>6486801141.4899998</v>
      </c>
      <c r="P57" s="18">
        <v>2.0163649007220001E-2</v>
      </c>
      <c r="Q57" s="18">
        <v>0.13250000000000001</v>
      </c>
      <c r="R57" s="18">
        <v>0.1123</v>
      </c>
      <c r="S57" s="17">
        <v>1246334519.4100001</v>
      </c>
      <c r="T57" s="18">
        <v>7.73350943272E-3</v>
      </c>
      <c r="U57" s="18">
        <v>0.12</v>
      </c>
      <c r="V57" s="18">
        <v>0.1123</v>
      </c>
      <c r="W57" s="17">
        <v>1250853311.8599999</v>
      </c>
      <c r="X57" s="18">
        <v>0.14167366176956001</v>
      </c>
      <c r="Y57" s="18">
        <v>0.14879999999999999</v>
      </c>
      <c r="Z57" s="18">
        <v>7.1000000000000004E-3</v>
      </c>
      <c r="AA57" s="17">
        <v>4445319837.4799995</v>
      </c>
      <c r="AB57" s="18">
        <v>2.2173886692380001E-2</v>
      </c>
      <c r="AC57" s="18">
        <v>0.13109999999999999</v>
      </c>
      <c r="AD57" s="18">
        <v>0.1089</v>
      </c>
      <c r="AE57" s="17">
        <v>14459288064.17</v>
      </c>
      <c r="AF57" s="18">
        <v>1.542105510959E-2</v>
      </c>
      <c r="AG57" s="18">
        <v>0.13150000000000001</v>
      </c>
      <c r="AH57" s="18">
        <v>0.11609999999999999</v>
      </c>
      <c r="AI57" s="17">
        <v>209801386</v>
      </c>
      <c r="AJ57" s="18">
        <v>1.027684995207E-2</v>
      </c>
      <c r="AK57" s="18">
        <v>0.12</v>
      </c>
      <c r="AL57" s="18">
        <v>0.10970000000000001</v>
      </c>
      <c r="AM57" s="17">
        <v>885661643.35000002</v>
      </c>
      <c r="AN57" s="18">
        <v>3.2950235576479997E-2</v>
      </c>
      <c r="AO57" s="18">
        <v>0.13769999999999999</v>
      </c>
      <c r="AP57" s="18">
        <v>0.1047</v>
      </c>
      <c r="AQ57" s="17">
        <v>1095463029.3499999</v>
      </c>
      <c r="AR57" s="18">
        <v>2.316297224543E-2</v>
      </c>
      <c r="AS57" s="18">
        <v>0.1343</v>
      </c>
      <c r="AT57" s="18">
        <v>0.1111</v>
      </c>
      <c r="AU57" s="17">
        <v>654637467.61000001</v>
      </c>
      <c r="AV57" s="18">
        <v>9.5073767609299992E-3</v>
      </c>
      <c r="AW57" s="18">
        <v>0.12</v>
      </c>
      <c r="AX57" s="18">
        <v>0.1105</v>
      </c>
      <c r="AY57" s="17">
        <v>16209388561.129999</v>
      </c>
      <c r="AZ57" s="18">
        <v>1.538210335307E-2</v>
      </c>
      <c r="BA57" s="18">
        <v>0.13120000000000001</v>
      </c>
      <c r="BB57" s="18">
        <v>0.1158</v>
      </c>
    </row>
    <row r="58" spans="1:54" s="1" customFormat="1">
      <c r="A58" s="12" t="s">
        <v>34</v>
      </c>
      <c r="B58" s="8" t="s">
        <v>50</v>
      </c>
      <c r="C58" s="19">
        <v>118201913.48</v>
      </c>
      <c r="D58" s="20">
        <v>1</v>
      </c>
      <c r="E58" s="20" t="s">
        <v>99</v>
      </c>
      <c r="F58" s="20" t="s">
        <v>99</v>
      </c>
      <c r="G58" s="19">
        <v>694312206.62</v>
      </c>
      <c r="H58" s="20">
        <v>1</v>
      </c>
      <c r="I58" s="20" t="s">
        <v>99</v>
      </c>
      <c r="J58" s="20" t="s">
        <v>99</v>
      </c>
      <c r="K58" s="19">
        <v>217465133.83000001</v>
      </c>
      <c r="L58" s="20">
        <v>1</v>
      </c>
      <c r="M58" s="20" t="s">
        <v>99</v>
      </c>
      <c r="N58" s="20" t="s">
        <v>99</v>
      </c>
      <c r="O58" s="19">
        <v>3793846821.0799999</v>
      </c>
      <c r="P58" s="20">
        <v>0.58485634727019997</v>
      </c>
      <c r="Q58" s="20" t="s">
        <v>99</v>
      </c>
      <c r="R58" s="20" t="s">
        <v>99</v>
      </c>
      <c r="S58" s="19">
        <v>1246334519.4100001</v>
      </c>
      <c r="T58" s="20">
        <v>1</v>
      </c>
      <c r="U58" s="20" t="s">
        <v>99</v>
      </c>
      <c r="V58" s="20" t="s">
        <v>99</v>
      </c>
      <c r="W58" s="19">
        <v>48891226.479999997</v>
      </c>
      <c r="X58" s="20">
        <v>3.908629894204E-2</v>
      </c>
      <c r="Y58" s="20" t="s">
        <v>99</v>
      </c>
      <c r="Z58" s="20" t="s">
        <v>99</v>
      </c>
      <c r="AA58" s="19">
        <v>2805489676.8299999</v>
      </c>
      <c r="AB58" s="20">
        <v>0.63111087152289003</v>
      </c>
      <c r="AC58" s="20" t="s">
        <v>99</v>
      </c>
      <c r="AD58" s="20" t="s">
        <v>99</v>
      </c>
      <c r="AE58" s="19">
        <v>8924541497.7299995</v>
      </c>
      <c r="AF58" s="20">
        <v>0.61721859735577</v>
      </c>
      <c r="AG58" s="20" t="s">
        <v>99</v>
      </c>
      <c r="AH58" s="20" t="s">
        <v>99</v>
      </c>
      <c r="AI58" s="19">
        <v>209801386</v>
      </c>
      <c r="AJ58" s="20">
        <v>1</v>
      </c>
      <c r="AK58" s="20" t="s">
        <v>99</v>
      </c>
      <c r="AL58" s="20" t="s">
        <v>99</v>
      </c>
      <c r="AM58" s="19">
        <v>363293957.17000002</v>
      </c>
      <c r="AN58" s="20">
        <v>0.41019497671351002</v>
      </c>
      <c r="AO58" s="20" t="s">
        <v>99</v>
      </c>
      <c r="AP58" s="20" t="s">
        <v>99</v>
      </c>
      <c r="AQ58" s="19">
        <v>573095343.16999996</v>
      </c>
      <c r="AR58" s="20">
        <v>0.52315352304499996</v>
      </c>
      <c r="AS58" s="20" t="s">
        <v>99</v>
      </c>
      <c r="AT58" s="20" t="s">
        <v>99</v>
      </c>
      <c r="AU58" s="19">
        <v>654637467.61000001</v>
      </c>
      <c r="AV58" s="20">
        <v>1</v>
      </c>
      <c r="AW58" s="20" t="s">
        <v>99</v>
      </c>
      <c r="AX58" s="20" t="s">
        <v>99</v>
      </c>
      <c r="AY58" s="19">
        <v>10152274308.51</v>
      </c>
      <c r="AZ58" s="20">
        <v>0.62632062093046004</v>
      </c>
      <c r="BA58" s="20" t="s">
        <v>99</v>
      </c>
      <c r="BB58" s="20" t="s">
        <v>99</v>
      </c>
    </row>
    <row r="59" spans="1:54" s="1" customFormat="1">
      <c r="A59" s="12" t="s">
        <v>36</v>
      </c>
      <c r="B59" s="8" t="s">
        <v>30</v>
      </c>
      <c r="C59" s="19" t="s">
        <v>99</v>
      </c>
      <c r="D59" s="20" t="s">
        <v>99</v>
      </c>
      <c r="E59" s="20" t="s">
        <v>99</v>
      </c>
      <c r="F59" s="20" t="s">
        <v>99</v>
      </c>
      <c r="G59" s="19" t="s">
        <v>99</v>
      </c>
      <c r="H59" s="20" t="s">
        <v>99</v>
      </c>
      <c r="I59" s="20" t="s">
        <v>99</v>
      </c>
      <c r="J59" s="20" t="s">
        <v>99</v>
      </c>
      <c r="K59" s="19" t="s">
        <v>99</v>
      </c>
      <c r="L59" s="20" t="s">
        <v>99</v>
      </c>
      <c r="M59" s="20" t="s">
        <v>99</v>
      </c>
      <c r="N59" s="20" t="s">
        <v>99</v>
      </c>
      <c r="O59" s="19">
        <v>2692954320.4099998</v>
      </c>
      <c r="P59" s="20">
        <v>0.41514365272979997</v>
      </c>
      <c r="Q59" s="20" t="s">
        <v>99</v>
      </c>
      <c r="R59" s="20" t="s">
        <v>99</v>
      </c>
      <c r="S59" s="19" t="s">
        <v>99</v>
      </c>
      <c r="T59" s="20" t="s">
        <v>99</v>
      </c>
      <c r="U59" s="20" t="s">
        <v>99</v>
      </c>
      <c r="V59" s="20" t="s">
        <v>99</v>
      </c>
      <c r="W59" s="19">
        <v>1201962085.3800001</v>
      </c>
      <c r="X59" s="20">
        <v>0.96091370105796003</v>
      </c>
      <c r="Y59" s="20" t="s">
        <v>99</v>
      </c>
      <c r="Z59" s="20" t="s">
        <v>99</v>
      </c>
      <c r="AA59" s="19">
        <v>1639830160.6500001</v>
      </c>
      <c r="AB59" s="20">
        <v>0.36888912847710997</v>
      </c>
      <c r="AC59" s="20" t="s">
        <v>99</v>
      </c>
      <c r="AD59" s="20" t="s">
        <v>99</v>
      </c>
      <c r="AE59" s="19">
        <v>5534746566.4399996</v>
      </c>
      <c r="AF59" s="20">
        <v>0.38278140264423</v>
      </c>
      <c r="AG59" s="20" t="s">
        <v>99</v>
      </c>
      <c r="AH59" s="20" t="s">
        <v>99</v>
      </c>
      <c r="AI59" s="19" t="s">
        <v>99</v>
      </c>
      <c r="AJ59" s="20" t="s">
        <v>99</v>
      </c>
      <c r="AK59" s="20" t="s">
        <v>99</v>
      </c>
      <c r="AL59" s="20" t="s">
        <v>99</v>
      </c>
      <c r="AM59" s="19">
        <v>522367686.18000001</v>
      </c>
      <c r="AN59" s="20">
        <v>0.58980502328648998</v>
      </c>
      <c r="AO59" s="20" t="s">
        <v>99</v>
      </c>
      <c r="AP59" s="20" t="s">
        <v>99</v>
      </c>
      <c r="AQ59" s="19">
        <v>522367686.18000001</v>
      </c>
      <c r="AR59" s="20">
        <v>0.47684647695499999</v>
      </c>
      <c r="AS59" s="20" t="s">
        <v>99</v>
      </c>
      <c r="AT59" s="20" t="s">
        <v>99</v>
      </c>
      <c r="AU59" s="19" t="s">
        <v>99</v>
      </c>
      <c r="AV59" s="20" t="s">
        <v>99</v>
      </c>
      <c r="AW59" s="20" t="s">
        <v>99</v>
      </c>
      <c r="AX59" s="20" t="s">
        <v>99</v>
      </c>
      <c r="AY59" s="19">
        <v>6057114252.6199999</v>
      </c>
      <c r="AZ59" s="20">
        <v>0.37367937906954002</v>
      </c>
      <c r="BA59" s="20" t="s">
        <v>99</v>
      </c>
      <c r="BB59" s="20" t="s">
        <v>99</v>
      </c>
    </row>
    <row r="60" spans="1:54" s="1" customFormat="1">
      <c r="A60" s="14" t="s">
        <v>53</v>
      </c>
      <c r="B60" s="30" t="s">
        <v>24</v>
      </c>
      <c r="C60" s="31">
        <v>15256297.24</v>
      </c>
      <c r="D60" s="32">
        <v>1.0752087284999999E-3</v>
      </c>
      <c r="E60" s="32" t="s">
        <v>99</v>
      </c>
      <c r="F60" s="32" t="s">
        <v>99</v>
      </c>
      <c r="G60" s="31" t="s">
        <v>99</v>
      </c>
      <c r="H60" s="32" t="s">
        <v>99</v>
      </c>
      <c r="I60" s="32" t="s">
        <v>99</v>
      </c>
      <c r="J60" s="32" t="s">
        <v>99</v>
      </c>
      <c r="K60" s="31">
        <v>50163560.009999998</v>
      </c>
      <c r="L60" s="32">
        <v>5.9115295912800002E-3</v>
      </c>
      <c r="M60" s="32" t="s">
        <v>99</v>
      </c>
      <c r="N60" s="32" t="s">
        <v>99</v>
      </c>
      <c r="O60" s="31">
        <v>199007647.81999999</v>
      </c>
      <c r="P60" s="32">
        <v>6.1859771448000004E-4</v>
      </c>
      <c r="Q60" s="32" t="s">
        <v>99</v>
      </c>
      <c r="R60" s="32" t="s">
        <v>99</v>
      </c>
      <c r="S60" s="31" t="s">
        <v>99</v>
      </c>
      <c r="T60" s="32" t="s">
        <v>99</v>
      </c>
      <c r="U60" s="32" t="s">
        <v>99</v>
      </c>
      <c r="V60" s="32" t="s">
        <v>99</v>
      </c>
      <c r="W60" s="31" t="s">
        <v>99</v>
      </c>
      <c r="X60" s="32" t="s">
        <v>99</v>
      </c>
      <c r="Y60" s="32" t="s">
        <v>99</v>
      </c>
      <c r="Z60" s="32" t="s">
        <v>99</v>
      </c>
      <c r="AA60" s="31">
        <v>159232201.03</v>
      </c>
      <c r="AB60" s="32">
        <v>7.9427283356000005E-4</v>
      </c>
      <c r="AC60" s="32" t="s">
        <v>99</v>
      </c>
      <c r="AD60" s="32" t="s">
        <v>99</v>
      </c>
      <c r="AE60" s="31">
        <v>423659706.10000002</v>
      </c>
      <c r="AF60" s="32">
        <v>4.5183965120000001E-4</v>
      </c>
      <c r="AG60" s="32" t="s">
        <v>99</v>
      </c>
      <c r="AH60" s="32" t="s">
        <v>99</v>
      </c>
      <c r="AI60" s="31" t="s">
        <v>99</v>
      </c>
      <c r="AJ60" s="32" t="s">
        <v>99</v>
      </c>
      <c r="AK60" s="32" t="s">
        <v>99</v>
      </c>
      <c r="AL60" s="32" t="s">
        <v>99</v>
      </c>
      <c r="AM60" s="31" t="s">
        <v>99</v>
      </c>
      <c r="AN60" s="32" t="s">
        <v>99</v>
      </c>
      <c r="AO60" s="32" t="s">
        <v>99</v>
      </c>
      <c r="AP60" s="32" t="s">
        <v>99</v>
      </c>
      <c r="AQ60" s="31" t="s">
        <v>99</v>
      </c>
      <c r="AR60" s="32" t="s">
        <v>99</v>
      </c>
      <c r="AS60" s="32" t="s">
        <v>99</v>
      </c>
      <c r="AT60" s="32" t="s">
        <v>99</v>
      </c>
      <c r="AU60" s="31">
        <v>27636790.940000001</v>
      </c>
      <c r="AV60" s="32">
        <v>4.0137235787999999E-4</v>
      </c>
      <c r="AW60" s="32" t="s">
        <v>99</v>
      </c>
      <c r="AX60" s="32" t="s">
        <v>99</v>
      </c>
      <c r="AY60" s="31">
        <v>451296497.04000002</v>
      </c>
      <c r="AZ60" s="32">
        <v>4.2826349274000002E-4</v>
      </c>
      <c r="BA60" s="32" t="s">
        <v>99</v>
      </c>
      <c r="BB60" s="32" t="s">
        <v>99</v>
      </c>
    </row>
    <row r="61" spans="1:54" s="1" customFormat="1">
      <c r="A61" s="10" t="s">
        <v>54</v>
      </c>
      <c r="B61" s="11" t="s">
        <v>24</v>
      </c>
      <c r="C61" s="17" t="s">
        <v>99</v>
      </c>
      <c r="D61" s="18" t="s">
        <v>99</v>
      </c>
      <c r="E61" s="18" t="s">
        <v>99</v>
      </c>
      <c r="F61" s="18" t="s">
        <v>99</v>
      </c>
      <c r="G61" s="17" t="s">
        <v>99</v>
      </c>
      <c r="H61" s="18" t="s">
        <v>99</v>
      </c>
      <c r="I61" s="18" t="s">
        <v>99</v>
      </c>
      <c r="J61" s="18" t="s">
        <v>99</v>
      </c>
      <c r="K61" s="17" t="s">
        <v>99</v>
      </c>
      <c r="L61" s="18" t="s">
        <v>99</v>
      </c>
      <c r="M61" s="18" t="s">
        <v>99</v>
      </c>
      <c r="N61" s="18" t="s">
        <v>99</v>
      </c>
      <c r="O61" s="17" t="s">
        <v>99</v>
      </c>
      <c r="P61" s="18" t="s">
        <v>99</v>
      </c>
      <c r="Q61" s="18" t="s">
        <v>99</v>
      </c>
      <c r="R61" s="18" t="s">
        <v>99</v>
      </c>
      <c r="S61" s="17" t="s">
        <v>99</v>
      </c>
      <c r="T61" s="18" t="s">
        <v>99</v>
      </c>
      <c r="U61" s="18" t="s">
        <v>99</v>
      </c>
      <c r="V61" s="18" t="s">
        <v>99</v>
      </c>
      <c r="W61" s="17" t="s">
        <v>99</v>
      </c>
      <c r="X61" s="18" t="s">
        <v>99</v>
      </c>
      <c r="Y61" s="18" t="s">
        <v>99</v>
      </c>
      <c r="Z61" s="18" t="s">
        <v>99</v>
      </c>
      <c r="AA61" s="17">
        <v>101973883.56999999</v>
      </c>
      <c r="AB61" s="18">
        <v>5.0866021401000001E-4</v>
      </c>
      <c r="AC61" s="18">
        <v>0.13500000000000001</v>
      </c>
      <c r="AD61" s="18">
        <v>0.13450000000000001</v>
      </c>
      <c r="AE61" s="17">
        <v>101973883.56999999</v>
      </c>
      <c r="AF61" s="18">
        <v>1.0875672933E-4</v>
      </c>
      <c r="AG61" s="18">
        <v>0.13500000000000001</v>
      </c>
      <c r="AH61" s="18">
        <v>0.13489999999999999</v>
      </c>
      <c r="AI61" s="17" t="s">
        <v>99</v>
      </c>
      <c r="AJ61" s="18" t="s">
        <v>99</v>
      </c>
      <c r="AK61" s="18" t="s">
        <v>99</v>
      </c>
      <c r="AL61" s="18" t="s">
        <v>99</v>
      </c>
      <c r="AM61" s="17" t="s">
        <v>99</v>
      </c>
      <c r="AN61" s="18" t="s">
        <v>99</v>
      </c>
      <c r="AO61" s="18" t="s">
        <v>99</v>
      </c>
      <c r="AP61" s="18" t="s">
        <v>99</v>
      </c>
      <c r="AQ61" s="17" t="s">
        <v>99</v>
      </c>
      <c r="AR61" s="18" t="s">
        <v>99</v>
      </c>
      <c r="AS61" s="18" t="s">
        <v>99</v>
      </c>
      <c r="AT61" s="18" t="s">
        <v>99</v>
      </c>
      <c r="AU61" s="17" t="s">
        <v>99</v>
      </c>
      <c r="AV61" s="18" t="s">
        <v>99</v>
      </c>
      <c r="AW61" s="18" t="s">
        <v>99</v>
      </c>
      <c r="AX61" s="18" t="s">
        <v>99</v>
      </c>
      <c r="AY61" s="17">
        <v>101973883.56999999</v>
      </c>
      <c r="AZ61" s="18">
        <v>9.6769400679999997E-5</v>
      </c>
      <c r="BA61" s="18">
        <v>0.13500000000000001</v>
      </c>
      <c r="BB61" s="18">
        <v>0.13489999999999999</v>
      </c>
    </row>
    <row r="62" spans="1:54" s="1" customFormat="1">
      <c r="A62" s="12" t="s">
        <v>36</v>
      </c>
      <c r="B62" s="8" t="s">
        <v>39</v>
      </c>
      <c r="C62" s="19" t="s">
        <v>99</v>
      </c>
      <c r="D62" s="20" t="s">
        <v>99</v>
      </c>
      <c r="E62" s="20" t="s">
        <v>99</v>
      </c>
      <c r="F62" s="20" t="s">
        <v>99</v>
      </c>
      <c r="G62" s="19" t="s">
        <v>99</v>
      </c>
      <c r="H62" s="20" t="s">
        <v>99</v>
      </c>
      <c r="I62" s="20" t="s">
        <v>99</v>
      </c>
      <c r="J62" s="20" t="s">
        <v>99</v>
      </c>
      <c r="K62" s="19" t="s">
        <v>99</v>
      </c>
      <c r="L62" s="20" t="s">
        <v>99</v>
      </c>
      <c r="M62" s="20" t="s">
        <v>99</v>
      </c>
      <c r="N62" s="20" t="s">
        <v>99</v>
      </c>
      <c r="O62" s="19" t="s">
        <v>99</v>
      </c>
      <c r="P62" s="20" t="s">
        <v>99</v>
      </c>
      <c r="Q62" s="20" t="s">
        <v>99</v>
      </c>
      <c r="R62" s="20" t="s">
        <v>99</v>
      </c>
      <c r="S62" s="19" t="s">
        <v>99</v>
      </c>
      <c r="T62" s="20" t="s">
        <v>99</v>
      </c>
      <c r="U62" s="20" t="s">
        <v>99</v>
      </c>
      <c r="V62" s="20" t="s">
        <v>99</v>
      </c>
      <c r="W62" s="19" t="s">
        <v>99</v>
      </c>
      <c r="X62" s="20" t="s">
        <v>99</v>
      </c>
      <c r="Y62" s="20" t="s">
        <v>99</v>
      </c>
      <c r="Z62" s="20" t="s">
        <v>99</v>
      </c>
      <c r="AA62" s="19">
        <v>101973883.56999999</v>
      </c>
      <c r="AB62" s="20">
        <v>1</v>
      </c>
      <c r="AC62" s="20" t="s">
        <v>99</v>
      </c>
      <c r="AD62" s="20" t="s">
        <v>99</v>
      </c>
      <c r="AE62" s="19">
        <v>101973883.56999999</v>
      </c>
      <c r="AF62" s="20">
        <v>1</v>
      </c>
      <c r="AG62" s="20" t="s">
        <v>99</v>
      </c>
      <c r="AH62" s="20" t="s">
        <v>99</v>
      </c>
      <c r="AI62" s="19" t="s">
        <v>99</v>
      </c>
      <c r="AJ62" s="20" t="s">
        <v>99</v>
      </c>
      <c r="AK62" s="20" t="s">
        <v>99</v>
      </c>
      <c r="AL62" s="20" t="s">
        <v>99</v>
      </c>
      <c r="AM62" s="19" t="s">
        <v>99</v>
      </c>
      <c r="AN62" s="20" t="s">
        <v>99</v>
      </c>
      <c r="AO62" s="20" t="s">
        <v>99</v>
      </c>
      <c r="AP62" s="20" t="s">
        <v>99</v>
      </c>
      <c r="AQ62" s="19" t="s">
        <v>99</v>
      </c>
      <c r="AR62" s="20" t="s">
        <v>99</v>
      </c>
      <c r="AS62" s="20" t="s">
        <v>99</v>
      </c>
      <c r="AT62" s="20" t="s">
        <v>99</v>
      </c>
      <c r="AU62" s="19" t="s">
        <v>99</v>
      </c>
      <c r="AV62" s="20" t="s">
        <v>99</v>
      </c>
      <c r="AW62" s="20" t="s">
        <v>99</v>
      </c>
      <c r="AX62" s="20" t="s">
        <v>99</v>
      </c>
      <c r="AY62" s="19">
        <v>101973883.56999999</v>
      </c>
      <c r="AZ62" s="20">
        <v>1</v>
      </c>
      <c r="BA62" s="20" t="s">
        <v>99</v>
      </c>
      <c r="BB62" s="20" t="s">
        <v>99</v>
      </c>
    </row>
    <row r="63" spans="1:54" s="1" customFormat="1">
      <c r="A63" s="10" t="s">
        <v>121</v>
      </c>
      <c r="B63" s="11" t="s">
        <v>24</v>
      </c>
      <c r="C63" s="17">
        <v>15256297.24</v>
      </c>
      <c r="D63" s="18">
        <v>1.0752087284999999E-3</v>
      </c>
      <c r="E63" s="18">
        <v>0.13500000000000001</v>
      </c>
      <c r="F63" s="18">
        <v>0.13389999999999999</v>
      </c>
      <c r="G63" s="17" t="s">
        <v>99</v>
      </c>
      <c r="H63" s="18" t="s">
        <v>99</v>
      </c>
      <c r="I63" s="18" t="s">
        <v>99</v>
      </c>
      <c r="J63" s="18" t="s">
        <v>99</v>
      </c>
      <c r="K63" s="17" t="s">
        <v>99</v>
      </c>
      <c r="L63" s="18" t="s">
        <v>99</v>
      </c>
      <c r="M63" s="18" t="s">
        <v>99</v>
      </c>
      <c r="N63" s="18" t="s">
        <v>99</v>
      </c>
      <c r="O63" s="17" t="s">
        <v>99</v>
      </c>
      <c r="P63" s="18" t="s">
        <v>99</v>
      </c>
      <c r="Q63" s="18" t="s">
        <v>99</v>
      </c>
      <c r="R63" s="18" t="s">
        <v>99</v>
      </c>
      <c r="S63" s="17" t="s">
        <v>99</v>
      </c>
      <c r="T63" s="18" t="s">
        <v>99</v>
      </c>
      <c r="U63" s="18" t="s">
        <v>99</v>
      </c>
      <c r="V63" s="18" t="s">
        <v>99</v>
      </c>
      <c r="W63" s="17" t="s">
        <v>99</v>
      </c>
      <c r="X63" s="18" t="s">
        <v>99</v>
      </c>
      <c r="Y63" s="18" t="s">
        <v>99</v>
      </c>
      <c r="Z63" s="18" t="s">
        <v>99</v>
      </c>
      <c r="AA63" s="17" t="s">
        <v>99</v>
      </c>
      <c r="AB63" s="18" t="s">
        <v>99</v>
      </c>
      <c r="AC63" s="18" t="s">
        <v>99</v>
      </c>
      <c r="AD63" s="18" t="s">
        <v>99</v>
      </c>
      <c r="AE63" s="17">
        <v>15256297.24</v>
      </c>
      <c r="AF63" s="18">
        <v>1.6271077760000001E-5</v>
      </c>
      <c r="AG63" s="18">
        <v>0.13500000000000001</v>
      </c>
      <c r="AH63" s="18">
        <v>0.13500000000000001</v>
      </c>
      <c r="AI63" s="17" t="s">
        <v>99</v>
      </c>
      <c r="AJ63" s="18" t="s">
        <v>99</v>
      </c>
      <c r="AK63" s="18" t="s">
        <v>99</v>
      </c>
      <c r="AL63" s="18" t="s">
        <v>99</v>
      </c>
      <c r="AM63" s="17" t="s">
        <v>99</v>
      </c>
      <c r="AN63" s="18" t="s">
        <v>99</v>
      </c>
      <c r="AO63" s="18" t="s">
        <v>99</v>
      </c>
      <c r="AP63" s="18" t="s">
        <v>99</v>
      </c>
      <c r="AQ63" s="17" t="s">
        <v>99</v>
      </c>
      <c r="AR63" s="18" t="s">
        <v>99</v>
      </c>
      <c r="AS63" s="18" t="s">
        <v>99</v>
      </c>
      <c r="AT63" s="18" t="s">
        <v>99</v>
      </c>
      <c r="AU63" s="17" t="s">
        <v>99</v>
      </c>
      <c r="AV63" s="18" t="s">
        <v>99</v>
      </c>
      <c r="AW63" s="18" t="s">
        <v>99</v>
      </c>
      <c r="AX63" s="18" t="s">
        <v>99</v>
      </c>
      <c r="AY63" s="17">
        <v>15256297.24</v>
      </c>
      <c r="AZ63" s="18">
        <v>1.447765534E-5</v>
      </c>
      <c r="BA63" s="18">
        <v>0.13500000000000001</v>
      </c>
      <c r="BB63" s="18">
        <v>0.13500000000000001</v>
      </c>
    </row>
    <row r="64" spans="1:54" s="1" customFormat="1">
      <c r="A64" s="12" t="s">
        <v>36</v>
      </c>
      <c r="B64" s="8" t="s">
        <v>39</v>
      </c>
      <c r="C64" s="19">
        <v>15256297.24</v>
      </c>
      <c r="D64" s="20">
        <v>1</v>
      </c>
      <c r="E64" s="20" t="s">
        <v>99</v>
      </c>
      <c r="F64" s="20" t="s">
        <v>99</v>
      </c>
      <c r="G64" s="19" t="s">
        <v>99</v>
      </c>
      <c r="H64" s="20" t="s">
        <v>99</v>
      </c>
      <c r="I64" s="20" t="s">
        <v>99</v>
      </c>
      <c r="J64" s="20" t="s">
        <v>99</v>
      </c>
      <c r="K64" s="19" t="s">
        <v>99</v>
      </c>
      <c r="L64" s="20" t="s">
        <v>99</v>
      </c>
      <c r="M64" s="20" t="s">
        <v>99</v>
      </c>
      <c r="N64" s="20" t="s">
        <v>99</v>
      </c>
      <c r="O64" s="19" t="s">
        <v>99</v>
      </c>
      <c r="P64" s="20" t="s">
        <v>99</v>
      </c>
      <c r="Q64" s="20" t="s">
        <v>99</v>
      </c>
      <c r="R64" s="20" t="s">
        <v>99</v>
      </c>
      <c r="S64" s="19" t="s">
        <v>99</v>
      </c>
      <c r="T64" s="20" t="s">
        <v>99</v>
      </c>
      <c r="U64" s="20" t="s">
        <v>99</v>
      </c>
      <c r="V64" s="20" t="s">
        <v>99</v>
      </c>
      <c r="W64" s="19" t="s">
        <v>99</v>
      </c>
      <c r="X64" s="20" t="s">
        <v>99</v>
      </c>
      <c r="Y64" s="20" t="s">
        <v>99</v>
      </c>
      <c r="Z64" s="20" t="s">
        <v>99</v>
      </c>
      <c r="AA64" s="19" t="s">
        <v>99</v>
      </c>
      <c r="AB64" s="20" t="s">
        <v>99</v>
      </c>
      <c r="AC64" s="20" t="s">
        <v>99</v>
      </c>
      <c r="AD64" s="20" t="s">
        <v>99</v>
      </c>
      <c r="AE64" s="19">
        <v>15256297.24</v>
      </c>
      <c r="AF64" s="20">
        <v>1</v>
      </c>
      <c r="AG64" s="20" t="s">
        <v>99</v>
      </c>
      <c r="AH64" s="20" t="s">
        <v>99</v>
      </c>
      <c r="AI64" s="19" t="s">
        <v>99</v>
      </c>
      <c r="AJ64" s="20" t="s">
        <v>99</v>
      </c>
      <c r="AK64" s="20" t="s">
        <v>99</v>
      </c>
      <c r="AL64" s="20" t="s">
        <v>99</v>
      </c>
      <c r="AM64" s="19" t="s">
        <v>99</v>
      </c>
      <c r="AN64" s="20" t="s">
        <v>99</v>
      </c>
      <c r="AO64" s="20" t="s">
        <v>99</v>
      </c>
      <c r="AP64" s="20" t="s">
        <v>99</v>
      </c>
      <c r="AQ64" s="19" t="s">
        <v>99</v>
      </c>
      <c r="AR64" s="20" t="s">
        <v>99</v>
      </c>
      <c r="AS64" s="20" t="s">
        <v>99</v>
      </c>
      <c r="AT64" s="20" t="s">
        <v>99</v>
      </c>
      <c r="AU64" s="19" t="s">
        <v>99</v>
      </c>
      <c r="AV64" s="20" t="s">
        <v>99</v>
      </c>
      <c r="AW64" s="20" t="s">
        <v>99</v>
      </c>
      <c r="AX64" s="20" t="s">
        <v>99</v>
      </c>
      <c r="AY64" s="19">
        <v>15256297.24</v>
      </c>
      <c r="AZ64" s="20">
        <v>1</v>
      </c>
      <c r="BA64" s="20" t="s">
        <v>99</v>
      </c>
      <c r="BB64" s="20" t="s">
        <v>99</v>
      </c>
    </row>
    <row r="65" spans="1:55" s="1" customFormat="1">
      <c r="A65" s="10" t="s">
        <v>55</v>
      </c>
      <c r="B65" s="11" t="s">
        <v>24</v>
      </c>
      <c r="C65" s="17" t="s">
        <v>99</v>
      </c>
      <c r="D65" s="18" t="s">
        <v>99</v>
      </c>
      <c r="E65" s="18" t="s">
        <v>99</v>
      </c>
      <c r="F65" s="18" t="s">
        <v>99</v>
      </c>
      <c r="G65" s="17" t="s">
        <v>99</v>
      </c>
      <c r="H65" s="18" t="s">
        <v>99</v>
      </c>
      <c r="I65" s="18" t="s">
        <v>99</v>
      </c>
      <c r="J65" s="18" t="s">
        <v>99</v>
      </c>
      <c r="K65" s="17">
        <v>50163560.009999998</v>
      </c>
      <c r="L65" s="18">
        <v>5.9115295912800002E-3</v>
      </c>
      <c r="M65" s="18">
        <v>0.13500000000000001</v>
      </c>
      <c r="N65" s="18">
        <v>0.12909999999999999</v>
      </c>
      <c r="O65" s="17">
        <v>199007647.81999999</v>
      </c>
      <c r="P65" s="18">
        <v>6.1859771448000004E-4</v>
      </c>
      <c r="Q65" s="18">
        <v>0.13500000000000001</v>
      </c>
      <c r="R65" s="18">
        <v>0.13439999999999999</v>
      </c>
      <c r="S65" s="17" t="s">
        <v>99</v>
      </c>
      <c r="T65" s="18" t="s">
        <v>99</v>
      </c>
      <c r="U65" s="18" t="s">
        <v>99</v>
      </c>
      <c r="V65" s="18" t="s">
        <v>99</v>
      </c>
      <c r="W65" s="17" t="s">
        <v>99</v>
      </c>
      <c r="X65" s="18" t="s">
        <v>99</v>
      </c>
      <c r="Y65" s="18" t="s">
        <v>99</v>
      </c>
      <c r="Z65" s="18" t="s">
        <v>99</v>
      </c>
      <c r="AA65" s="17">
        <v>57258317.460000001</v>
      </c>
      <c r="AB65" s="18">
        <v>2.8561261956000001E-4</v>
      </c>
      <c r="AC65" s="18">
        <v>0.13500000000000001</v>
      </c>
      <c r="AD65" s="18">
        <v>0.13469999999999999</v>
      </c>
      <c r="AE65" s="17">
        <v>306429525.29000002</v>
      </c>
      <c r="AF65" s="18">
        <v>3.2681184410999998E-4</v>
      </c>
      <c r="AG65" s="18">
        <v>0.13500000000000001</v>
      </c>
      <c r="AH65" s="18">
        <v>0.13469999999999999</v>
      </c>
      <c r="AI65" s="17" t="s">
        <v>99</v>
      </c>
      <c r="AJ65" s="18" t="s">
        <v>99</v>
      </c>
      <c r="AK65" s="18" t="s">
        <v>99</v>
      </c>
      <c r="AL65" s="18" t="s">
        <v>99</v>
      </c>
      <c r="AM65" s="17" t="s">
        <v>99</v>
      </c>
      <c r="AN65" s="18" t="s">
        <v>99</v>
      </c>
      <c r="AO65" s="18" t="s">
        <v>99</v>
      </c>
      <c r="AP65" s="18" t="s">
        <v>99</v>
      </c>
      <c r="AQ65" s="17" t="s">
        <v>99</v>
      </c>
      <c r="AR65" s="18" t="s">
        <v>99</v>
      </c>
      <c r="AS65" s="18" t="s">
        <v>99</v>
      </c>
      <c r="AT65" s="18" t="s">
        <v>99</v>
      </c>
      <c r="AU65" s="17">
        <v>27636790.940000001</v>
      </c>
      <c r="AV65" s="18">
        <v>4.0137235787999999E-4</v>
      </c>
      <c r="AW65" s="18">
        <v>0.13500000000000001</v>
      </c>
      <c r="AX65" s="18">
        <v>0.1346</v>
      </c>
      <c r="AY65" s="17">
        <v>334066316.23000002</v>
      </c>
      <c r="AZ65" s="18">
        <v>3.1701643672E-4</v>
      </c>
      <c r="BA65" s="18">
        <v>0.13500000000000001</v>
      </c>
      <c r="BB65" s="18">
        <v>0.13469999999999999</v>
      </c>
    </row>
    <row r="66" spans="1:55" s="1" customFormat="1">
      <c r="A66" s="12" t="s">
        <v>36</v>
      </c>
      <c r="B66" s="8" t="s">
        <v>39</v>
      </c>
      <c r="C66" s="19" t="s">
        <v>99</v>
      </c>
      <c r="D66" s="20" t="s">
        <v>99</v>
      </c>
      <c r="E66" s="20" t="s">
        <v>99</v>
      </c>
      <c r="F66" s="20" t="s">
        <v>99</v>
      </c>
      <c r="G66" s="19" t="s">
        <v>99</v>
      </c>
      <c r="H66" s="20" t="s">
        <v>99</v>
      </c>
      <c r="I66" s="20" t="s">
        <v>99</v>
      </c>
      <c r="J66" s="20" t="s">
        <v>99</v>
      </c>
      <c r="K66" s="19">
        <v>50163560.009999998</v>
      </c>
      <c r="L66" s="20">
        <v>1</v>
      </c>
      <c r="M66" s="20" t="s">
        <v>99</v>
      </c>
      <c r="N66" s="20" t="s">
        <v>99</v>
      </c>
      <c r="O66" s="19">
        <v>199007647.81999999</v>
      </c>
      <c r="P66" s="20">
        <v>1</v>
      </c>
      <c r="Q66" s="20" t="s">
        <v>99</v>
      </c>
      <c r="R66" s="20" t="s">
        <v>99</v>
      </c>
      <c r="S66" s="19" t="s">
        <v>99</v>
      </c>
      <c r="T66" s="20" t="s">
        <v>99</v>
      </c>
      <c r="U66" s="20" t="s">
        <v>99</v>
      </c>
      <c r="V66" s="20" t="s">
        <v>99</v>
      </c>
      <c r="W66" s="19" t="s">
        <v>99</v>
      </c>
      <c r="X66" s="20" t="s">
        <v>99</v>
      </c>
      <c r="Y66" s="20" t="s">
        <v>99</v>
      </c>
      <c r="Z66" s="20" t="s">
        <v>99</v>
      </c>
      <c r="AA66" s="19">
        <v>57258317.460000001</v>
      </c>
      <c r="AB66" s="20">
        <v>1</v>
      </c>
      <c r="AC66" s="20" t="s">
        <v>99</v>
      </c>
      <c r="AD66" s="20" t="s">
        <v>99</v>
      </c>
      <c r="AE66" s="19">
        <v>306429525.29000002</v>
      </c>
      <c r="AF66" s="20">
        <v>1</v>
      </c>
      <c r="AG66" s="20" t="s">
        <v>99</v>
      </c>
      <c r="AH66" s="20" t="s">
        <v>99</v>
      </c>
      <c r="AI66" s="19" t="s">
        <v>99</v>
      </c>
      <c r="AJ66" s="20" t="s">
        <v>99</v>
      </c>
      <c r="AK66" s="20" t="s">
        <v>99</v>
      </c>
      <c r="AL66" s="20" t="s">
        <v>99</v>
      </c>
      <c r="AM66" s="19" t="s">
        <v>99</v>
      </c>
      <c r="AN66" s="20" t="s">
        <v>99</v>
      </c>
      <c r="AO66" s="20" t="s">
        <v>99</v>
      </c>
      <c r="AP66" s="20" t="s">
        <v>99</v>
      </c>
      <c r="AQ66" s="19" t="s">
        <v>99</v>
      </c>
      <c r="AR66" s="20" t="s">
        <v>99</v>
      </c>
      <c r="AS66" s="20" t="s">
        <v>99</v>
      </c>
      <c r="AT66" s="20" t="s">
        <v>99</v>
      </c>
      <c r="AU66" s="19">
        <v>27636790.940000001</v>
      </c>
      <c r="AV66" s="20">
        <v>1</v>
      </c>
      <c r="AW66" s="20" t="s">
        <v>99</v>
      </c>
      <c r="AX66" s="20" t="s">
        <v>99</v>
      </c>
      <c r="AY66" s="19">
        <v>334066316.23000002</v>
      </c>
      <c r="AZ66" s="20">
        <v>1</v>
      </c>
      <c r="BA66" s="20" t="s">
        <v>99</v>
      </c>
      <c r="BB66" s="20" t="s">
        <v>99</v>
      </c>
    </row>
    <row r="67" spans="1:55" s="1" customFormat="1">
      <c r="A67" s="14" t="s">
        <v>56</v>
      </c>
      <c r="B67" s="30" t="s">
        <v>24</v>
      </c>
      <c r="C67" s="31">
        <v>1735529605.8700001</v>
      </c>
      <c r="D67" s="32">
        <v>0.1223274154727178</v>
      </c>
      <c r="E67" s="32">
        <v>0</v>
      </c>
      <c r="F67" s="32">
        <v>0</v>
      </c>
      <c r="G67" s="31">
        <v>5127537979.6500006</v>
      </c>
      <c r="H67" s="32">
        <v>2.3015721960022099E-2</v>
      </c>
      <c r="I67" s="32">
        <v>0</v>
      </c>
      <c r="J67" s="32">
        <v>0</v>
      </c>
      <c r="K67" s="31">
        <v>1021944510.5400001</v>
      </c>
      <c r="L67" s="32">
        <v>0.12045946473255602</v>
      </c>
      <c r="M67" s="32">
        <v>0</v>
      </c>
      <c r="N67" s="32">
        <v>0</v>
      </c>
      <c r="O67" s="31">
        <v>7196198719.3600006</v>
      </c>
      <c r="P67" s="32">
        <v>2.2368762910834946E-2</v>
      </c>
      <c r="Q67" s="32">
        <v>0</v>
      </c>
      <c r="R67" s="32">
        <v>0</v>
      </c>
      <c r="S67" s="31">
        <v>4594546233.3299999</v>
      </c>
      <c r="T67" s="32">
        <v>2.850923161438761E-2</v>
      </c>
      <c r="U67" s="32">
        <v>0</v>
      </c>
      <c r="V67" s="32">
        <v>0</v>
      </c>
      <c r="W67" s="31">
        <v>0</v>
      </c>
      <c r="X67" s="32">
        <v>0</v>
      </c>
      <c r="Y67" s="32">
        <v>0</v>
      </c>
      <c r="Z67" s="32">
        <v>0</v>
      </c>
      <c r="AA67" s="31">
        <v>4816895856.0500002</v>
      </c>
      <c r="AB67" s="32">
        <v>2.4027392613917384E-2</v>
      </c>
      <c r="AC67" s="32">
        <v>0</v>
      </c>
      <c r="AD67" s="32">
        <v>0</v>
      </c>
      <c r="AE67" s="31">
        <v>24492652904.800003</v>
      </c>
      <c r="AF67" s="32">
        <v>2.6122233363541594E-2</v>
      </c>
      <c r="AG67" s="32" t="s">
        <v>99</v>
      </c>
      <c r="AH67" s="32" t="s">
        <v>99</v>
      </c>
      <c r="AI67" s="31">
        <v>129152171.71000001</v>
      </c>
      <c r="AJ67" s="32">
        <v>6.3264503774137356E-3</v>
      </c>
      <c r="AK67" s="32" t="s">
        <v>99</v>
      </c>
      <c r="AL67" s="32" t="s">
        <v>99</v>
      </c>
      <c r="AM67" s="31">
        <v>621445619.00999999</v>
      </c>
      <c r="AN67" s="32">
        <v>2.3121229647462851E-2</v>
      </c>
      <c r="AO67" s="32" t="s">
        <v>99</v>
      </c>
      <c r="AP67" s="32" t="s">
        <v>99</v>
      </c>
      <c r="AQ67" s="31">
        <v>750597790.71999991</v>
      </c>
      <c r="AR67" s="32">
        <v>1.5871445134861051E-2</v>
      </c>
      <c r="AS67" s="32" t="s">
        <v>99</v>
      </c>
      <c r="AT67" s="32" t="s">
        <v>99</v>
      </c>
      <c r="AU67" s="31">
        <v>1028332578.03</v>
      </c>
      <c r="AV67" s="32">
        <v>1.4934645552290847E-2</v>
      </c>
      <c r="AW67" s="32" t="s">
        <v>99</v>
      </c>
      <c r="AX67" s="32" t="s">
        <v>99</v>
      </c>
      <c r="AY67" s="31">
        <v>26271583273.549999</v>
      </c>
      <c r="AZ67" s="32">
        <v>2.4931160549526373E-2</v>
      </c>
      <c r="BA67" s="32" t="s">
        <v>99</v>
      </c>
      <c r="BB67" s="32" t="s">
        <v>99</v>
      </c>
    </row>
    <row r="68" spans="1:55" s="1" customFormat="1">
      <c r="A68" s="10" t="s">
        <v>57</v>
      </c>
      <c r="B68" s="11" t="s">
        <v>24</v>
      </c>
      <c r="C68" s="17">
        <v>356202557.58999997</v>
      </c>
      <c r="D68" s="18">
        <v>2.5103869766720001E-2</v>
      </c>
      <c r="E68" s="18">
        <v>0.08</v>
      </c>
      <c r="F68" s="18">
        <v>5.4899999999999997E-2</v>
      </c>
      <c r="G68" s="17">
        <v>233190501.80000001</v>
      </c>
      <c r="H68" s="18">
        <v>1.04670431867E-3</v>
      </c>
      <c r="I68" s="18">
        <v>0.08</v>
      </c>
      <c r="J68" s="18">
        <v>7.9000000000000001E-2</v>
      </c>
      <c r="K68" s="17">
        <v>273287892.01999998</v>
      </c>
      <c r="L68" s="18">
        <v>3.2205638122450003E-2</v>
      </c>
      <c r="M68" s="18">
        <v>0.08</v>
      </c>
      <c r="N68" s="18">
        <v>4.7800000000000002E-2</v>
      </c>
      <c r="O68" s="17" t="s">
        <v>99</v>
      </c>
      <c r="P68" s="17" t="s">
        <v>99</v>
      </c>
      <c r="Q68" s="17" t="s">
        <v>99</v>
      </c>
      <c r="R68" s="17" t="s">
        <v>99</v>
      </c>
      <c r="S68" s="17">
        <v>507056398.23000002</v>
      </c>
      <c r="T68" s="18">
        <v>3.1462864724999999E-3</v>
      </c>
      <c r="U68" s="18">
        <v>0.08</v>
      </c>
      <c r="V68" s="18">
        <v>7.6899999999999996E-2</v>
      </c>
      <c r="W68" s="17" t="s">
        <v>99</v>
      </c>
      <c r="X68" s="17" t="s">
        <v>99</v>
      </c>
      <c r="Y68" s="17" t="s">
        <v>99</v>
      </c>
      <c r="Z68" s="17" t="s">
        <v>99</v>
      </c>
      <c r="AA68" s="17" t="s">
        <v>99</v>
      </c>
      <c r="AB68" s="17" t="s">
        <v>99</v>
      </c>
      <c r="AC68" s="17" t="s">
        <v>99</v>
      </c>
      <c r="AD68" s="17" t="s">
        <v>99</v>
      </c>
      <c r="AE68" s="17">
        <v>1369737349.6400001</v>
      </c>
      <c r="AF68" s="18">
        <v>1.4608461399200001E-3</v>
      </c>
      <c r="AG68" s="18">
        <v>0.08</v>
      </c>
      <c r="AH68" s="18">
        <v>7.85E-2</v>
      </c>
      <c r="AI68" s="17" t="s">
        <v>99</v>
      </c>
      <c r="AJ68" s="17" t="s">
        <v>99</v>
      </c>
      <c r="AK68" s="17" t="s">
        <v>99</v>
      </c>
      <c r="AL68" s="17" t="s">
        <v>99</v>
      </c>
      <c r="AM68" s="17" t="s">
        <v>99</v>
      </c>
      <c r="AN68" s="17" t="s">
        <v>99</v>
      </c>
      <c r="AO68" s="17" t="s">
        <v>99</v>
      </c>
      <c r="AP68" s="17" t="s">
        <v>99</v>
      </c>
      <c r="AQ68" s="17" t="s">
        <v>99</v>
      </c>
      <c r="AR68" s="17" t="s">
        <v>99</v>
      </c>
      <c r="AS68" s="17" t="s">
        <v>99</v>
      </c>
      <c r="AT68" s="17" t="s">
        <v>99</v>
      </c>
      <c r="AU68" s="17" t="s">
        <v>99</v>
      </c>
      <c r="AV68" s="17" t="s">
        <v>99</v>
      </c>
      <c r="AW68" s="17" t="s">
        <v>99</v>
      </c>
      <c r="AX68" s="17" t="s">
        <v>99</v>
      </c>
      <c r="AY68" s="17">
        <v>1369737349.6400001</v>
      </c>
      <c r="AZ68" s="18">
        <v>1.2998295030799999E-3</v>
      </c>
      <c r="BA68" s="18">
        <v>0.08</v>
      </c>
      <c r="BB68" s="18">
        <v>7.8700000000000006E-2</v>
      </c>
      <c r="BC68" s="24"/>
    </row>
    <row r="69" spans="1:55" s="1" customFormat="1">
      <c r="A69" s="12" t="s">
        <v>58</v>
      </c>
      <c r="B69" s="8" t="s">
        <v>50</v>
      </c>
      <c r="C69" s="19">
        <v>356202557.58999997</v>
      </c>
      <c r="D69" s="20">
        <v>1</v>
      </c>
      <c r="E69" s="20">
        <v>0</v>
      </c>
      <c r="F69" s="20">
        <v>0</v>
      </c>
      <c r="G69" s="19">
        <v>233190501.80000001</v>
      </c>
      <c r="H69" s="20">
        <v>1</v>
      </c>
      <c r="I69" s="20">
        <v>0</v>
      </c>
      <c r="J69" s="20">
        <v>0</v>
      </c>
      <c r="K69" s="19">
        <v>273287892.01999998</v>
      </c>
      <c r="L69" s="20">
        <v>1</v>
      </c>
      <c r="M69" s="20">
        <v>0</v>
      </c>
      <c r="N69" s="20">
        <v>0</v>
      </c>
      <c r="O69" s="17" t="s">
        <v>99</v>
      </c>
      <c r="P69" s="17" t="s">
        <v>99</v>
      </c>
      <c r="Q69" s="17" t="s">
        <v>99</v>
      </c>
      <c r="R69" s="17" t="s">
        <v>99</v>
      </c>
      <c r="S69" s="19">
        <v>507056398.23000002</v>
      </c>
      <c r="T69" s="20">
        <v>1</v>
      </c>
      <c r="U69" s="20">
        <v>0</v>
      </c>
      <c r="V69" s="20">
        <v>0</v>
      </c>
      <c r="W69" s="17" t="s">
        <v>99</v>
      </c>
      <c r="X69" s="17" t="s">
        <v>99</v>
      </c>
      <c r="Y69" s="17" t="s">
        <v>99</v>
      </c>
      <c r="Z69" s="17" t="s">
        <v>99</v>
      </c>
      <c r="AA69" s="17" t="s">
        <v>99</v>
      </c>
      <c r="AB69" s="17" t="s">
        <v>99</v>
      </c>
      <c r="AC69" s="17" t="s">
        <v>99</v>
      </c>
      <c r="AD69" s="17" t="s">
        <v>99</v>
      </c>
      <c r="AE69" s="19">
        <v>1369737349.6400001</v>
      </c>
      <c r="AF69" s="20">
        <v>1</v>
      </c>
      <c r="AG69" s="20" t="s">
        <v>99</v>
      </c>
      <c r="AH69" s="20" t="s">
        <v>99</v>
      </c>
      <c r="AI69" s="17" t="s">
        <v>99</v>
      </c>
      <c r="AJ69" s="17" t="s">
        <v>99</v>
      </c>
      <c r="AK69" s="17" t="s">
        <v>99</v>
      </c>
      <c r="AL69" s="17" t="s">
        <v>99</v>
      </c>
      <c r="AM69" s="17" t="s">
        <v>99</v>
      </c>
      <c r="AN69" s="17" t="s">
        <v>99</v>
      </c>
      <c r="AO69" s="17" t="s">
        <v>99</v>
      </c>
      <c r="AP69" s="17" t="s">
        <v>99</v>
      </c>
      <c r="AQ69" s="17" t="s">
        <v>99</v>
      </c>
      <c r="AR69" s="17" t="s">
        <v>99</v>
      </c>
      <c r="AS69" s="17" t="s">
        <v>99</v>
      </c>
      <c r="AT69" s="17" t="s">
        <v>99</v>
      </c>
      <c r="AU69" s="17" t="s">
        <v>99</v>
      </c>
      <c r="AV69" s="17" t="s">
        <v>99</v>
      </c>
      <c r="AW69" s="17" t="s">
        <v>99</v>
      </c>
      <c r="AX69" s="17" t="s">
        <v>99</v>
      </c>
      <c r="AY69" s="19">
        <v>1369737349.6400001</v>
      </c>
      <c r="AZ69" s="20">
        <v>1</v>
      </c>
      <c r="BA69" s="20" t="s">
        <v>99</v>
      </c>
      <c r="BB69" s="20" t="s">
        <v>99</v>
      </c>
    </row>
    <row r="70" spans="1:55" s="1" customFormat="1">
      <c r="A70" s="10" t="s">
        <v>59</v>
      </c>
      <c r="B70" s="11" t="s">
        <v>24</v>
      </c>
      <c r="C70" s="17" t="s">
        <v>99</v>
      </c>
      <c r="D70" s="17" t="s">
        <v>99</v>
      </c>
      <c r="E70" s="17" t="s">
        <v>99</v>
      </c>
      <c r="F70" s="17" t="s">
        <v>99</v>
      </c>
      <c r="G70" s="17">
        <v>805202798</v>
      </c>
      <c r="H70" s="18">
        <v>3.6142520366900001E-3</v>
      </c>
      <c r="I70" s="18">
        <v>0.08</v>
      </c>
      <c r="J70" s="18">
        <v>7.6399999999999996E-2</v>
      </c>
      <c r="K70" s="17" t="s">
        <v>99</v>
      </c>
      <c r="L70" s="17" t="s">
        <v>99</v>
      </c>
      <c r="M70" s="17" t="s">
        <v>99</v>
      </c>
      <c r="N70" s="17" t="s">
        <v>99</v>
      </c>
      <c r="O70" s="17">
        <v>292564638.67000002</v>
      </c>
      <c r="P70" s="18">
        <v>9.0941136584999998E-4</v>
      </c>
      <c r="Q70" s="18">
        <v>0.08</v>
      </c>
      <c r="R70" s="18">
        <v>7.9100000000000004E-2</v>
      </c>
      <c r="S70" s="17">
        <v>251633134.25</v>
      </c>
      <c r="T70" s="18">
        <v>1.56138435308E-3</v>
      </c>
      <c r="U70" s="18">
        <v>0.08</v>
      </c>
      <c r="V70" s="18">
        <v>7.8399999999999997E-2</v>
      </c>
      <c r="W70" s="17" t="s">
        <v>99</v>
      </c>
      <c r="X70" s="17" t="s">
        <v>99</v>
      </c>
      <c r="Y70" s="17" t="s">
        <v>99</v>
      </c>
      <c r="Z70" s="17" t="s">
        <v>99</v>
      </c>
      <c r="AA70" s="17" t="s">
        <v>99</v>
      </c>
      <c r="AB70" s="17" t="s">
        <v>99</v>
      </c>
      <c r="AC70" s="17" t="s">
        <v>99</v>
      </c>
      <c r="AD70" s="17" t="s">
        <v>99</v>
      </c>
      <c r="AE70" s="17">
        <v>1349400570.9200001</v>
      </c>
      <c r="AF70" s="18">
        <v>1.4391566498100001E-3</v>
      </c>
      <c r="AG70" s="18">
        <v>0.08</v>
      </c>
      <c r="AH70" s="18">
        <v>7.8600000000000003E-2</v>
      </c>
      <c r="AI70" s="17" t="s">
        <v>99</v>
      </c>
      <c r="AJ70" s="17" t="s">
        <v>99</v>
      </c>
      <c r="AK70" s="17" t="s">
        <v>99</v>
      </c>
      <c r="AL70" s="17" t="s">
        <v>99</v>
      </c>
      <c r="AM70" s="17" t="s">
        <v>99</v>
      </c>
      <c r="AN70" s="17" t="s">
        <v>99</v>
      </c>
      <c r="AO70" s="17" t="s">
        <v>99</v>
      </c>
      <c r="AP70" s="17" t="s">
        <v>99</v>
      </c>
      <c r="AQ70" s="17" t="s">
        <v>99</v>
      </c>
      <c r="AR70" s="17" t="s">
        <v>99</v>
      </c>
      <c r="AS70" s="17" t="s">
        <v>99</v>
      </c>
      <c r="AT70" s="17" t="s">
        <v>99</v>
      </c>
      <c r="AU70" s="17">
        <v>251633134.25</v>
      </c>
      <c r="AV70" s="18">
        <v>3.65449753675E-3</v>
      </c>
      <c r="AW70" s="18">
        <v>0.08</v>
      </c>
      <c r="AX70" s="18">
        <v>7.6300000000000007E-2</v>
      </c>
      <c r="AY70" s="17">
        <v>1601033705.1700001</v>
      </c>
      <c r="AZ70" s="18">
        <v>1.51932109171E-3</v>
      </c>
      <c r="BA70" s="18">
        <v>0.08</v>
      </c>
      <c r="BB70" s="18">
        <v>7.85E-2</v>
      </c>
    </row>
    <row r="71" spans="1:55" s="1" customFormat="1">
      <c r="A71" s="12" t="s">
        <v>58</v>
      </c>
      <c r="B71" s="8" t="s">
        <v>50</v>
      </c>
      <c r="C71" s="19" t="s">
        <v>99</v>
      </c>
      <c r="D71" s="19" t="s">
        <v>99</v>
      </c>
      <c r="E71" s="19" t="s">
        <v>99</v>
      </c>
      <c r="F71" s="19" t="s">
        <v>99</v>
      </c>
      <c r="G71" s="19">
        <v>805202798</v>
      </c>
      <c r="H71" s="20">
        <v>1</v>
      </c>
      <c r="I71" s="20">
        <v>0</v>
      </c>
      <c r="J71" s="20">
        <v>0</v>
      </c>
      <c r="K71" s="17" t="s">
        <v>99</v>
      </c>
      <c r="L71" s="17" t="s">
        <v>99</v>
      </c>
      <c r="M71" s="17" t="s">
        <v>99</v>
      </c>
      <c r="N71" s="17" t="s">
        <v>99</v>
      </c>
      <c r="O71" s="19">
        <v>292564638.67000002</v>
      </c>
      <c r="P71" s="20">
        <v>1</v>
      </c>
      <c r="Q71" s="20">
        <v>0</v>
      </c>
      <c r="R71" s="20">
        <v>0</v>
      </c>
      <c r="S71" s="19">
        <v>251633134.25</v>
      </c>
      <c r="T71" s="20">
        <v>1</v>
      </c>
      <c r="U71" s="20">
        <v>0</v>
      </c>
      <c r="V71" s="20">
        <v>0</v>
      </c>
      <c r="W71" s="17" t="s">
        <v>99</v>
      </c>
      <c r="X71" s="17" t="s">
        <v>99</v>
      </c>
      <c r="Y71" s="17" t="s">
        <v>99</v>
      </c>
      <c r="Z71" s="17" t="s">
        <v>99</v>
      </c>
      <c r="AA71" s="17" t="s">
        <v>99</v>
      </c>
      <c r="AB71" s="17" t="s">
        <v>99</v>
      </c>
      <c r="AC71" s="17" t="s">
        <v>99</v>
      </c>
      <c r="AD71" s="17" t="s">
        <v>99</v>
      </c>
      <c r="AE71" s="19">
        <v>1349400570.9200001</v>
      </c>
      <c r="AF71" s="20">
        <v>1</v>
      </c>
      <c r="AG71" s="20" t="s">
        <v>99</v>
      </c>
      <c r="AH71" s="20" t="s">
        <v>99</v>
      </c>
      <c r="AI71" s="17" t="s">
        <v>99</v>
      </c>
      <c r="AJ71" s="17" t="s">
        <v>99</v>
      </c>
      <c r="AK71" s="17" t="s">
        <v>99</v>
      </c>
      <c r="AL71" s="17" t="s">
        <v>99</v>
      </c>
      <c r="AM71" s="17" t="s">
        <v>99</v>
      </c>
      <c r="AN71" s="17" t="s">
        <v>99</v>
      </c>
      <c r="AO71" s="17" t="s">
        <v>99</v>
      </c>
      <c r="AP71" s="17" t="s">
        <v>99</v>
      </c>
      <c r="AQ71" s="17" t="s">
        <v>99</v>
      </c>
      <c r="AR71" s="17" t="s">
        <v>99</v>
      </c>
      <c r="AS71" s="17" t="s">
        <v>99</v>
      </c>
      <c r="AT71" s="17" t="s">
        <v>99</v>
      </c>
      <c r="AU71" s="19">
        <v>251633134.25</v>
      </c>
      <c r="AV71" s="20">
        <v>1</v>
      </c>
      <c r="AW71" s="20">
        <v>0</v>
      </c>
      <c r="AX71" s="20">
        <v>0</v>
      </c>
      <c r="AY71" s="19">
        <v>1601033705.1700001</v>
      </c>
      <c r="AZ71" s="20">
        <v>1</v>
      </c>
      <c r="BA71" s="20" t="s">
        <v>99</v>
      </c>
      <c r="BB71" s="20" t="s">
        <v>99</v>
      </c>
    </row>
    <row r="72" spans="1:55" s="1" customFormat="1">
      <c r="A72" s="10" t="s">
        <v>60</v>
      </c>
      <c r="B72" s="11" t="s">
        <v>24</v>
      </c>
      <c r="C72" s="17" t="s">
        <v>99</v>
      </c>
      <c r="D72" s="17" t="s">
        <v>99</v>
      </c>
      <c r="E72" s="17" t="s">
        <v>99</v>
      </c>
      <c r="F72" s="17" t="s">
        <v>99</v>
      </c>
      <c r="G72" s="17" t="s">
        <v>99</v>
      </c>
      <c r="H72" s="17" t="s">
        <v>99</v>
      </c>
      <c r="I72" s="17" t="s">
        <v>99</v>
      </c>
      <c r="J72" s="17" t="s">
        <v>99</v>
      </c>
      <c r="K72" s="17" t="s">
        <v>99</v>
      </c>
      <c r="L72" s="17" t="s">
        <v>99</v>
      </c>
      <c r="M72" s="17" t="s">
        <v>99</v>
      </c>
      <c r="N72" s="17" t="s">
        <v>99</v>
      </c>
      <c r="O72" s="17">
        <v>1129380930.71</v>
      </c>
      <c r="P72" s="18">
        <v>3.5105809759800001E-3</v>
      </c>
      <c r="Q72" s="18">
        <v>0.09</v>
      </c>
      <c r="R72" s="18">
        <v>8.6499999999999994E-2</v>
      </c>
      <c r="S72" s="17">
        <v>516024102.80000001</v>
      </c>
      <c r="T72" s="18">
        <v>3.2019311062700001E-3</v>
      </c>
      <c r="U72" s="18">
        <v>0.09</v>
      </c>
      <c r="V72" s="18">
        <v>8.6800000000000002E-2</v>
      </c>
      <c r="W72" s="17" t="s">
        <v>99</v>
      </c>
      <c r="X72" s="17" t="s">
        <v>99</v>
      </c>
      <c r="Y72" s="17" t="s">
        <v>99</v>
      </c>
      <c r="Z72" s="17" t="s">
        <v>99</v>
      </c>
      <c r="AA72" s="17">
        <v>1369222338.3499999</v>
      </c>
      <c r="AB72" s="18">
        <v>6.82987548641E-3</v>
      </c>
      <c r="AC72" s="18">
        <v>0.09</v>
      </c>
      <c r="AD72" s="18">
        <v>8.3199999999999996E-2</v>
      </c>
      <c r="AE72" s="17">
        <v>3014627371.8600001</v>
      </c>
      <c r="AF72" s="18">
        <v>3.2151468751500001E-3</v>
      </c>
      <c r="AG72" s="18">
        <v>0.09</v>
      </c>
      <c r="AH72" s="18">
        <v>8.6800000000000002E-2</v>
      </c>
      <c r="AI72" s="17">
        <v>96203368.840000004</v>
      </c>
      <c r="AJ72" s="18">
        <v>4.71239778393E-3</v>
      </c>
      <c r="AK72" s="18">
        <v>0.09</v>
      </c>
      <c r="AL72" s="18">
        <v>8.5300000000000001E-2</v>
      </c>
      <c r="AM72" s="17">
        <v>13512447.369999999</v>
      </c>
      <c r="AN72" s="18">
        <v>5.0271830940999999E-4</v>
      </c>
      <c r="AO72" s="18">
        <v>0.09</v>
      </c>
      <c r="AP72" s="18">
        <v>8.9499999999999996E-2</v>
      </c>
      <c r="AQ72" s="17">
        <v>109715816.20999999</v>
      </c>
      <c r="AR72" s="18">
        <v>2.3198814909000001E-3</v>
      </c>
      <c r="AS72" s="18">
        <v>0.09</v>
      </c>
      <c r="AT72" s="18">
        <v>8.77E-2</v>
      </c>
      <c r="AU72" s="17">
        <v>186201305.97</v>
      </c>
      <c r="AV72" s="18">
        <v>2.7042234165100001E-3</v>
      </c>
      <c r="AW72" s="18">
        <v>0.09</v>
      </c>
      <c r="AX72" s="18">
        <v>8.7300000000000003E-2</v>
      </c>
      <c r="AY72" s="17">
        <v>3310544494.04</v>
      </c>
      <c r="AZ72" s="18">
        <v>3.14158287774E-3</v>
      </c>
      <c r="BA72" s="18">
        <v>0.09</v>
      </c>
      <c r="BB72" s="18">
        <v>8.6900000000000005E-2</v>
      </c>
    </row>
    <row r="73" spans="1:55" s="1" customFormat="1">
      <c r="A73" s="12" t="s">
        <v>58</v>
      </c>
      <c r="B73" s="8" t="s">
        <v>35</v>
      </c>
      <c r="C73" s="19" t="s">
        <v>99</v>
      </c>
      <c r="D73" s="19" t="s">
        <v>99</v>
      </c>
      <c r="E73" s="19" t="s">
        <v>99</v>
      </c>
      <c r="F73" s="19" t="s">
        <v>99</v>
      </c>
      <c r="G73" s="19" t="s">
        <v>99</v>
      </c>
      <c r="H73" s="19" t="s">
        <v>99</v>
      </c>
      <c r="I73" s="19" t="s">
        <v>99</v>
      </c>
      <c r="J73" s="19" t="s">
        <v>99</v>
      </c>
      <c r="K73" s="19" t="s">
        <v>99</v>
      </c>
      <c r="L73" s="19" t="s">
        <v>99</v>
      </c>
      <c r="M73" s="19" t="s">
        <v>99</v>
      </c>
      <c r="N73" s="19" t="s">
        <v>99</v>
      </c>
      <c r="O73" s="19">
        <v>1129380930.71</v>
      </c>
      <c r="P73" s="20">
        <v>1</v>
      </c>
      <c r="Q73" s="20">
        <v>0</v>
      </c>
      <c r="R73" s="20">
        <v>0</v>
      </c>
      <c r="S73" s="19">
        <v>516024102.80000001</v>
      </c>
      <c r="T73" s="20">
        <v>1</v>
      </c>
      <c r="U73" s="20">
        <v>0</v>
      </c>
      <c r="V73" s="20">
        <v>0</v>
      </c>
      <c r="W73" s="17" t="s">
        <v>99</v>
      </c>
      <c r="X73" s="17" t="s">
        <v>99</v>
      </c>
      <c r="Y73" s="17" t="s">
        <v>99</v>
      </c>
      <c r="Z73" s="17" t="s">
        <v>99</v>
      </c>
      <c r="AA73" s="19">
        <v>1369222338.3499999</v>
      </c>
      <c r="AB73" s="20">
        <v>1</v>
      </c>
      <c r="AC73" s="20">
        <v>0</v>
      </c>
      <c r="AD73" s="20">
        <v>0</v>
      </c>
      <c r="AE73" s="19">
        <v>3014627371.8600001</v>
      </c>
      <c r="AF73" s="20">
        <v>1</v>
      </c>
      <c r="AG73" s="20" t="s">
        <v>99</v>
      </c>
      <c r="AH73" s="20" t="s">
        <v>99</v>
      </c>
      <c r="AI73" s="19">
        <v>96203368.840000004</v>
      </c>
      <c r="AJ73" s="20">
        <v>1</v>
      </c>
      <c r="AK73" s="20">
        <v>0</v>
      </c>
      <c r="AL73" s="20">
        <v>0</v>
      </c>
      <c r="AM73" s="19">
        <v>13512447.369999999</v>
      </c>
      <c r="AN73" s="20">
        <v>1</v>
      </c>
      <c r="AO73" s="20">
        <v>0</v>
      </c>
      <c r="AP73" s="20">
        <v>0</v>
      </c>
      <c r="AQ73" s="19">
        <v>109715816.20999999</v>
      </c>
      <c r="AR73" s="20">
        <v>1</v>
      </c>
      <c r="AS73" s="20">
        <v>0</v>
      </c>
      <c r="AT73" s="20">
        <v>0</v>
      </c>
      <c r="AU73" s="19">
        <v>186201305.97</v>
      </c>
      <c r="AV73" s="20">
        <v>1</v>
      </c>
      <c r="AW73" s="20">
        <v>0</v>
      </c>
      <c r="AX73" s="20">
        <v>0</v>
      </c>
      <c r="AY73" s="19">
        <v>3310544494.04</v>
      </c>
      <c r="AZ73" s="20">
        <v>1</v>
      </c>
      <c r="BA73" s="20" t="s">
        <v>99</v>
      </c>
      <c r="BB73" s="20" t="s">
        <v>99</v>
      </c>
    </row>
    <row r="74" spans="1:55" s="1" customFormat="1">
      <c r="A74" s="10" t="s">
        <v>61</v>
      </c>
      <c r="B74" s="11" t="s">
        <v>24</v>
      </c>
      <c r="C74" s="17">
        <v>365471164.22000003</v>
      </c>
      <c r="D74" s="18">
        <v>2.5757087686690001E-2</v>
      </c>
      <c r="E74" s="18">
        <v>0.08</v>
      </c>
      <c r="F74" s="18">
        <v>5.4199999999999998E-2</v>
      </c>
      <c r="G74" s="17">
        <v>473260282</v>
      </c>
      <c r="H74" s="18">
        <v>2.1242871266100001E-3</v>
      </c>
      <c r="I74" s="18">
        <v>0.08</v>
      </c>
      <c r="J74" s="18">
        <v>7.7899999999999997E-2</v>
      </c>
      <c r="K74" s="17">
        <v>201883695.83000001</v>
      </c>
      <c r="L74" s="18">
        <v>2.3791003701870001E-2</v>
      </c>
      <c r="M74" s="18">
        <v>0.08</v>
      </c>
      <c r="N74" s="18">
        <v>5.62E-2</v>
      </c>
      <c r="O74" s="17">
        <v>1450854291.5999999</v>
      </c>
      <c r="P74" s="18">
        <v>4.5098525541900003E-3</v>
      </c>
      <c r="Q74" s="18">
        <v>0.08</v>
      </c>
      <c r="R74" s="18">
        <v>7.5499999999999998E-2</v>
      </c>
      <c r="S74" s="17">
        <v>312106876.86000001</v>
      </c>
      <c r="T74" s="18">
        <v>1.9366241074300001E-3</v>
      </c>
      <c r="U74" s="18">
        <v>0.08</v>
      </c>
      <c r="V74" s="18">
        <v>7.8100000000000003E-2</v>
      </c>
      <c r="W74" s="17" t="s">
        <v>99</v>
      </c>
      <c r="X74" s="17" t="s">
        <v>99</v>
      </c>
      <c r="Y74" s="17" t="s">
        <v>99</v>
      </c>
      <c r="Z74" s="17" t="s">
        <v>99</v>
      </c>
      <c r="AA74" s="17" t="s">
        <v>99</v>
      </c>
      <c r="AB74" s="17" t="s">
        <v>99</v>
      </c>
      <c r="AC74" s="17" t="s">
        <v>99</v>
      </c>
      <c r="AD74" s="17" t="s">
        <v>99</v>
      </c>
      <c r="AE74" s="17">
        <v>2803576310.5100002</v>
      </c>
      <c r="AF74" s="18">
        <v>2.9900576429799999E-3</v>
      </c>
      <c r="AG74" s="18">
        <v>0.08</v>
      </c>
      <c r="AH74" s="18">
        <v>7.6999999999999999E-2</v>
      </c>
      <c r="AI74" s="17" t="s">
        <v>99</v>
      </c>
      <c r="AJ74" s="17" t="s">
        <v>99</v>
      </c>
      <c r="AK74" s="17" t="s">
        <v>99</v>
      </c>
      <c r="AL74" s="17" t="s">
        <v>99</v>
      </c>
      <c r="AM74" s="17" t="s">
        <v>99</v>
      </c>
      <c r="AN74" s="17" t="s">
        <v>99</v>
      </c>
      <c r="AO74" s="17" t="s">
        <v>99</v>
      </c>
      <c r="AP74" s="17" t="s">
        <v>99</v>
      </c>
      <c r="AQ74" s="17" t="s">
        <v>99</v>
      </c>
      <c r="AR74" s="17" t="s">
        <v>99</v>
      </c>
      <c r="AS74" s="17" t="s">
        <v>99</v>
      </c>
      <c r="AT74" s="17" t="s">
        <v>99</v>
      </c>
      <c r="AU74" s="17" t="s">
        <v>99</v>
      </c>
      <c r="AV74" s="17" t="s">
        <v>99</v>
      </c>
      <c r="AW74" s="17" t="s">
        <v>99</v>
      </c>
      <c r="AX74" s="17" t="s">
        <v>99</v>
      </c>
      <c r="AY74" s="17">
        <v>2803576310.5100002</v>
      </c>
      <c r="AZ74" s="18">
        <v>2.66048903719E-3</v>
      </c>
      <c r="BA74" s="18">
        <v>0.08</v>
      </c>
      <c r="BB74" s="18">
        <v>7.7299999999999994E-2</v>
      </c>
    </row>
    <row r="75" spans="1:55" s="1" customFormat="1">
      <c r="A75" s="12" t="s">
        <v>58</v>
      </c>
      <c r="B75" s="8" t="s">
        <v>50</v>
      </c>
      <c r="C75" s="19">
        <v>365471164.22000003</v>
      </c>
      <c r="D75" s="20">
        <v>1</v>
      </c>
      <c r="E75" s="20">
        <v>0</v>
      </c>
      <c r="F75" s="20">
        <v>0</v>
      </c>
      <c r="G75" s="19">
        <v>473260282</v>
      </c>
      <c r="H75" s="20">
        <v>1</v>
      </c>
      <c r="I75" s="20">
        <v>0</v>
      </c>
      <c r="J75" s="20">
        <v>0</v>
      </c>
      <c r="K75" s="19">
        <v>201883695.83000001</v>
      </c>
      <c r="L75" s="20">
        <v>1</v>
      </c>
      <c r="M75" s="20">
        <v>0</v>
      </c>
      <c r="N75" s="20">
        <v>0</v>
      </c>
      <c r="O75" s="19">
        <v>1450854291.5999999</v>
      </c>
      <c r="P75" s="20">
        <v>1</v>
      </c>
      <c r="Q75" s="20">
        <v>0</v>
      </c>
      <c r="R75" s="20">
        <v>0</v>
      </c>
      <c r="S75" s="19">
        <v>312106876.86000001</v>
      </c>
      <c r="T75" s="20">
        <v>1</v>
      </c>
      <c r="U75" s="20">
        <v>0</v>
      </c>
      <c r="V75" s="20">
        <v>0</v>
      </c>
      <c r="W75" s="17" t="s">
        <v>99</v>
      </c>
      <c r="X75" s="17" t="s">
        <v>99</v>
      </c>
      <c r="Y75" s="17" t="s">
        <v>99</v>
      </c>
      <c r="Z75" s="17" t="s">
        <v>99</v>
      </c>
      <c r="AA75" s="17" t="s">
        <v>99</v>
      </c>
      <c r="AB75" s="17" t="s">
        <v>99</v>
      </c>
      <c r="AC75" s="17" t="s">
        <v>99</v>
      </c>
      <c r="AD75" s="17" t="s">
        <v>99</v>
      </c>
      <c r="AE75" s="19">
        <v>2803576310.5100002</v>
      </c>
      <c r="AF75" s="20">
        <v>1</v>
      </c>
      <c r="AG75" s="20" t="s">
        <v>99</v>
      </c>
      <c r="AH75" s="20" t="s">
        <v>99</v>
      </c>
      <c r="AI75" s="17" t="s">
        <v>99</v>
      </c>
      <c r="AJ75" s="17" t="s">
        <v>99</v>
      </c>
      <c r="AK75" s="17" t="s">
        <v>99</v>
      </c>
      <c r="AL75" s="17" t="s">
        <v>99</v>
      </c>
      <c r="AM75" s="17" t="s">
        <v>99</v>
      </c>
      <c r="AN75" s="17" t="s">
        <v>99</v>
      </c>
      <c r="AO75" s="17" t="s">
        <v>99</v>
      </c>
      <c r="AP75" s="17" t="s">
        <v>99</v>
      </c>
      <c r="AQ75" s="17" t="s">
        <v>99</v>
      </c>
      <c r="AR75" s="17" t="s">
        <v>99</v>
      </c>
      <c r="AS75" s="17" t="s">
        <v>99</v>
      </c>
      <c r="AT75" s="17" t="s">
        <v>99</v>
      </c>
      <c r="AU75" s="17" t="s">
        <v>99</v>
      </c>
      <c r="AV75" s="17" t="s">
        <v>99</v>
      </c>
      <c r="AW75" s="17" t="s">
        <v>99</v>
      </c>
      <c r="AX75" s="17" t="s">
        <v>99</v>
      </c>
      <c r="AY75" s="19">
        <v>2803576310.5100002</v>
      </c>
      <c r="AZ75" s="20">
        <v>1</v>
      </c>
      <c r="BA75" s="20" t="s">
        <v>99</v>
      </c>
      <c r="BB75" s="20" t="s">
        <v>99</v>
      </c>
    </row>
    <row r="76" spans="1:55" s="1" customFormat="1">
      <c r="A76" s="10" t="s">
        <v>62</v>
      </c>
      <c r="B76" s="11" t="s">
        <v>24</v>
      </c>
      <c r="C76" s="17" t="s">
        <v>99</v>
      </c>
      <c r="D76" s="17" t="s">
        <v>99</v>
      </c>
      <c r="E76" s="17" t="s">
        <v>99</v>
      </c>
      <c r="F76" s="17" t="s">
        <v>99</v>
      </c>
      <c r="G76" s="17" t="s">
        <v>99</v>
      </c>
      <c r="H76" s="17" t="s">
        <v>99</v>
      </c>
      <c r="I76" s="17" t="s">
        <v>99</v>
      </c>
      <c r="J76" s="17" t="s">
        <v>99</v>
      </c>
      <c r="K76" s="17" t="s">
        <v>99</v>
      </c>
      <c r="L76" s="17" t="s">
        <v>99</v>
      </c>
      <c r="M76" s="17" t="s">
        <v>99</v>
      </c>
      <c r="N76" s="17" t="s">
        <v>99</v>
      </c>
      <c r="O76" s="17">
        <v>2153076856.0900002</v>
      </c>
      <c r="P76" s="18">
        <v>6.6926494376499997E-3</v>
      </c>
      <c r="Q76" s="18">
        <v>0.09</v>
      </c>
      <c r="R76" s="18">
        <v>8.3299999999999999E-2</v>
      </c>
      <c r="S76" s="17">
        <v>511574717.69</v>
      </c>
      <c r="T76" s="18">
        <v>3.1743226583100001E-3</v>
      </c>
      <c r="U76" s="18">
        <v>0.09</v>
      </c>
      <c r="V76" s="18">
        <v>8.6800000000000002E-2</v>
      </c>
      <c r="W76" s="17" t="s">
        <v>99</v>
      </c>
      <c r="X76" s="17" t="s">
        <v>99</v>
      </c>
      <c r="Y76" s="17" t="s">
        <v>99</v>
      </c>
      <c r="Z76" s="17" t="s">
        <v>99</v>
      </c>
      <c r="AA76" s="17">
        <v>1786108053.1900001</v>
      </c>
      <c r="AB76" s="18">
        <v>8.9093606398900002E-3</v>
      </c>
      <c r="AC76" s="18">
        <v>0.09</v>
      </c>
      <c r="AD76" s="18">
        <v>8.1100000000000005E-2</v>
      </c>
      <c r="AE76" s="17">
        <v>4450759626.9700003</v>
      </c>
      <c r="AF76" s="18">
        <v>4.74680421211E-3</v>
      </c>
      <c r="AG76" s="18">
        <v>0.09</v>
      </c>
      <c r="AH76" s="18">
        <v>8.5300000000000001E-2</v>
      </c>
      <c r="AI76" s="17">
        <v>15979171.67</v>
      </c>
      <c r="AJ76" s="18">
        <v>7.8271908847999999E-4</v>
      </c>
      <c r="AK76" s="18">
        <v>0.09</v>
      </c>
      <c r="AL76" s="18">
        <v>8.9200000000000002E-2</v>
      </c>
      <c r="AM76" s="17">
        <v>113458733.38</v>
      </c>
      <c r="AN76" s="18">
        <v>4.2211289391900003E-3</v>
      </c>
      <c r="AO76" s="18">
        <v>0.09</v>
      </c>
      <c r="AP76" s="18">
        <v>8.5800000000000001E-2</v>
      </c>
      <c r="AQ76" s="17">
        <v>129437905.05</v>
      </c>
      <c r="AR76" s="18">
        <v>2.7368943742099999E-3</v>
      </c>
      <c r="AS76" s="18">
        <v>0.09</v>
      </c>
      <c r="AT76" s="18">
        <v>8.7300000000000003E-2</v>
      </c>
      <c r="AU76" s="17">
        <v>476034706.88999999</v>
      </c>
      <c r="AV76" s="18">
        <v>6.9135079087400001E-3</v>
      </c>
      <c r="AW76" s="18">
        <v>0.09</v>
      </c>
      <c r="AX76" s="18">
        <v>8.3099999999999993E-2</v>
      </c>
      <c r="AY76" s="17">
        <v>5056232238.9099998</v>
      </c>
      <c r="AZ76" s="18">
        <v>4.7981752416299999E-3</v>
      </c>
      <c r="BA76" s="18">
        <v>0.09</v>
      </c>
      <c r="BB76" s="18">
        <v>8.5199999999999998E-2</v>
      </c>
    </row>
    <row r="77" spans="1:55" s="1" customFormat="1">
      <c r="A77" s="12" t="s">
        <v>58</v>
      </c>
      <c r="B77" s="8" t="s">
        <v>35</v>
      </c>
      <c r="C77" s="19" t="s">
        <v>99</v>
      </c>
      <c r="D77" s="19" t="s">
        <v>99</v>
      </c>
      <c r="E77" s="19" t="s">
        <v>99</v>
      </c>
      <c r="F77" s="19" t="s">
        <v>99</v>
      </c>
      <c r="G77" s="19" t="s">
        <v>99</v>
      </c>
      <c r="H77" s="19" t="s">
        <v>99</v>
      </c>
      <c r="I77" s="19" t="s">
        <v>99</v>
      </c>
      <c r="J77" s="19" t="s">
        <v>99</v>
      </c>
      <c r="K77" s="19" t="s">
        <v>99</v>
      </c>
      <c r="L77" s="19" t="s">
        <v>99</v>
      </c>
      <c r="M77" s="19" t="s">
        <v>99</v>
      </c>
      <c r="N77" s="19" t="s">
        <v>99</v>
      </c>
      <c r="O77" s="19">
        <v>2153076856.0900002</v>
      </c>
      <c r="P77" s="20">
        <v>1</v>
      </c>
      <c r="Q77" s="20">
        <v>0</v>
      </c>
      <c r="R77" s="20">
        <v>0</v>
      </c>
      <c r="S77" s="19">
        <v>511574717.69</v>
      </c>
      <c r="T77" s="20">
        <v>1</v>
      </c>
      <c r="U77" s="20">
        <v>0</v>
      </c>
      <c r="V77" s="20">
        <v>0</v>
      </c>
      <c r="W77" s="17" t="s">
        <v>99</v>
      </c>
      <c r="X77" s="17" t="s">
        <v>99</v>
      </c>
      <c r="Y77" s="17" t="s">
        <v>99</v>
      </c>
      <c r="Z77" s="17" t="s">
        <v>99</v>
      </c>
      <c r="AA77" s="19">
        <v>1786108053.1900001</v>
      </c>
      <c r="AB77" s="20">
        <v>1</v>
      </c>
      <c r="AC77" s="20">
        <v>0</v>
      </c>
      <c r="AD77" s="20">
        <v>0</v>
      </c>
      <c r="AE77" s="19">
        <v>4450759626.9700003</v>
      </c>
      <c r="AF77" s="20">
        <v>1</v>
      </c>
      <c r="AG77" s="20" t="s">
        <v>99</v>
      </c>
      <c r="AH77" s="20" t="s">
        <v>99</v>
      </c>
      <c r="AI77" s="19">
        <v>15979171.67</v>
      </c>
      <c r="AJ77" s="20">
        <v>1</v>
      </c>
      <c r="AK77" s="20">
        <v>0</v>
      </c>
      <c r="AL77" s="20">
        <v>0</v>
      </c>
      <c r="AM77" s="19">
        <v>113458733.38</v>
      </c>
      <c r="AN77" s="20">
        <v>1</v>
      </c>
      <c r="AO77" s="20">
        <v>0</v>
      </c>
      <c r="AP77" s="20">
        <v>0</v>
      </c>
      <c r="AQ77" s="19">
        <v>129437905.05</v>
      </c>
      <c r="AR77" s="20">
        <v>1</v>
      </c>
      <c r="AS77" s="20">
        <v>0</v>
      </c>
      <c r="AT77" s="20">
        <v>0</v>
      </c>
      <c r="AU77" s="19">
        <v>476034706.88999999</v>
      </c>
      <c r="AV77" s="20">
        <v>1</v>
      </c>
      <c r="AW77" s="20">
        <v>0</v>
      </c>
      <c r="AX77" s="20">
        <v>0</v>
      </c>
      <c r="AY77" s="19">
        <v>5056232238.9099998</v>
      </c>
      <c r="AZ77" s="20">
        <v>1</v>
      </c>
      <c r="BA77" s="20" t="s">
        <v>99</v>
      </c>
      <c r="BB77" s="20" t="s">
        <v>99</v>
      </c>
    </row>
    <row r="78" spans="1:55" s="1" customFormat="1">
      <c r="A78" s="10" t="s">
        <v>81</v>
      </c>
      <c r="B78" s="11" t="s">
        <v>24</v>
      </c>
      <c r="C78" s="17" t="s">
        <v>99</v>
      </c>
      <c r="D78" s="17" t="s">
        <v>99</v>
      </c>
      <c r="E78" s="17" t="s">
        <v>99</v>
      </c>
      <c r="F78" s="17" t="s">
        <v>99</v>
      </c>
      <c r="G78" s="17" t="s">
        <v>99</v>
      </c>
      <c r="H78" s="17" t="s">
        <v>99</v>
      </c>
      <c r="I78" s="17" t="s">
        <v>99</v>
      </c>
      <c r="J78" s="17" t="s">
        <v>99</v>
      </c>
      <c r="K78" s="17">
        <v>41211900.32</v>
      </c>
      <c r="L78" s="18">
        <v>4.8566203875099996E-3</v>
      </c>
      <c r="M78" s="18">
        <v>0.08</v>
      </c>
      <c r="N78" s="18">
        <v>7.51E-2</v>
      </c>
      <c r="O78" s="17" t="s">
        <v>99</v>
      </c>
      <c r="P78" s="17" t="s">
        <v>99</v>
      </c>
      <c r="Q78" s="17" t="s">
        <v>99</v>
      </c>
      <c r="R78" s="17" t="s">
        <v>99</v>
      </c>
      <c r="S78" s="17">
        <v>105814147.5</v>
      </c>
      <c r="T78" s="18">
        <v>6.5657710275000001E-4</v>
      </c>
      <c r="U78" s="18">
        <v>0.08</v>
      </c>
      <c r="V78" s="18">
        <v>7.9299999999999995E-2</v>
      </c>
      <c r="W78" s="17" t="s">
        <v>99</v>
      </c>
      <c r="X78" s="17" t="s">
        <v>99</v>
      </c>
      <c r="Y78" s="17" t="s">
        <v>99</v>
      </c>
      <c r="Z78" s="17" t="s">
        <v>99</v>
      </c>
      <c r="AA78" s="17">
        <v>479376120.56999999</v>
      </c>
      <c r="AB78" s="18">
        <v>2.3911961724200001E-3</v>
      </c>
      <c r="AC78" s="18">
        <v>0.08</v>
      </c>
      <c r="AD78" s="18">
        <v>7.7600000000000002E-2</v>
      </c>
      <c r="AE78" s="17">
        <v>626402168.38999999</v>
      </c>
      <c r="AF78" s="18">
        <v>6.6806763353E-4</v>
      </c>
      <c r="AG78" s="18">
        <v>0.08</v>
      </c>
      <c r="AH78" s="18">
        <v>7.9299999999999995E-2</v>
      </c>
      <c r="AI78" s="17">
        <v>16969631.199999999</v>
      </c>
      <c r="AJ78" s="18">
        <v>8.3123546946E-4</v>
      </c>
      <c r="AK78" s="18">
        <v>0.08</v>
      </c>
      <c r="AL78" s="18">
        <v>7.9200000000000007E-2</v>
      </c>
      <c r="AM78" s="17">
        <v>122391380.31999999</v>
      </c>
      <c r="AN78" s="18">
        <v>4.5534599407700002E-3</v>
      </c>
      <c r="AO78" s="18">
        <v>0.08</v>
      </c>
      <c r="AP78" s="18">
        <v>7.5399999999999995E-2</v>
      </c>
      <c r="AQ78" s="17">
        <v>139361011.52000001</v>
      </c>
      <c r="AR78" s="18">
        <v>2.9467130842800002E-3</v>
      </c>
      <c r="AS78" s="18">
        <v>0.08</v>
      </c>
      <c r="AT78" s="18">
        <v>7.7100000000000002E-2</v>
      </c>
      <c r="AU78" s="17">
        <v>14545398.17</v>
      </c>
      <c r="AV78" s="18">
        <v>2.1124452446E-4</v>
      </c>
      <c r="AW78" s="18">
        <v>0.08</v>
      </c>
      <c r="AX78" s="18">
        <v>7.9799999999999996E-2</v>
      </c>
      <c r="AY78" s="17">
        <v>780308578.08000004</v>
      </c>
      <c r="AZ78" s="18">
        <v>7.4048364933999996E-4</v>
      </c>
      <c r="BA78" s="18">
        <v>0.08</v>
      </c>
      <c r="BB78" s="18">
        <v>7.9299999999999995E-2</v>
      </c>
    </row>
    <row r="79" spans="1:55" s="1" customFormat="1">
      <c r="A79" s="12" t="s">
        <v>58</v>
      </c>
      <c r="B79" s="8" t="s">
        <v>50</v>
      </c>
      <c r="C79" s="19" t="s">
        <v>99</v>
      </c>
      <c r="D79" s="19" t="s">
        <v>99</v>
      </c>
      <c r="E79" s="19" t="s">
        <v>99</v>
      </c>
      <c r="F79" s="19" t="s">
        <v>99</v>
      </c>
      <c r="G79" s="19" t="s">
        <v>99</v>
      </c>
      <c r="H79" s="19" t="s">
        <v>99</v>
      </c>
      <c r="I79" s="19" t="s">
        <v>99</v>
      </c>
      <c r="J79" s="19" t="s">
        <v>99</v>
      </c>
      <c r="K79" s="19">
        <v>41211900.32</v>
      </c>
      <c r="L79" s="20">
        <v>1</v>
      </c>
      <c r="M79" s="20">
        <v>0</v>
      </c>
      <c r="N79" s="20">
        <v>0</v>
      </c>
      <c r="O79" s="17" t="s">
        <v>99</v>
      </c>
      <c r="P79" s="17" t="s">
        <v>99</v>
      </c>
      <c r="Q79" s="17" t="s">
        <v>99</v>
      </c>
      <c r="R79" s="17" t="s">
        <v>99</v>
      </c>
      <c r="S79" s="19">
        <v>105814147.5</v>
      </c>
      <c r="T79" s="20">
        <v>1</v>
      </c>
      <c r="U79" s="20">
        <v>0</v>
      </c>
      <c r="V79" s="20">
        <v>0</v>
      </c>
      <c r="W79" s="17" t="s">
        <v>99</v>
      </c>
      <c r="X79" s="17" t="s">
        <v>99</v>
      </c>
      <c r="Y79" s="17" t="s">
        <v>99</v>
      </c>
      <c r="Z79" s="17" t="s">
        <v>99</v>
      </c>
      <c r="AA79" s="19">
        <v>479376120.56999999</v>
      </c>
      <c r="AB79" s="20">
        <v>1</v>
      </c>
      <c r="AC79" s="20">
        <v>0</v>
      </c>
      <c r="AD79" s="20">
        <v>0</v>
      </c>
      <c r="AE79" s="19">
        <v>626402168.38999999</v>
      </c>
      <c r="AF79" s="20">
        <v>1</v>
      </c>
      <c r="AG79" s="20" t="s">
        <v>99</v>
      </c>
      <c r="AH79" s="20" t="s">
        <v>99</v>
      </c>
      <c r="AI79" s="19">
        <v>16969631.199999999</v>
      </c>
      <c r="AJ79" s="20">
        <v>1</v>
      </c>
      <c r="AK79" s="20">
        <v>0</v>
      </c>
      <c r="AL79" s="20">
        <v>0</v>
      </c>
      <c r="AM79" s="19">
        <v>122391380.31999999</v>
      </c>
      <c r="AN79" s="20">
        <v>1</v>
      </c>
      <c r="AO79" s="20">
        <v>0</v>
      </c>
      <c r="AP79" s="20">
        <v>0</v>
      </c>
      <c r="AQ79" s="19">
        <v>139361011.52000001</v>
      </c>
      <c r="AR79" s="20">
        <v>1</v>
      </c>
      <c r="AS79" s="20">
        <v>0</v>
      </c>
      <c r="AT79" s="20">
        <v>0</v>
      </c>
      <c r="AU79" s="19">
        <v>14545398.17</v>
      </c>
      <c r="AV79" s="20">
        <v>1</v>
      </c>
      <c r="AW79" s="20">
        <v>0</v>
      </c>
      <c r="AX79" s="20">
        <v>0</v>
      </c>
      <c r="AY79" s="19">
        <v>780308578.08000004</v>
      </c>
      <c r="AZ79" s="20">
        <v>1</v>
      </c>
      <c r="BA79" s="20" t="s">
        <v>99</v>
      </c>
      <c r="BB79" s="20" t="s">
        <v>99</v>
      </c>
    </row>
    <row r="80" spans="1:55" s="1" customFormat="1">
      <c r="A80" s="10" t="s">
        <v>63</v>
      </c>
      <c r="B80" s="11" t="s">
        <v>24</v>
      </c>
      <c r="C80" s="17">
        <v>288031224.62</v>
      </c>
      <c r="D80" s="18">
        <v>2.0299400432520001E-2</v>
      </c>
      <c r="E80" s="18">
        <v>0.08</v>
      </c>
      <c r="F80" s="18">
        <v>5.9700000000000003E-2</v>
      </c>
      <c r="G80" s="17">
        <v>909078212.75</v>
      </c>
      <c r="H80" s="18">
        <v>4.0805096431700003E-3</v>
      </c>
      <c r="I80" s="18">
        <v>0.08</v>
      </c>
      <c r="J80" s="18">
        <v>7.5899999999999995E-2</v>
      </c>
      <c r="K80" s="17">
        <v>340665515.75</v>
      </c>
      <c r="L80" s="18">
        <v>4.0145760721220003E-2</v>
      </c>
      <c r="M80" s="18">
        <v>0.08</v>
      </c>
      <c r="N80" s="18">
        <v>3.9899999999999998E-2</v>
      </c>
      <c r="O80" s="17">
        <v>1931277743.27</v>
      </c>
      <c r="P80" s="18">
        <v>6.0032064651499998E-3</v>
      </c>
      <c r="Q80" s="18">
        <v>0.08</v>
      </c>
      <c r="R80" s="18">
        <v>7.3999999999999996E-2</v>
      </c>
      <c r="S80" s="17" t="s">
        <v>99</v>
      </c>
      <c r="T80" s="17" t="s">
        <v>99</v>
      </c>
      <c r="U80" s="17" t="s">
        <v>99</v>
      </c>
      <c r="V80" s="17" t="s">
        <v>99</v>
      </c>
      <c r="W80" s="17" t="s">
        <v>99</v>
      </c>
      <c r="X80" s="17" t="s">
        <v>99</v>
      </c>
      <c r="Y80" s="17" t="s">
        <v>99</v>
      </c>
      <c r="Z80" s="17" t="s">
        <v>99</v>
      </c>
      <c r="AA80" s="17" t="s">
        <v>99</v>
      </c>
      <c r="AB80" s="17" t="s">
        <v>99</v>
      </c>
      <c r="AC80" s="17" t="s">
        <v>99</v>
      </c>
      <c r="AD80" s="17" t="s">
        <v>99</v>
      </c>
      <c r="AE80" s="17">
        <v>3469052696.3899999</v>
      </c>
      <c r="AF80" s="18">
        <v>3.6997985358400002E-3</v>
      </c>
      <c r="AG80" s="18">
        <v>0.08</v>
      </c>
      <c r="AH80" s="18">
        <v>7.6300000000000007E-2</v>
      </c>
      <c r="AI80" s="17" t="s">
        <v>99</v>
      </c>
      <c r="AJ80" s="17" t="s">
        <v>99</v>
      </c>
      <c r="AK80" s="17" t="s">
        <v>99</v>
      </c>
      <c r="AL80" s="17" t="s">
        <v>99</v>
      </c>
      <c r="AM80" s="17">
        <v>372057019.54000002</v>
      </c>
      <c r="AN80" s="18">
        <v>1.3842042876949999E-2</v>
      </c>
      <c r="AO80" s="18">
        <v>0.08</v>
      </c>
      <c r="AP80" s="18">
        <v>6.6199999999999995E-2</v>
      </c>
      <c r="AQ80" s="17">
        <v>372057019.54000002</v>
      </c>
      <c r="AR80" s="18">
        <v>7.8669441016499999E-3</v>
      </c>
      <c r="AS80" s="18">
        <v>0.08</v>
      </c>
      <c r="AT80" s="18">
        <v>7.2099999999999997E-2</v>
      </c>
      <c r="AU80" s="17" t="s">
        <v>99</v>
      </c>
      <c r="AV80" s="17" t="s">
        <v>99</v>
      </c>
      <c r="AW80" s="17" t="s">
        <v>99</v>
      </c>
      <c r="AX80" s="17" t="s">
        <v>99</v>
      </c>
      <c r="AY80" s="17">
        <v>3841109715.9299998</v>
      </c>
      <c r="AZ80" s="18">
        <v>3.64506942493E-3</v>
      </c>
      <c r="BA80" s="18">
        <v>0.08</v>
      </c>
      <c r="BB80" s="18">
        <v>7.6399999999999996E-2</v>
      </c>
    </row>
    <row r="81" spans="1:54" s="1" customFormat="1">
      <c r="A81" s="12" t="s">
        <v>58</v>
      </c>
      <c r="B81" s="8" t="s">
        <v>50</v>
      </c>
      <c r="C81" s="19">
        <v>288031224.62</v>
      </c>
      <c r="D81" s="20">
        <v>1</v>
      </c>
      <c r="E81" s="20">
        <v>0</v>
      </c>
      <c r="F81" s="20">
        <v>0</v>
      </c>
      <c r="G81" s="19">
        <v>909078212.75</v>
      </c>
      <c r="H81" s="20">
        <v>1</v>
      </c>
      <c r="I81" s="20">
        <v>0</v>
      </c>
      <c r="J81" s="20">
        <v>0</v>
      </c>
      <c r="K81" s="19">
        <v>340665515.75</v>
      </c>
      <c r="L81" s="20">
        <v>1</v>
      </c>
      <c r="M81" s="20">
        <v>0</v>
      </c>
      <c r="N81" s="20">
        <v>0</v>
      </c>
      <c r="O81" s="19">
        <v>1931277743.27</v>
      </c>
      <c r="P81" s="20">
        <v>1</v>
      </c>
      <c r="Q81" s="20">
        <v>0</v>
      </c>
      <c r="R81" s="20">
        <v>0</v>
      </c>
      <c r="S81" s="17" t="s">
        <v>99</v>
      </c>
      <c r="T81" s="17" t="s">
        <v>99</v>
      </c>
      <c r="U81" s="17" t="s">
        <v>99</v>
      </c>
      <c r="V81" s="17" t="s">
        <v>99</v>
      </c>
      <c r="W81" s="17" t="s">
        <v>99</v>
      </c>
      <c r="X81" s="17" t="s">
        <v>99</v>
      </c>
      <c r="Y81" s="17" t="s">
        <v>99</v>
      </c>
      <c r="Z81" s="17" t="s">
        <v>99</v>
      </c>
      <c r="AA81" s="17" t="s">
        <v>99</v>
      </c>
      <c r="AB81" s="17" t="s">
        <v>99</v>
      </c>
      <c r="AC81" s="17" t="s">
        <v>99</v>
      </c>
      <c r="AD81" s="17" t="s">
        <v>99</v>
      </c>
      <c r="AE81" s="19">
        <v>3469052696.3899999</v>
      </c>
      <c r="AF81" s="20">
        <v>1</v>
      </c>
      <c r="AG81" s="20" t="s">
        <v>99</v>
      </c>
      <c r="AH81" s="20" t="s">
        <v>99</v>
      </c>
      <c r="AI81" s="17" t="s">
        <v>99</v>
      </c>
      <c r="AJ81" s="17" t="s">
        <v>99</v>
      </c>
      <c r="AK81" s="17" t="s">
        <v>99</v>
      </c>
      <c r="AL81" s="17" t="s">
        <v>99</v>
      </c>
      <c r="AM81" s="19">
        <v>372057019.54000002</v>
      </c>
      <c r="AN81" s="20">
        <v>1</v>
      </c>
      <c r="AO81" s="20">
        <v>0</v>
      </c>
      <c r="AP81" s="20">
        <v>0</v>
      </c>
      <c r="AQ81" s="19">
        <v>372057019.54000002</v>
      </c>
      <c r="AR81" s="20">
        <v>1</v>
      </c>
      <c r="AS81" s="20">
        <v>0</v>
      </c>
      <c r="AT81" s="20">
        <v>0</v>
      </c>
      <c r="AU81" s="17" t="s">
        <v>99</v>
      </c>
      <c r="AV81" s="17" t="s">
        <v>99</v>
      </c>
      <c r="AW81" s="17" t="s">
        <v>99</v>
      </c>
      <c r="AX81" s="17" t="s">
        <v>99</v>
      </c>
      <c r="AY81" s="19">
        <v>3841109715.9299998</v>
      </c>
      <c r="AZ81" s="20">
        <v>1</v>
      </c>
      <c r="BA81" s="20" t="s">
        <v>99</v>
      </c>
      <c r="BB81" s="20" t="s">
        <v>99</v>
      </c>
    </row>
    <row r="82" spans="1:54" s="1" customFormat="1">
      <c r="A82" s="10" t="s">
        <v>125</v>
      </c>
      <c r="B82" s="11" t="s">
        <v>24</v>
      </c>
      <c r="C82" s="17">
        <v>612744761.50999999</v>
      </c>
      <c r="D82" s="18">
        <v>4.3184037748800003E-2</v>
      </c>
      <c r="E82" s="18">
        <v>0.08</v>
      </c>
      <c r="F82" s="18">
        <v>3.6799999999999999E-2</v>
      </c>
      <c r="G82" s="17">
        <v>613363129.79999995</v>
      </c>
      <c r="H82" s="18">
        <v>2.7531560330100002E-3</v>
      </c>
      <c r="I82" s="18">
        <v>0.08</v>
      </c>
      <c r="J82" s="18">
        <v>7.7200000000000005E-2</v>
      </c>
      <c r="K82" s="17">
        <v>104516777.76000001</v>
      </c>
      <c r="L82" s="18">
        <v>1.2316789805000001E-2</v>
      </c>
      <c r="M82" s="18">
        <v>0.08</v>
      </c>
      <c r="N82" s="18">
        <v>6.7699999999999996E-2</v>
      </c>
      <c r="O82" s="17" t="s">
        <v>99</v>
      </c>
      <c r="P82" s="17" t="s">
        <v>99</v>
      </c>
      <c r="Q82" s="17" t="s">
        <v>99</v>
      </c>
      <c r="R82" s="17" t="s">
        <v>99</v>
      </c>
      <c r="S82" s="17">
        <v>806390684.05999994</v>
      </c>
      <c r="T82" s="18">
        <v>5.0036566142699999E-3</v>
      </c>
      <c r="U82" s="18">
        <v>0.08</v>
      </c>
      <c r="V82" s="18">
        <v>7.4999999999999997E-2</v>
      </c>
      <c r="W82" s="17" t="s">
        <v>99</v>
      </c>
      <c r="X82" s="17" t="s">
        <v>99</v>
      </c>
      <c r="Y82" s="17" t="s">
        <v>99</v>
      </c>
      <c r="Z82" s="17" t="s">
        <v>99</v>
      </c>
      <c r="AA82" s="17" t="s">
        <v>99</v>
      </c>
      <c r="AB82" s="17" t="s">
        <v>99</v>
      </c>
      <c r="AC82" s="17" t="s">
        <v>99</v>
      </c>
      <c r="AD82" s="17" t="s">
        <v>99</v>
      </c>
      <c r="AE82" s="17">
        <v>2137015353.1300001</v>
      </c>
      <c r="AF82" s="18">
        <v>2.2791600377800002E-3</v>
      </c>
      <c r="AG82" s="18">
        <v>0.08</v>
      </c>
      <c r="AH82" s="18">
        <v>7.7700000000000005E-2</v>
      </c>
      <c r="AI82" s="17" t="s">
        <v>99</v>
      </c>
      <c r="AJ82" s="17" t="s">
        <v>99</v>
      </c>
      <c r="AK82" s="17" t="s">
        <v>99</v>
      </c>
      <c r="AL82" s="17" t="s">
        <v>99</v>
      </c>
      <c r="AM82" s="17" t="s">
        <v>99</v>
      </c>
      <c r="AN82" s="17" t="s">
        <v>99</v>
      </c>
      <c r="AO82" s="17" t="s">
        <v>99</v>
      </c>
      <c r="AP82" s="17" t="s">
        <v>99</v>
      </c>
      <c r="AQ82" s="17" t="s">
        <v>99</v>
      </c>
      <c r="AR82" s="17" t="s">
        <v>99</v>
      </c>
      <c r="AS82" s="17" t="s">
        <v>99</v>
      </c>
      <c r="AT82" s="17" t="s">
        <v>99</v>
      </c>
      <c r="AU82" s="17" t="s">
        <v>99</v>
      </c>
      <c r="AV82" s="17" t="s">
        <v>99</v>
      </c>
      <c r="AW82" s="17" t="s">
        <v>99</v>
      </c>
      <c r="AX82" s="17" t="s">
        <v>99</v>
      </c>
      <c r="AY82" s="17">
        <v>2137015353.1300001</v>
      </c>
      <c r="AZ82" s="18">
        <v>2.02794762461E-3</v>
      </c>
      <c r="BA82" s="18">
        <v>0.08</v>
      </c>
      <c r="BB82" s="18">
        <v>7.8E-2</v>
      </c>
    </row>
    <row r="83" spans="1:54" s="1" customFormat="1">
      <c r="A83" s="12" t="s">
        <v>58</v>
      </c>
      <c r="B83" s="8" t="s">
        <v>50</v>
      </c>
      <c r="C83" s="19">
        <v>612744761.50999999</v>
      </c>
      <c r="D83" s="20">
        <v>1</v>
      </c>
      <c r="E83" s="20">
        <v>0</v>
      </c>
      <c r="F83" s="20">
        <v>0</v>
      </c>
      <c r="G83" s="19">
        <v>613363129.79999995</v>
      </c>
      <c r="H83" s="20">
        <v>1</v>
      </c>
      <c r="I83" s="20">
        <v>0</v>
      </c>
      <c r="J83" s="20">
        <v>0</v>
      </c>
      <c r="K83" s="19">
        <v>104516777.76000001</v>
      </c>
      <c r="L83" s="20">
        <v>1</v>
      </c>
      <c r="M83" s="20">
        <v>0</v>
      </c>
      <c r="N83" s="20">
        <v>0</v>
      </c>
      <c r="O83" s="17" t="s">
        <v>99</v>
      </c>
      <c r="P83" s="17" t="s">
        <v>99</v>
      </c>
      <c r="Q83" s="17" t="s">
        <v>99</v>
      </c>
      <c r="R83" s="17" t="s">
        <v>99</v>
      </c>
      <c r="S83" s="19">
        <v>806390684.05999994</v>
      </c>
      <c r="T83" s="20">
        <v>1</v>
      </c>
      <c r="U83" s="20">
        <v>0</v>
      </c>
      <c r="V83" s="20">
        <v>0</v>
      </c>
      <c r="W83" s="17" t="s">
        <v>99</v>
      </c>
      <c r="X83" s="17" t="s">
        <v>99</v>
      </c>
      <c r="Y83" s="17" t="s">
        <v>99</v>
      </c>
      <c r="Z83" s="17" t="s">
        <v>99</v>
      </c>
      <c r="AA83" s="17" t="s">
        <v>99</v>
      </c>
      <c r="AB83" s="17" t="s">
        <v>99</v>
      </c>
      <c r="AC83" s="17" t="s">
        <v>99</v>
      </c>
      <c r="AD83" s="17" t="s">
        <v>99</v>
      </c>
      <c r="AE83" s="19">
        <v>2137015353.1300001</v>
      </c>
      <c r="AF83" s="20">
        <v>1</v>
      </c>
      <c r="AG83" s="20" t="s">
        <v>99</v>
      </c>
      <c r="AH83" s="20" t="s">
        <v>99</v>
      </c>
      <c r="AI83" s="17" t="s">
        <v>99</v>
      </c>
      <c r="AJ83" s="17" t="s">
        <v>99</v>
      </c>
      <c r="AK83" s="17" t="s">
        <v>99</v>
      </c>
      <c r="AL83" s="17" t="s">
        <v>99</v>
      </c>
      <c r="AM83" s="17" t="s">
        <v>99</v>
      </c>
      <c r="AN83" s="17" t="s">
        <v>99</v>
      </c>
      <c r="AO83" s="17" t="s">
        <v>99</v>
      </c>
      <c r="AP83" s="17" t="s">
        <v>99</v>
      </c>
      <c r="AQ83" s="17" t="s">
        <v>99</v>
      </c>
      <c r="AR83" s="17" t="s">
        <v>99</v>
      </c>
      <c r="AS83" s="17" t="s">
        <v>99</v>
      </c>
      <c r="AT83" s="17" t="s">
        <v>99</v>
      </c>
      <c r="AU83" s="17" t="s">
        <v>99</v>
      </c>
      <c r="AV83" s="17" t="s">
        <v>99</v>
      </c>
      <c r="AW83" s="17" t="s">
        <v>99</v>
      </c>
      <c r="AX83" s="17" t="s">
        <v>99</v>
      </c>
      <c r="AY83" s="19">
        <v>2137015353.1300001</v>
      </c>
      <c r="AZ83" s="20">
        <v>1</v>
      </c>
      <c r="BA83" s="20" t="s">
        <v>99</v>
      </c>
      <c r="BB83" s="20" t="s">
        <v>99</v>
      </c>
    </row>
    <row r="84" spans="1:54" s="1" customFormat="1">
      <c r="A84" s="10" t="s">
        <v>64</v>
      </c>
      <c r="B84" s="11" t="s">
        <v>24</v>
      </c>
      <c r="C84" s="17">
        <v>80348292.700000003</v>
      </c>
      <c r="D84" s="18">
        <v>5.6626574765899999E-3</v>
      </c>
      <c r="E84" s="18">
        <v>0.08</v>
      </c>
      <c r="F84" s="18">
        <v>7.4300000000000005E-2</v>
      </c>
      <c r="G84" s="17">
        <v>516449075.81999999</v>
      </c>
      <c r="H84" s="18">
        <v>2.3181453526599999E-3</v>
      </c>
      <c r="I84" s="18">
        <v>0.08</v>
      </c>
      <c r="J84" s="18">
        <v>7.7700000000000005E-2</v>
      </c>
      <c r="K84" s="17" t="s">
        <v>99</v>
      </c>
      <c r="L84" s="17" t="s">
        <v>99</v>
      </c>
      <c r="M84" s="17" t="s">
        <v>99</v>
      </c>
      <c r="N84" s="17" t="s">
        <v>99</v>
      </c>
      <c r="O84" s="17">
        <v>98458433.219999999</v>
      </c>
      <c r="P84" s="18">
        <v>3.0604935251999998E-4</v>
      </c>
      <c r="Q84" s="18">
        <v>0.08</v>
      </c>
      <c r="R84" s="18">
        <v>7.9699999999999993E-2</v>
      </c>
      <c r="S84" s="17">
        <v>200935578</v>
      </c>
      <c r="T84" s="18">
        <v>1.2468058644199999E-3</v>
      </c>
      <c r="U84" s="18">
        <v>0.08</v>
      </c>
      <c r="V84" s="18">
        <v>7.8799999999999995E-2</v>
      </c>
      <c r="W84" s="17" t="s">
        <v>99</v>
      </c>
      <c r="X84" s="17" t="s">
        <v>99</v>
      </c>
      <c r="Y84" s="17" t="s">
        <v>99</v>
      </c>
      <c r="Z84" s="17" t="s">
        <v>99</v>
      </c>
      <c r="AA84" s="17" t="s">
        <v>99</v>
      </c>
      <c r="AB84" s="17" t="s">
        <v>99</v>
      </c>
      <c r="AC84" s="17" t="s">
        <v>99</v>
      </c>
      <c r="AD84" s="17" t="s">
        <v>99</v>
      </c>
      <c r="AE84" s="17">
        <v>896191379.74000001</v>
      </c>
      <c r="AF84" s="18">
        <v>9.5580201420999999E-4</v>
      </c>
      <c r="AG84" s="18">
        <v>0.08</v>
      </c>
      <c r="AH84" s="18">
        <v>7.9000000000000001E-2</v>
      </c>
      <c r="AI84" s="17" t="s">
        <v>99</v>
      </c>
      <c r="AJ84" s="17" t="s">
        <v>99</v>
      </c>
      <c r="AK84" s="17" t="s">
        <v>99</v>
      </c>
      <c r="AL84" s="17" t="s">
        <v>99</v>
      </c>
      <c r="AM84" s="17" t="s">
        <v>99</v>
      </c>
      <c r="AN84" s="17" t="s">
        <v>99</v>
      </c>
      <c r="AO84" s="17" t="s">
        <v>99</v>
      </c>
      <c r="AP84" s="17" t="s">
        <v>99</v>
      </c>
      <c r="AQ84" s="17" t="s">
        <v>99</v>
      </c>
      <c r="AR84" s="17" t="s">
        <v>99</v>
      </c>
      <c r="AS84" s="17" t="s">
        <v>99</v>
      </c>
      <c r="AT84" s="17" t="s">
        <v>99</v>
      </c>
      <c r="AU84" s="17">
        <v>99918032.75</v>
      </c>
      <c r="AV84" s="18">
        <v>1.4511213145699999E-3</v>
      </c>
      <c r="AW84" s="18">
        <v>0.08</v>
      </c>
      <c r="AX84" s="18">
        <v>7.85E-2</v>
      </c>
      <c r="AY84" s="17">
        <v>996109412.49000001</v>
      </c>
      <c r="AZ84" s="18">
        <v>9.4527056811000002E-4</v>
      </c>
      <c r="BA84" s="18">
        <v>0.08</v>
      </c>
      <c r="BB84" s="18">
        <v>7.9100000000000004E-2</v>
      </c>
    </row>
    <row r="85" spans="1:54" s="1" customFormat="1">
      <c r="A85" s="12" t="s">
        <v>58</v>
      </c>
      <c r="B85" s="8" t="s">
        <v>50</v>
      </c>
      <c r="C85" s="19">
        <v>80348292.700000003</v>
      </c>
      <c r="D85" s="20">
        <v>1</v>
      </c>
      <c r="E85" s="20">
        <v>0</v>
      </c>
      <c r="F85" s="20">
        <v>0</v>
      </c>
      <c r="G85" s="19">
        <v>516449075.81999999</v>
      </c>
      <c r="H85" s="20">
        <v>1</v>
      </c>
      <c r="I85" s="20">
        <v>0</v>
      </c>
      <c r="J85" s="20">
        <v>0</v>
      </c>
      <c r="K85" s="19" t="s">
        <v>99</v>
      </c>
      <c r="L85" s="19" t="s">
        <v>99</v>
      </c>
      <c r="M85" s="19" t="s">
        <v>99</v>
      </c>
      <c r="N85" s="19" t="s">
        <v>99</v>
      </c>
      <c r="O85" s="19">
        <v>98458433.219999999</v>
      </c>
      <c r="P85" s="20">
        <v>1</v>
      </c>
      <c r="Q85" s="20">
        <v>0</v>
      </c>
      <c r="R85" s="20">
        <v>0</v>
      </c>
      <c r="S85" s="19">
        <v>200935578</v>
      </c>
      <c r="T85" s="20">
        <v>1</v>
      </c>
      <c r="U85" s="20">
        <v>0</v>
      </c>
      <c r="V85" s="20">
        <v>0</v>
      </c>
      <c r="W85" s="17" t="s">
        <v>99</v>
      </c>
      <c r="X85" s="17" t="s">
        <v>99</v>
      </c>
      <c r="Y85" s="17" t="s">
        <v>99</v>
      </c>
      <c r="Z85" s="17" t="s">
        <v>99</v>
      </c>
      <c r="AA85" s="17" t="s">
        <v>99</v>
      </c>
      <c r="AB85" s="17" t="s">
        <v>99</v>
      </c>
      <c r="AC85" s="17" t="s">
        <v>99</v>
      </c>
      <c r="AD85" s="17" t="s">
        <v>99</v>
      </c>
      <c r="AE85" s="19">
        <v>896191379.74000001</v>
      </c>
      <c r="AF85" s="20">
        <v>1</v>
      </c>
      <c r="AG85" s="20" t="s">
        <v>99</v>
      </c>
      <c r="AH85" s="20" t="s">
        <v>99</v>
      </c>
      <c r="AI85" s="17" t="s">
        <v>99</v>
      </c>
      <c r="AJ85" s="17" t="s">
        <v>99</v>
      </c>
      <c r="AK85" s="17" t="s">
        <v>99</v>
      </c>
      <c r="AL85" s="17" t="s">
        <v>99</v>
      </c>
      <c r="AM85" s="17" t="s">
        <v>99</v>
      </c>
      <c r="AN85" s="17" t="s">
        <v>99</v>
      </c>
      <c r="AO85" s="17" t="s">
        <v>99</v>
      </c>
      <c r="AP85" s="17" t="s">
        <v>99</v>
      </c>
      <c r="AQ85" s="17" t="s">
        <v>99</v>
      </c>
      <c r="AR85" s="17" t="s">
        <v>99</v>
      </c>
      <c r="AS85" s="17" t="s">
        <v>99</v>
      </c>
      <c r="AT85" s="17" t="s">
        <v>99</v>
      </c>
      <c r="AU85" s="19">
        <v>99918032.75</v>
      </c>
      <c r="AV85" s="20">
        <v>1</v>
      </c>
      <c r="AW85" s="20">
        <v>0</v>
      </c>
      <c r="AX85" s="20">
        <v>0</v>
      </c>
      <c r="AY85" s="19">
        <v>996109412.49000001</v>
      </c>
      <c r="AZ85" s="20">
        <v>1</v>
      </c>
      <c r="BA85" s="20" t="s">
        <v>99</v>
      </c>
      <c r="BB85" s="20" t="s">
        <v>99</v>
      </c>
    </row>
    <row r="86" spans="1:54" s="1" customFormat="1">
      <c r="A86" s="10" t="s">
        <v>65</v>
      </c>
      <c r="B86" s="11" t="s">
        <v>24</v>
      </c>
      <c r="C86" s="17">
        <v>30123578.600000001</v>
      </c>
      <c r="D86" s="18">
        <v>2.1230010227799999E-3</v>
      </c>
      <c r="E86" s="18">
        <v>0.08</v>
      </c>
      <c r="F86" s="18">
        <v>7.7899999999999997E-2</v>
      </c>
      <c r="G86" s="17">
        <v>394804635.54000002</v>
      </c>
      <c r="H86" s="18">
        <v>1.7721292842499999E-3</v>
      </c>
      <c r="I86" s="18">
        <v>0.08</v>
      </c>
      <c r="J86" s="18">
        <v>7.8200000000000006E-2</v>
      </c>
      <c r="K86" s="17">
        <v>50207268</v>
      </c>
      <c r="L86" s="18">
        <v>5.9166803635999996E-3</v>
      </c>
      <c r="M86" s="18">
        <v>0.08</v>
      </c>
      <c r="N86" s="18">
        <v>7.4099999999999999E-2</v>
      </c>
      <c r="O86" s="17">
        <v>140585825.80000001</v>
      </c>
      <c r="P86" s="18">
        <v>4.3699863537999999E-4</v>
      </c>
      <c r="Q86" s="18">
        <v>0.08</v>
      </c>
      <c r="R86" s="18">
        <v>7.9600000000000004E-2</v>
      </c>
      <c r="S86" s="17">
        <v>200821250</v>
      </c>
      <c r="T86" s="18">
        <v>1.24609645884E-3</v>
      </c>
      <c r="U86" s="18">
        <v>0.08</v>
      </c>
      <c r="V86" s="18">
        <v>7.8799999999999995E-2</v>
      </c>
      <c r="W86" s="17" t="s">
        <v>99</v>
      </c>
      <c r="X86" s="17" t="s">
        <v>99</v>
      </c>
      <c r="Y86" s="17" t="s">
        <v>99</v>
      </c>
      <c r="Z86" s="17" t="s">
        <v>99</v>
      </c>
      <c r="AA86" s="17" t="s">
        <v>99</v>
      </c>
      <c r="AB86" s="17" t="s">
        <v>99</v>
      </c>
      <c r="AC86" s="17" t="s">
        <v>99</v>
      </c>
      <c r="AD86" s="17" t="s">
        <v>99</v>
      </c>
      <c r="AE86" s="17">
        <v>816542557.94000006</v>
      </c>
      <c r="AF86" s="18">
        <v>8.7085530970999997E-4</v>
      </c>
      <c r="AG86" s="18">
        <v>0.08</v>
      </c>
      <c r="AH86" s="18">
        <v>7.9100000000000004E-2</v>
      </c>
      <c r="AI86" s="17" t="s">
        <v>99</v>
      </c>
      <c r="AJ86" s="17" t="s">
        <v>99</v>
      </c>
      <c r="AK86" s="17" t="s">
        <v>99</v>
      </c>
      <c r="AL86" s="17" t="s">
        <v>99</v>
      </c>
      <c r="AM86" s="17" t="s">
        <v>99</v>
      </c>
      <c r="AN86" s="17" t="s">
        <v>99</v>
      </c>
      <c r="AO86" s="17" t="s">
        <v>99</v>
      </c>
      <c r="AP86" s="17" t="s">
        <v>99</v>
      </c>
      <c r="AQ86" s="17" t="s">
        <v>99</v>
      </c>
      <c r="AR86" s="17" t="s">
        <v>99</v>
      </c>
      <c r="AS86" s="17" t="s">
        <v>99</v>
      </c>
      <c r="AT86" s="17" t="s">
        <v>99</v>
      </c>
      <c r="AU86" s="17" t="s">
        <v>99</v>
      </c>
      <c r="AV86" s="17" t="s">
        <v>99</v>
      </c>
      <c r="AW86" s="17" t="s">
        <v>99</v>
      </c>
      <c r="AX86" s="17" t="s">
        <v>99</v>
      </c>
      <c r="AY86" s="17">
        <v>816542557.94000006</v>
      </c>
      <c r="AZ86" s="18">
        <v>7.7486834072000002E-4</v>
      </c>
      <c r="BA86" s="18">
        <v>0.08</v>
      </c>
      <c r="BB86" s="18">
        <v>7.9200000000000007E-2</v>
      </c>
    </row>
    <row r="87" spans="1:54" s="1" customFormat="1">
      <c r="A87" s="12" t="s">
        <v>58</v>
      </c>
      <c r="B87" s="8" t="s">
        <v>50</v>
      </c>
      <c r="C87" s="19">
        <v>30123578.600000001</v>
      </c>
      <c r="D87" s="20">
        <v>1</v>
      </c>
      <c r="E87" s="20">
        <v>0</v>
      </c>
      <c r="F87" s="20">
        <v>0</v>
      </c>
      <c r="G87" s="19">
        <v>394804635.54000002</v>
      </c>
      <c r="H87" s="20">
        <v>1</v>
      </c>
      <c r="I87" s="20">
        <v>0</v>
      </c>
      <c r="J87" s="20">
        <v>0</v>
      </c>
      <c r="K87" s="19">
        <v>50207268</v>
      </c>
      <c r="L87" s="20">
        <v>1</v>
      </c>
      <c r="M87" s="20">
        <v>0</v>
      </c>
      <c r="N87" s="20">
        <v>0</v>
      </c>
      <c r="O87" s="19">
        <v>140585825.80000001</v>
      </c>
      <c r="P87" s="20">
        <v>1</v>
      </c>
      <c r="Q87" s="20">
        <v>0</v>
      </c>
      <c r="R87" s="20">
        <v>0</v>
      </c>
      <c r="S87" s="19">
        <v>200821250</v>
      </c>
      <c r="T87" s="20">
        <v>1</v>
      </c>
      <c r="U87" s="20">
        <v>0</v>
      </c>
      <c r="V87" s="20">
        <v>0</v>
      </c>
      <c r="W87" s="17" t="s">
        <v>99</v>
      </c>
      <c r="X87" s="17" t="s">
        <v>99</v>
      </c>
      <c r="Y87" s="17" t="s">
        <v>99</v>
      </c>
      <c r="Z87" s="17" t="s">
        <v>99</v>
      </c>
      <c r="AA87" s="17" t="s">
        <v>99</v>
      </c>
      <c r="AB87" s="17" t="s">
        <v>99</v>
      </c>
      <c r="AC87" s="17" t="s">
        <v>99</v>
      </c>
      <c r="AD87" s="17" t="s">
        <v>99</v>
      </c>
      <c r="AE87" s="19">
        <v>816542557.94000006</v>
      </c>
      <c r="AF87" s="20">
        <v>1</v>
      </c>
      <c r="AG87" s="20" t="s">
        <v>99</v>
      </c>
      <c r="AH87" s="20" t="s">
        <v>99</v>
      </c>
      <c r="AI87" s="17" t="s">
        <v>99</v>
      </c>
      <c r="AJ87" s="17" t="s">
        <v>99</v>
      </c>
      <c r="AK87" s="17" t="s">
        <v>99</v>
      </c>
      <c r="AL87" s="17" t="s">
        <v>99</v>
      </c>
      <c r="AM87" s="17" t="s">
        <v>99</v>
      </c>
      <c r="AN87" s="17" t="s">
        <v>99</v>
      </c>
      <c r="AO87" s="17" t="s">
        <v>99</v>
      </c>
      <c r="AP87" s="17" t="s">
        <v>99</v>
      </c>
      <c r="AQ87" s="17" t="s">
        <v>99</v>
      </c>
      <c r="AR87" s="17" t="s">
        <v>99</v>
      </c>
      <c r="AS87" s="17" t="s">
        <v>99</v>
      </c>
      <c r="AT87" s="17" t="s">
        <v>99</v>
      </c>
      <c r="AU87" s="17" t="s">
        <v>99</v>
      </c>
      <c r="AV87" s="17" t="s">
        <v>99</v>
      </c>
      <c r="AW87" s="17" t="s">
        <v>99</v>
      </c>
      <c r="AX87" s="17" t="s">
        <v>99</v>
      </c>
      <c r="AY87" s="19">
        <v>816542557.94000006</v>
      </c>
      <c r="AZ87" s="20">
        <v>1</v>
      </c>
      <c r="BA87" s="20" t="s">
        <v>99</v>
      </c>
      <c r="BB87" s="20" t="s">
        <v>99</v>
      </c>
    </row>
    <row r="88" spans="1:54" s="1" customFormat="1" ht="15" customHeight="1">
      <c r="A88" s="10" t="s">
        <v>138</v>
      </c>
      <c r="B88" s="11"/>
      <c r="C88" s="17">
        <v>2608026.63</v>
      </c>
      <c r="D88" s="18">
        <v>1.8380429751000001E-4</v>
      </c>
      <c r="E88" s="18">
        <v>0.05</v>
      </c>
      <c r="F88" s="18">
        <v>4.9799999999999997E-2</v>
      </c>
      <c r="G88" s="17">
        <v>1182189343.9400001</v>
      </c>
      <c r="H88" s="18">
        <v>5.3064026288800002E-3</v>
      </c>
      <c r="I88" s="18">
        <v>0.05</v>
      </c>
      <c r="J88" s="18">
        <v>4.4699999999999997E-2</v>
      </c>
      <c r="K88" s="17">
        <v>10171460.859999999</v>
      </c>
      <c r="L88" s="18">
        <v>1.1986567908799999E-3</v>
      </c>
      <c r="M88" s="18">
        <v>0.05</v>
      </c>
      <c r="N88" s="18">
        <v>4.8800000000000003E-2</v>
      </c>
      <c r="O88" s="17" t="s">
        <v>99</v>
      </c>
      <c r="P88" s="17" t="s">
        <v>99</v>
      </c>
      <c r="Q88" s="17" t="s">
        <v>99</v>
      </c>
      <c r="R88" s="17" t="s">
        <v>99</v>
      </c>
      <c r="S88" s="17">
        <v>1182189343.9400001</v>
      </c>
      <c r="T88" s="18">
        <v>7.3354884264499997E-3</v>
      </c>
      <c r="U88" s="18">
        <v>0.05</v>
      </c>
      <c r="V88" s="18">
        <v>4.2700000000000002E-2</v>
      </c>
      <c r="W88" s="17" t="s">
        <v>99</v>
      </c>
      <c r="X88" s="17" t="s">
        <v>99</v>
      </c>
      <c r="Y88" s="17" t="s">
        <v>99</v>
      </c>
      <c r="Z88" s="17" t="s">
        <v>99</v>
      </c>
      <c r="AA88" s="17">
        <v>1182189343.9400001</v>
      </c>
      <c r="AB88" s="18">
        <v>5.8969283470800002E-3</v>
      </c>
      <c r="AC88" s="18">
        <v>0.05</v>
      </c>
      <c r="AD88" s="18">
        <v>4.41E-2</v>
      </c>
      <c r="AE88" s="17">
        <v>3559347519.3099999</v>
      </c>
      <c r="AF88" s="18">
        <v>3.7960993657400002E-3</v>
      </c>
      <c r="AG88" s="18">
        <v>0.05</v>
      </c>
      <c r="AH88" s="18">
        <v>4.6199999999999998E-2</v>
      </c>
      <c r="AI88" s="17" t="s">
        <v>99</v>
      </c>
      <c r="AJ88" s="17" t="s">
        <v>99</v>
      </c>
      <c r="AK88" s="17" t="s">
        <v>99</v>
      </c>
      <c r="AL88" s="17" t="s">
        <v>99</v>
      </c>
      <c r="AM88" s="17">
        <v>26038.400000000001</v>
      </c>
      <c r="AN88" s="18">
        <v>9.6873497999999998E-7</v>
      </c>
      <c r="AO88" s="18">
        <v>0.05</v>
      </c>
      <c r="AP88" s="18">
        <v>0.05</v>
      </c>
      <c r="AQ88" s="17">
        <v>26038.400000000001</v>
      </c>
      <c r="AR88" s="18">
        <v>5.5056785999999995E-7</v>
      </c>
      <c r="AS88" s="18">
        <v>0.05</v>
      </c>
      <c r="AT88" s="18">
        <v>0.05</v>
      </c>
      <c r="AU88" s="17" t="s">
        <v>99</v>
      </c>
      <c r="AV88" s="17" t="s">
        <v>99</v>
      </c>
      <c r="AW88" s="17" t="s">
        <v>99</v>
      </c>
      <c r="AX88" s="17" t="s">
        <v>99</v>
      </c>
      <c r="AY88" s="17">
        <v>3559373557.71</v>
      </c>
      <c r="AZ88" s="18">
        <v>3.37771235049E-3</v>
      </c>
      <c r="BA88" s="18">
        <v>0.05</v>
      </c>
      <c r="BB88" s="18">
        <v>4.6600000000000003E-2</v>
      </c>
    </row>
    <row r="89" spans="1:54" s="1" customFormat="1" ht="15" customHeight="1">
      <c r="A89" s="12" t="s">
        <v>148</v>
      </c>
      <c r="B89" s="8" t="s">
        <v>35</v>
      </c>
      <c r="C89" s="19">
        <v>2608026.63</v>
      </c>
      <c r="D89" s="20">
        <v>1.8380429751000001E-4</v>
      </c>
      <c r="E89" s="20">
        <v>0</v>
      </c>
      <c r="F89" s="20">
        <v>0</v>
      </c>
      <c r="G89" s="19">
        <v>1182189343.9400001</v>
      </c>
      <c r="H89" s="20">
        <v>5.3064026288800002E-3</v>
      </c>
      <c r="I89" s="20">
        <v>0</v>
      </c>
      <c r="J89" s="20">
        <v>0</v>
      </c>
      <c r="K89" s="19">
        <v>10171460.859999999</v>
      </c>
      <c r="L89" s="20">
        <v>1.1986567908799999E-3</v>
      </c>
      <c r="M89" s="20">
        <v>0</v>
      </c>
      <c r="N89" s="20">
        <v>0</v>
      </c>
      <c r="O89" s="17" t="s">
        <v>99</v>
      </c>
      <c r="P89" s="17" t="s">
        <v>99</v>
      </c>
      <c r="Q89" s="17" t="s">
        <v>99</v>
      </c>
      <c r="R89" s="17" t="s">
        <v>99</v>
      </c>
      <c r="S89" s="19">
        <v>1182189343.9400001</v>
      </c>
      <c r="T89" s="20">
        <v>7.3354884264499997E-3</v>
      </c>
      <c r="U89" s="20">
        <v>0</v>
      </c>
      <c r="V89" s="20">
        <v>0</v>
      </c>
      <c r="W89" s="17" t="s">
        <v>99</v>
      </c>
      <c r="X89" s="17" t="s">
        <v>99</v>
      </c>
      <c r="Y89" s="17" t="s">
        <v>99</v>
      </c>
      <c r="Z89" s="17" t="s">
        <v>99</v>
      </c>
      <c r="AA89" s="19">
        <v>1182189343.9400001</v>
      </c>
      <c r="AB89" s="20">
        <v>5.8969283470800002E-3</v>
      </c>
      <c r="AC89" s="20">
        <v>0</v>
      </c>
      <c r="AD89" s="20">
        <v>0</v>
      </c>
      <c r="AE89" s="19">
        <v>3559347519.3099999</v>
      </c>
      <c r="AF89" s="20">
        <v>3.7960993657400002E-3</v>
      </c>
      <c r="AG89" s="20" t="s">
        <v>99</v>
      </c>
      <c r="AH89" s="20" t="s">
        <v>99</v>
      </c>
      <c r="AI89" s="17" t="s">
        <v>99</v>
      </c>
      <c r="AJ89" s="17" t="s">
        <v>99</v>
      </c>
      <c r="AK89" s="17" t="s">
        <v>99</v>
      </c>
      <c r="AL89" s="17" t="s">
        <v>99</v>
      </c>
      <c r="AM89" s="19">
        <v>26038.400000000001</v>
      </c>
      <c r="AN89" s="20">
        <v>9.6873497999999998E-7</v>
      </c>
      <c r="AO89" s="20">
        <v>0</v>
      </c>
      <c r="AP89" s="20">
        <v>0</v>
      </c>
      <c r="AQ89" s="19">
        <v>26038.400000000001</v>
      </c>
      <c r="AR89" s="20">
        <v>5.5056785999999995E-7</v>
      </c>
      <c r="AS89" s="20">
        <v>0</v>
      </c>
      <c r="AT89" s="20">
        <v>0</v>
      </c>
      <c r="AU89" s="17" t="s">
        <v>99</v>
      </c>
      <c r="AV89" s="17" t="s">
        <v>99</v>
      </c>
      <c r="AW89" s="17" t="s">
        <v>99</v>
      </c>
      <c r="AX89" s="17" t="s">
        <v>99</v>
      </c>
      <c r="AY89" s="19">
        <v>3559373557.71</v>
      </c>
      <c r="AZ89" s="20">
        <v>3.37771235049E-3</v>
      </c>
      <c r="BA89" s="20" t="s">
        <v>99</v>
      </c>
      <c r="BB89" s="20" t="s">
        <v>99</v>
      </c>
    </row>
    <row r="90" spans="1:54" s="1" customFormat="1">
      <c r="A90" s="14" t="s">
        <v>122</v>
      </c>
      <c r="B90" s="30" t="s">
        <v>24</v>
      </c>
      <c r="C90" s="31">
        <v>80126621.680000007</v>
      </c>
      <c r="D90" s="32">
        <v>5.6470349037099996E-3</v>
      </c>
      <c r="E90" s="32">
        <v>0.15</v>
      </c>
      <c r="F90" s="32">
        <v>0.14435296509629</v>
      </c>
      <c r="G90" s="31">
        <v>27596900236.84</v>
      </c>
      <c r="H90" s="32">
        <v>0.12387208928622</v>
      </c>
      <c r="I90" s="32">
        <v>0.15</v>
      </c>
      <c r="J90" s="32">
        <v>2.6127910713779998E-2</v>
      </c>
      <c r="K90" s="31">
        <v>83455953.849999994</v>
      </c>
      <c r="L90" s="32">
        <v>9.83487497009E-3</v>
      </c>
      <c r="M90" s="32">
        <v>0.15</v>
      </c>
      <c r="N90" s="32">
        <v>0.14016512502990999</v>
      </c>
      <c r="O90" s="31">
        <v>3435077666.9899998</v>
      </c>
      <c r="P90" s="32">
        <v>1.06776358453E-2</v>
      </c>
      <c r="Q90" s="32">
        <v>0.15</v>
      </c>
      <c r="R90" s="32">
        <v>0.13932236415470001</v>
      </c>
      <c r="S90" s="31">
        <v>2374346017.52</v>
      </c>
      <c r="T90" s="32">
        <v>1.4732824163229999E-2</v>
      </c>
      <c r="U90" s="32">
        <v>0.15</v>
      </c>
      <c r="V90" s="32">
        <v>0.13526717583677</v>
      </c>
      <c r="W90" s="31" t="s">
        <v>99</v>
      </c>
      <c r="X90" s="32" t="s">
        <v>99</v>
      </c>
      <c r="Y90" s="32" t="s">
        <v>99</v>
      </c>
      <c r="Z90" s="32" t="s">
        <v>99</v>
      </c>
      <c r="AA90" s="31">
        <v>1822501559.48</v>
      </c>
      <c r="AB90" s="32">
        <v>9.0908966180299998E-3</v>
      </c>
      <c r="AC90" s="32">
        <v>0.15</v>
      </c>
      <c r="AD90" s="32">
        <v>0.14090910338196999</v>
      </c>
      <c r="AE90" s="31">
        <v>35392408056.360001</v>
      </c>
      <c r="AF90" s="32">
        <v>3.7746552435779998E-2</v>
      </c>
      <c r="AG90" s="32">
        <v>0.15</v>
      </c>
      <c r="AH90" s="32">
        <v>0.11225344756422</v>
      </c>
      <c r="AI90" s="31">
        <v>111596305.84999999</v>
      </c>
      <c r="AJ90" s="32">
        <v>5.4664009246600002E-3</v>
      </c>
      <c r="AK90" s="32">
        <v>0.15</v>
      </c>
      <c r="AL90" s="32">
        <v>0.14453359907534</v>
      </c>
      <c r="AM90" s="31" t="s">
        <v>99</v>
      </c>
      <c r="AN90" s="32" t="s">
        <v>99</v>
      </c>
      <c r="AO90" s="32" t="s">
        <v>99</v>
      </c>
      <c r="AP90" s="32" t="s">
        <v>99</v>
      </c>
      <c r="AQ90" s="31">
        <v>111596305.84999999</v>
      </c>
      <c r="AR90" s="32">
        <v>2.3596434255099999E-3</v>
      </c>
      <c r="AS90" s="32">
        <v>0.15</v>
      </c>
      <c r="AT90" s="32">
        <v>0.14764035657448998</v>
      </c>
      <c r="AU90" s="31">
        <v>111596305.84999999</v>
      </c>
      <c r="AV90" s="32">
        <v>1.6207262451999999E-3</v>
      </c>
      <c r="AW90" s="32">
        <v>0.15</v>
      </c>
      <c r="AX90" s="32">
        <v>0.14837927375480001</v>
      </c>
      <c r="AY90" s="31">
        <v>35615600668.059998</v>
      </c>
      <c r="AZ90" s="32">
        <v>3.379787265828E-2</v>
      </c>
      <c r="BA90" s="32">
        <v>0.15</v>
      </c>
      <c r="BB90" s="32">
        <v>0.11620212734172</v>
      </c>
    </row>
    <row r="91" spans="1:54" s="1" customFormat="1">
      <c r="A91" s="10" t="s">
        <v>119</v>
      </c>
      <c r="B91" s="11" t="s">
        <v>24</v>
      </c>
      <c r="C91" s="17" t="s">
        <v>99</v>
      </c>
      <c r="D91" s="18" t="s">
        <v>99</v>
      </c>
      <c r="E91" s="18" t="s">
        <v>99</v>
      </c>
      <c r="F91" s="18" t="s">
        <v>99</v>
      </c>
      <c r="G91" s="17" t="s">
        <v>99</v>
      </c>
      <c r="H91" s="18" t="s">
        <v>99</v>
      </c>
      <c r="I91" s="18" t="s">
        <v>99</v>
      </c>
      <c r="J91" s="18" t="s">
        <v>99</v>
      </c>
      <c r="K91" s="17" t="s">
        <v>99</v>
      </c>
      <c r="L91" s="18" t="s">
        <v>99</v>
      </c>
      <c r="M91" s="18" t="s">
        <v>99</v>
      </c>
      <c r="N91" s="18" t="s">
        <v>99</v>
      </c>
      <c r="O91" s="17">
        <v>797219082.64999998</v>
      </c>
      <c r="P91" s="18">
        <v>2.4780851784700002E-3</v>
      </c>
      <c r="Q91" s="18" t="s">
        <v>99</v>
      </c>
      <c r="R91" s="18" t="s">
        <v>99</v>
      </c>
      <c r="S91" s="17">
        <v>255078062.74000001</v>
      </c>
      <c r="T91" s="18">
        <v>1.5827601446999999E-3</v>
      </c>
      <c r="U91" s="18" t="s">
        <v>99</v>
      </c>
      <c r="V91" s="18" t="s">
        <v>99</v>
      </c>
      <c r="W91" s="17" t="s">
        <v>99</v>
      </c>
      <c r="X91" s="18" t="s">
        <v>99</v>
      </c>
      <c r="Y91" s="18" t="s">
        <v>99</v>
      </c>
      <c r="Z91" s="18" t="s">
        <v>99</v>
      </c>
      <c r="AA91" s="17" t="s">
        <v>99</v>
      </c>
      <c r="AB91" s="18" t="s">
        <v>99</v>
      </c>
      <c r="AC91" s="18" t="s">
        <v>99</v>
      </c>
      <c r="AD91" s="18" t="s">
        <v>99</v>
      </c>
      <c r="AE91" s="17">
        <v>1052297145.39</v>
      </c>
      <c r="AF91" s="18">
        <v>1.1222912358299999E-3</v>
      </c>
      <c r="AG91" s="18" t="s">
        <v>99</v>
      </c>
      <c r="AH91" s="18" t="s">
        <v>99</v>
      </c>
      <c r="AI91" s="17">
        <v>111596305.84999999</v>
      </c>
      <c r="AJ91" s="18">
        <v>5.4664009246600002E-3</v>
      </c>
      <c r="AK91" s="18" t="s">
        <v>99</v>
      </c>
      <c r="AL91" s="18" t="s">
        <v>99</v>
      </c>
      <c r="AM91" s="17" t="s">
        <v>99</v>
      </c>
      <c r="AN91" s="18" t="s">
        <v>99</v>
      </c>
      <c r="AO91" s="18" t="s">
        <v>99</v>
      </c>
      <c r="AP91" s="18" t="s">
        <v>99</v>
      </c>
      <c r="AQ91" s="17">
        <v>111596305.84999999</v>
      </c>
      <c r="AR91" s="18">
        <v>2.3596434255099999E-3</v>
      </c>
      <c r="AS91" s="18" t="s">
        <v>99</v>
      </c>
      <c r="AT91" s="18" t="s">
        <v>99</v>
      </c>
      <c r="AU91" s="17">
        <v>111596305.84999999</v>
      </c>
      <c r="AV91" s="18">
        <v>1.6207262451999999E-3</v>
      </c>
      <c r="AW91" s="18" t="s">
        <v>99</v>
      </c>
      <c r="AX91" s="18" t="s">
        <v>99</v>
      </c>
      <c r="AY91" s="17">
        <v>1275489757.0899999</v>
      </c>
      <c r="AZ91" s="18">
        <v>1.2103920635499999E-3</v>
      </c>
      <c r="BA91" s="18" t="s">
        <v>99</v>
      </c>
      <c r="BB91" s="18" t="s">
        <v>99</v>
      </c>
    </row>
    <row r="92" spans="1:54" s="1" customFormat="1">
      <c r="A92" s="12" t="s">
        <v>67</v>
      </c>
      <c r="B92" s="8" t="s">
        <v>50</v>
      </c>
      <c r="C92" s="19" t="s">
        <v>99</v>
      </c>
      <c r="D92" s="20" t="s">
        <v>99</v>
      </c>
      <c r="E92" s="20" t="s">
        <v>99</v>
      </c>
      <c r="F92" s="20" t="s">
        <v>99</v>
      </c>
      <c r="G92" s="19" t="s">
        <v>99</v>
      </c>
      <c r="H92" s="20" t="s">
        <v>99</v>
      </c>
      <c r="I92" s="20" t="s">
        <v>99</v>
      </c>
      <c r="J92" s="20" t="s">
        <v>99</v>
      </c>
      <c r="K92" s="19" t="s">
        <v>99</v>
      </c>
      <c r="L92" s="20" t="s">
        <v>99</v>
      </c>
      <c r="M92" s="20" t="s">
        <v>99</v>
      </c>
      <c r="N92" s="20" t="s">
        <v>99</v>
      </c>
      <c r="O92" s="19">
        <v>797219082.64999998</v>
      </c>
      <c r="P92" s="20">
        <v>1</v>
      </c>
      <c r="Q92" s="20" t="s">
        <v>99</v>
      </c>
      <c r="R92" s="20" t="s">
        <v>99</v>
      </c>
      <c r="S92" s="19">
        <v>255078062.74000001</v>
      </c>
      <c r="T92" s="20">
        <v>1</v>
      </c>
      <c r="U92" s="20" t="s">
        <v>99</v>
      </c>
      <c r="V92" s="20" t="s">
        <v>99</v>
      </c>
      <c r="W92" s="19" t="s">
        <v>99</v>
      </c>
      <c r="X92" s="20" t="s">
        <v>99</v>
      </c>
      <c r="Y92" s="20" t="s">
        <v>99</v>
      </c>
      <c r="Z92" s="20" t="s">
        <v>99</v>
      </c>
      <c r="AA92" s="19" t="s">
        <v>99</v>
      </c>
      <c r="AB92" s="20" t="s">
        <v>99</v>
      </c>
      <c r="AC92" s="20" t="s">
        <v>99</v>
      </c>
      <c r="AD92" s="20" t="s">
        <v>99</v>
      </c>
      <c r="AE92" s="19">
        <v>1052297145.39</v>
      </c>
      <c r="AF92" s="20">
        <v>1</v>
      </c>
      <c r="AG92" s="20" t="s">
        <v>99</v>
      </c>
      <c r="AH92" s="20" t="s">
        <v>99</v>
      </c>
      <c r="AI92" s="19">
        <v>111596305.84999999</v>
      </c>
      <c r="AJ92" s="20">
        <v>1</v>
      </c>
      <c r="AK92" s="20" t="s">
        <v>99</v>
      </c>
      <c r="AL92" s="20" t="s">
        <v>99</v>
      </c>
      <c r="AM92" s="19" t="s">
        <v>99</v>
      </c>
      <c r="AN92" s="20" t="s">
        <v>99</v>
      </c>
      <c r="AO92" s="20" t="s">
        <v>99</v>
      </c>
      <c r="AP92" s="20" t="s">
        <v>99</v>
      </c>
      <c r="AQ92" s="19">
        <v>111596305.84999999</v>
      </c>
      <c r="AR92" s="20">
        <v>1</v>
      </c>
      <c r="AS92" s="20" t="s">
        <v>99</v>
      </c>
      <c r="AT92" s="20" t="s">
        <v>99</v>
      </c>
      <c r="AU92" s="19">
        <v>111596305.84999999</v>
      </c>
      <c r="AV92" s="20">
        <v>1</v>
      </c>
      <c r="AW92" s="20" t="s">
        <v>99</v>
      </c>
      <c r="AX92" s="20" t="s">
        <v>99</v>
      </c>
      <c r="AY92" s="19">
        <v>1275489757.0899999</v>
      </c>
      <c r="AZ92" s="20">
        <v>1</v>
      </c>
      <c r="BA92" s="20" t="s">
        <v>99</v>
      </c>
      <c r="BB92" s="20" t="s">
        <v>99</v>
      </c>
    </row>
    <row r="93" spans="1:54" s="1" customFormat="1">
      <c r="A93" s="10" t="s">
        <v>66</v>
      </c>
      <c r="B93" s="11" t="s">
        <v>24</v>
      </c>
      <c r="C93" s="17" t="s">
        <v>99</v>
      </c>
      <c r="D93" s="18" t="s">
        <v>99</v>
      </c>
      <c r="E93" s="18" t="s">
        <v>99</v>
      </c>
      <c r="F93" s="18" t="s">
        <v>99</v>
      </c>
      <c r="G93" s="17">
        <v>25863886172.669998</v>
      </c>
      <c r="H93" s="18">
        <v>0.11609324198639</v>
      </c>
      <c r="I93" s="18" t="s">
        <v>99</v>
      </c>
      <c r="J93" s="18" t="s">
        <v>99</v>
      </c>
      <c r="K93" s="17">
        <v>46311059.729999997</v>
      </c>
      <c r="L93" s="18">
        <v>5.4575313223999998E-3</v>
      </c>
      <c r="M93" s="18" t="s">
        <v>99</v>
      </c>
      <c r="N93" s="18" t="s">
        <v>99</v>
      </c>
      <c r="O93" s="17" t="s">
        <v>99</v>
      </c>
      <c r="P93" s="18" t="s">
        <v>99</v>
      </c>
      <c r="Q93" s="18" t="s">
        <v>99</v>
      </c>
      <c r="R93" s="18" t="s">
        <v>99</v>
      </c>
      <c r="S93" s="17" t="s">
        <v>99</v>
      </c>
      <c r="T93" s="18" t="s">
        <v>99</v>
      </c>
      <c r="U93" s="18" t="s">
        <v>99</v>
      </c>
      <c r="V93" s="18" t="s">
        <v>99</v>
      </c>
      <c r="W93" s="17" t="s">
        <v>99</v>
      </c>
      <c r="X93" s="18" t="s">
        <v>99</v>
      </c>
      <c r="Y93" s="18" t="s">
        <v>99</v>
      </c>
      <c r="Z93" s="18" t="s">
        <v>99</v>
      </c>
      <c r="AA93" s="17">
        <v>565734910</v>
      </c>
      <c r="AB93" s="18">
        <v>2.8219660791299998E-3</v>
      </c>
      <c r="AC93" s="18" t="s">
        <v>99</v>
      </c>
      <c r="AD93" s="18" t="s">
        <v>99</v>
      </c>
      <c r="AE93" s="17">
        <v>26475932142.400002</v>
      </c>
      <c r="AF93" s="18">
        <v>2.8236992501549998E-2</v>
      </c>
      <c r="AG93" s="18" t="s">
        <v>99</v>
      </c>
      <c r="AH93" s="18" t="s">
        <v>99</v>
      </c>
      <c r="AI93" s="17" t="s">
        <v>99</v>
      </c>
      <c r="AJ93" s="18" t="s">
        <v>99</v>
      </c>
      <c r="AK93" s="18" t="s">
        <v>99</v>
      </c>
      <c r="AL93" s="18" t="s">
        <v>99</v>
      </c>
      <c r="AM93" s="17" t="s">
        <v>99</v>
      </c>
      <c r="AN93" s="18" t="s">
        <v>99</v>
      </c>
      <c r="AO93" s="18" t="s">
        <v>99</v>
      </c>
      <c r="AP93" s="18" t="s">
        <v>99</v>
      </c>
      <c r="AQ93" s="17" t="s">
        <v>99</v>
      </c>
      <c r="AR93" s="18" t="s">
        <v>99</v>
      </c>
      <c r="AS93" s="18" t="s">
        <v>99</v>
      </c>
      <c r="AT93" s="18" t="s">
        <v>99</v>
      </c>
      <c r="AU93" s="17" t="s">
        <v>99</v>
      </c>
      <c r="AV93" s="18" t="s">
        <v>99</v>
      </c>
      <c r="AW93" s="18" t="s">
        <v>99</v>
      </c>
      <c r="AX93" s="18" t="s">
        <v>99</v>
      </c>
      <c r="AY93" s="17">
        <v>26475932142.400002</v>
      </c>
      <c r="AZ93" s="18">
        <v>2.5124669141429998E-2</v>
      </c>
      <c r="BA93" s="18" t="s">
        <v>99</v>
      </c>
      <c r="BB93" s="18" t="s">
        <v>99</v>
      </c>
    </row>
    <row r="94" spans="1:54" s="1" customFormat="1">
      <c r="A94" s="12" t="s">
        <v>67</v>
      </c>
      <c r="B94" s="8" t="s">
        <v>35</v>
      </c>
      <c r="C94" s="19" t="s">
        <v>99</v>
      </c>
      <c r="D94" s="20" t="s">
        <v>99</v>
      </c>
      <c r="E94" s="20" t="s">
        <v>99</v>
      </c>
      <c r="F94" s="20" t="s">
        <v>99</v>
      </c>
      <c r="G94" s="19">
        <v>25863886172.669998</v>
      </c>
      <c r="H94" s="20">
        <v>1</v>
      </c>
      <c r="I94" s="20" t="s">
        <v>99</v>
      </c>
      <c r="J94" s="20" t="s">
        <v>99</v>
      </c>
      <c r="K94" s="19">
        <v>46311059.729999997</v>
      </c>
      <c r="L94" s="20">
        <v>1</v>
      </c>
      <c r="M94" s="20" t="s">
        <v>99</v>
      </c>
      <c r="N94" s="20" t="s">
        <v>99</v>
      </c>
      <c r="O94" s="19" t="s">
        <v>99</v>
      </c>
      <c r="P94" s="20" t="s">
        <v>99</v>
      </c>
      <c r="Q94" s="20" t="s">
        <v>99</v>
      </c>
      <c r="R94" s="20" t="s">
        <v>99</v>
      </c>
      <c r="S94" s="19" t="s">
        <v>99</v>
      </c>
      <c r="T94" s="20" t="s">
        <v>99</v>
      </c>
      <c r="U94" s="20" t="s">
        <v>99</v>
      </c>
      <c r="V94" s="20" t="s">
        <v>99</v>
      </c>
      <c r="W94" s="19" t="s">
        <v>99</v>
      </c>
      <c r="X94" s="20" t="s">
        <v>99</v>
      </c>
      <c r="Y94" s="20" t="s">
        <v>99</v>
      </c>
      <c r="Z94" s="20" t="s">
        <v>99</v>
      </c>
      <c r="AA94" s="19">
        <v>565734910</v>
      </c>
      <c r="AB94" s="20">
        <v>1</v>
      </c>
      <c r="AC94" s="20" t="s">
        <v>99</v>
      </c>
      <c r="AD94" s="20" t="s">
        <v>99</v>
      </c>
      <c r="AE94" s="19">
        <v>26475932142.400002</v>
      </c>
      <c r="AF94" s="20">
        <v>1</v>
      </c>
      <c r="AG94" s="20" t="s">
        <v>99</v>
      </c>
      <c r="AH94" s="20" t="s">
        <v>99</v>
      </c>
      <c r="AI94" s="19" t="s">
        <v>99</v>
      </c>
      <c r="AJ94" s="20" t="s">
        <v>99</v>
      </c>
      <c r="AK94" s="20" t="s">
        <v>99</v>
      </c>
      <c r="AL94" s="20" t="s">
        <v>99</v>
      </c>
      <c r="AM94" s="19" t="s">
        <v>99</v>
      </c>
      <c r="AN94" s="20" t="s">
        <v>99</v>
      </c>
      <c r="AO94" s="20" t="s">
        <v>99</v>
      </c>
      <c r="AP94" s="20" t="s">
        <v>99</v>
      </c>
      <c r="AQ94" s="19" t="s">
        <v>99</v>
      </c>
      <c r="AR94" s="20" t="s">
        <v>99</v>
      </c>
      <c r="AS94" s="20" t="s">
        <v>99</v>
      </c>
      <c r="AT94" s="20" t="s">
        <v>99</v>
      </c>
      <c r="AU94" s="19" t="s">
        <v>99</v>
      </c>
      <c r="AV94" s="20" t="s">
        <v>99</v>
      </c>
      <c r="AW94" s="20" t="s">
        <v>99</v>
      </c>
      <c r="AX94" s="20" t="s">
        <v>99</v>
      </c>
      <c r="AY94" s="19">
        <v>26475932142.400002</v>
      </c>
      <c r="AZ94" s="20">
        <v>1</v>
      </c>
      <c r="BA94" s="20" t="s">
        <v>99</v>
      </c>
      <c r="BB94" s="20" t="s">
        <v>99</v>
      </c>
    </row>
    <row r="95" spans="1:54" s="1" customFormat="1">
      <c r="A95" s="10" t="s">
        <v>68</v>
      </c>
      <c r="B95" s="11" t="s">
        <v>24</v>
      </c>
      <c r="C95" s="17">
        <v>80126621.680000007</v>
      </c>
      <c r="D95" s="18">
        <v>5.6470349037099996E-3</v>
      </c>
      <c r="E95" s="18" t="s">
        <v>99</v>
      </c>
      <c r="F95" s="18" t="s">
        <v>99</v>
      </c>
      <c r="G95" s="17">
        <v>1733014064.1700001</v>
      </c>
      <c r="H95" s="18">
        <v>7.7788472998300004E-3</v>
      </c>
      <c r="I95" s="18" t="s">
        <v>99</v>
      </c>
      <c r="J95" s="18" t="s">
        <v>99</v>
      </c>
      <c r="K95" s="17">
        <v>37144894.119999997</v>
      </c>
      <c r="L95" s="18">
        <v>4.3773436476900003E-3</v>
      </c>
      <c r="M95" s="18" t="s">
        <v>99</v>
      </c>
      <c r="N95" s="18" t="s">
        <v>99</v>
      </c>
      <c r="O95" s="17">
        <v>2637858584.3400002</v>
      </c>
      <c r="P95" s="18">
        <v>8.1995506668300008E-3</v>
      </c>
      <c r="Q95" s="18" t="s">
        <v>99</v>
      </c>
      <c r="R95" s="18" t="s">
        <v>99</v>
      </c>
      <c r="S95" s="17">
        <v>2119267954.78</v>
      </c>
      <c r="T95" s="18">
        <v>1.3150064018540001E-2</v>
      </c>
      <c r="U95" s="18" t="s">
        <v>99</v>
      </c>
      <c r="V95" s="18" t="s">
        <v>99</v>
      </c>
      <c r="W95" s="17" t="s">
        <v>99</v>
      </c>
      <c r="X95" s="18" t="s">
        <v>99</v>
      </c>
      <c r="Y95" s="18" t="s">
        <v>99</v>
      </c>
      <c r="Z95" s="18" t="s">
        <v>99</v>
      </c>
      <c r="AA95" s="17">
        <v>1256766649.48</v>
      </c>
      <c r="AB95" s="18">
        <v>6.2689305388900001E-3</v>
      </c>
      <c r="AC95" s="18" t="s">
        <v>99</v>
      </c>
      <c r="AD95" s="18" t="s">
        <v>99</v>
      </c>
      <c r="AE95" s="17">
        <v>7864178768.5699997</v>
      </c>
      <c r="AF95" s="18">
        <v>8.3872686984000008E-3</v>
      </c>
      <c r="AG95" s="18" t="s">
        <v>99</v>
      </c>
      <c r="AH95" s="18" t="s">
        <v>99</v>
      </c>
      <c r="AI95" s="17" t="s">
        <v>99</v>
      </c>
      <c r="AJ95" s="18" t="s">
        <v>99</v>
      </c>
      <c r="AK95" s="18" t="s">
        <v>99</v>
      </c>
      <c r="AL95" s="18" t="s">
        <v>99</v>
      </c>
      <c r="AM95" s="17" t="s">
        <v>99</v>
      </c>
      <c r="AN95" s="18" t="s">
        <v>99</v>
      </c>
      <c r="AO95" s="18" t="s">
        <v>99</v>
      </c>
      <c r="AP95" s="18" t="s">
        <v>99</v>
      </c>
      <c r="AQ95" s="17" t="s">
        <v>99</v>
      </c>
      <c r="AR95" s="18" t="s">
        <v>99</v>
      </c>
      <c r="AS95" s="18" t="s">
        <v>99</v>
      </c>
      <c r="AT95" s="18" t="s">
        <v>99</v>
      </c>
      <c r="AU95" s="17" t="s">
        <v>99</v>
      </c>
      <c r="AV95" s="18" t="s">
        <v>99</v>
      </c>
      <c r="AW95" s="18" t="s">
        <v>99</v>
      </c>
      <c r="AX95" s="18" t="s">
        <v>99</v>
      </c>
      <c r="AY95" s="17">
        <v>7864178768.5699997</v>
      </c>
      <c r="AZ95" s="18">
        <v>7.4628114533100004E-3</v>
      </c>
      <c r="BA95" s="18" t="s">
        <v>99</v>
      </c>
      <c r="BB95" s="18" t="s">
        <v>99</v>
      </c>
    </row>
    <row r="96" spans="1:54" s="1" customFormat="1">
      <c r="A96" s="12" t="s">
        <v>69</v>
      </c>
      <c r="B96" s="8" t="s">
        <v>35</v>
      </c>
      <c r="C96" s="19">
        <v>80126621.680000007</v>
      </c>
      <c r="D96" s="20">
        <v>1</v>
      </c>
      <c r="E96" s="20" t="s">
        <v>99</v>
      </c>
      <c r="F96" s="20" t="s">
        <v>99</v>
      </c>
      <c r="G96" s="19">
        <v>1733014064.1700001</v>
      </c>
      <c r="H96" s="20">
        <v>1</v>
      </c>
      <c r="I96" s="20" t="s">
        <v>99</v>
      </c>
      <c r="J96" s="20" t="s">
        <v>99</v>
      </c>
      <c r="K96" s="19">
        <v>37144894.119999997</v>
      </c>
      <c r="L96" s="20">
        <v>1</v>
      </c>
      <c r="M96" s="20" t="s">
        <v>99</v>
      </c>
      <c r="N96" s="20" t="s">
        <v>99</v>
      </c>
      <c r="O96" s="19">
        <v>2637858584.3400002</v>
      </c>
      <c r="P96" s="20">
        <v>1</v>
      </c>
      <c r="Q96" s="20" t="s">
        <v>99</v>
      </c>
      <c r="R96" s="20" t="s">
        <v>99</v>
      </c>
      <c r="S96" s="19">
        <v>2119267954.78</v>
      </c>
      <c r="T96" s="20">
        <v>1</v>
      </c>
      <c r="U96" s="20" t="s">
        <v>99</v>
      </c>
      <c r="V96" s="20" t="s">
        <v>99</v>
      </c>
      <c r="W96" s="19" t="s">
        <v>99</v>
      </c>
      <c r="X96" s="20" t="s">
        <v>99</v>
      </c>
      <c r="Y96" s="20" t="s">
        <v>99</v>
      </c>
      <c r="Z96" s="20" t="s">
        <v>99</v>
      </c>
      <c r="AA96" s="19">
        <v>1256766649.48</v>
      </c>
      <c r="AB96" s="20">
        <v>1</v>
      </c>
      <c r="AC96" s="20" t="s">
        <v>99</v>
      </c>
      <c r="AD96" s="20" t="s">
        <v>99</v>
      </c>
      <c r="AE96" s="19">
        <v>7864178768.5699997</v>
      </c>
      <c r="AF96" s="20">
        <v>1</v>
      </c>
      <c r="AG96" s="20" t="s">
        <v>99</v>
      </c>
      <c r="AH96" s="20" t="s">
        <v>99</v>
      </c>
      <c r="AI96" s="19" t="s">
        <v>99</v>
      </c>
      <c r="AJ96" s="20" t="s">
        <v>99</v>
      </c>
      <c r="AK96" s="20" t="s">
        <v>99</v>
      </c>
      <c r="AL96" s="20" t="s">
        <v>99</v>
      </c>
      <c r="AM96" s="19" t="s">
        <v>99</v>
      </c>
      <c r="AN96" s="20" t="s">
        <v>99</v>
      </c>
      <c r="AO96" s="20" t="s">
        <v>99</v>
      </c>
      <c r="AP96" s="20" t="s">
        <v>99</v>
      </c>
      <c r="AQ96" s="19" t="s">
        <v>99</v>
      </c>
      <c r="AR96" s="20" t="s">
        <v>99</v>
      </c>
      <c r="AS96" s="20" t="s">
        <v>99</v>
      </c>
      <c r="AT96" s="20" t="s">
        <v>99</v>
      </c>
      <c r="AU96" s="19" t="s">
        <v>99</v>
      </c>
      <c r="AV96" s="20" t="s">
        <v>99</v>
      </c>
      <c r="AW96" s="20" t="s">
        <v>99</v>
      </c>
      <c r="AX96" s="20" t="s">
        <v>99</v>
      </c>
      <c r="AY96" s="19">
        <v>7864178768.5699997</v>
      </c>
      <c r="AZ96" s="20">
        <v>1</v>
      </c>
      <c r="BA96" s="20" t="s">
        <v>99</v>
      </c>
      <c r="BB96" s="20" t="s">
        <v>99</v>
      </c>
    </row>
    <row r="97" spans="1:54" s="1" customFormat="1">
      <c r="A97" s="14" t="s">
        <v>70</v>
      </c>
      <c r="B97" s="30" t="s">
        <v>24</v>
      </c>
      <c r="C97" s="31">
        <v>550227163.49000001</v>
      </c>
      <c r="D97" s="32">
        <v>3.8778023234359998E-2</v>
      </c>
      <c r="E97" s="32">
        <v>0.25</v>
      </c>
      <c r="F97" s="32">
        <f>+E97-D97</f>
        <v>0.21122197676564</v>
      </c>
      <c r="G97" s="31">
        <v>16506306701.120001</v>
      </c>
      <c r="H97" s="32">
        <v>7.4090592781049999E-2</v>
      </c>
      <c r="I97" s="32">
        <v>0.25</v>
      </c>
      <c r="J97" s="32">
        <f>+I97-H97</f>
        <v>0.17590940721894999</v>
      </c>
      <c r="K97" s="31">
        <v>151660756.19</v>
      </c>
      <c r="L97" s="32">
        <v>1.787247651233E-2</v>
      </c>
      <c r="M97" s="32">
        <v>0.25</v>
      </c>
      <c r="N97" s="32">
        <f>+M97-L97</f>
        <v>0.23212752348766999</v>
      </c>
      <c r="O97" s="31">
        <v>39142637023.400002</v>
      </c>
      <c r="P97" s="32">
        <v>0.12167143356819</v>
      </c>
      <c r="Q97" s="32">
        <v>0.25</v>
      </c>
      <c r="R97" s="32">
        <f>+Q97-P97</f>
        <v>0.12832856643181001</v>
      </c>
      <c r="S97" s="31">
        <v>16238190723.83</v>
      </c>
      <c r="T97" s="32">
        <v>0.10075802216608</v>
      </c>
      <c r="U97" s="32">
        <v>0.25</v>
      </c>
      <c r="V97" s="32">
        <f>+U97-T97</f>
        <v>0.14924197783392001</v>
      </c>
      <c r="W97" s="31" t="s">
        <v>99</v>
      </c>
      <c r="X97" s="32" t="s">
        <v>99</v>
      </c>
      <c r="Y97" s="32" t="s">
        <v>99</v>
      </c>
      <c r="Z97" s="32" t="s">
        <v>99</v>
      </c>
      <c r="AA97" s="31">
        <v>12519276177.6</v>
      </c>
      <c r="AB97" s="32">
        <v>6.2447927614150002E-2</v>
      </c>
      <c r="AC97" s="32">
        <v>0.25</v>
      </c>
      <c r="AD97" s="32">
        <f>+AC97-AB97</f>
        <v>0.18755207238585</v>
      </c>
      <c r="AE97" s="31">
        <v>85108298545.630005</v>
      </c>
      <c r="AF97" s="32">
        <v>9.0769321167899999E-2</v>
      </c>
      <c r="AG97" s="32">
        <v>0.25</v>
      </c>
      <c r="AH97" s="32">
        <f>+AG97-AF97</f>
        <v>0.15923067883210001</v>
      </c>
      <c r="AI97" s="31">
        <v>1873410860.49</v>
      </c>
      <c r="AJ97" s="32">
        <v>9.1766611645890006E-2</v>
      </c>
      <c r="AK97" s="32">
        <v>0.25</v>
      </c>
      <c r="AL97" s="32">
        <f>+AK97-AJ97</f>
        <v>0.15823338835410999</v>
      </c>
      <c r="AM97" s="31" t="s">
        <v>99</v>
      </c>
      <c r="AN97" s="32" t="s">
        <v>99</v>
      </c>
      <c r="AO97" s="32" t="s">
        <v>99</v>
      </c>
      <c r="AP97" s="32" t="s">
        <v>99</v>
      </c>
      <c r="AQ97" s="31">
        <v>1873410860.49</v>
      </c>
      <c r="AR97" s="32">
        <v>3.9612257651060002E-2</v>
      </c>
      <c r="AS97" s="32">
        <v>0.25</v>
      </c>
      <c r="AT97" s="32">
        <f>+AS97-AR97</f>
        <v>0.21038774234894</v>
      </c>
      <c r="AU97" s="31">
        <v>12563963780.07</v>
      </c>
      <c r="AV97" s="32">
        <v>0.18246792030383999</v>
      </c>
      <c r="AW97" s="32">
        <v>0.25</v>
      </c>
      <c r="AX97" s="32">
        <f>+AW97-AV97</f>
        <v>6.7532079696160013E-2</v>
      </c>
      <c r="AY97" s="31">
        <v>99545673186.190002</v>
      </c>
      <c r="AZ97" s="32">
        <v>9.446511986101E-2</v>
      </c>
      <c r="BA97" s="32">
        <v>0.25</v>
      </c>
      <c r="BB97" s="32">
        <f>+BA97-AZ97</f>
        <v>0.15553488013899</v>
      </c>
    </row>
    <row r="98" spans="1:54" s="1" customFormat="1">
      <c r="A98" s="10" t="s">
        <v>91</v>
      </c>
      <c r="B98" s="11" t="s">
        <v>24</v>
      </c>
      <c r="C98" s="17" t="s">
        <v>99</v>
      </c>
      <c r="D98" s="18" t="s">
        <v>99</v>
      </c>
      <c r="E98" s="18" t="s">
        <v>99</v>
      </c>
      <c r="F98" s="18" t="s">
        <v>99</v>
      </c>
      <c r="G98" s="17" t="s">
        <v>99</v>
      </c>
      <c r="H98" s="18" t="s">
        <v>99</v>
      </c>
      <c r="I98" s="18" t="s">
        <v>99</v>
      </c>
      <c r="J98" s="18" t="s">
        <v>99</v>
      </c>
      <c r="K98" s="17" t="s">
        <v>99</v>
      </c>
      <c r="L98" s="18" t="s">
        <v>99</v>
      </c>
      <c r="M98" s="18" t="s">
        <v>99</v>
      </c>
      <c r="N98" s="18" t="s">
        <v>99</v>
      </c>
      <c r="O98" s="17" t="s">
        <v>99</v>
      </c>
      <c r="P98" s="18" t="s">
        <v>99</v>
      </c>
      <c r="Q98" s="18" t="s">
        <v>99</v>
      </c>
      <c r="R98" s="18" t="s">
        <v>99</v>
      </c>
      <c r="S98" s="17" t="s">
        <v>99</v>
      </c>
      <c r="T98" s="18" t="s">
        <v>99</v>
      </c>
      <c r="U98" s="18" t="s">
        <v>99</v>
      </c>
      <c r="V98" s="18" t="s">
        <v>99</v>
      </c>
      <c r="W98" s="17" t="s">
        <v>99</v>
      </c>
      <c r="X98" s="18" t="s">
        <v>99</v>
      </c>
      <c r="Y98" s="18" t="s">
        <v>99</v>
      </c>
      <c r="Z98" s="18" t="s">
        <v>99</v>
      </c>
      <c r="AA98" s="17" t="s">
        <v>99</v>
      </c>
      <c r="AB98" s="18" t="s">
        <v>99</v>
      </c>
      <c r="AC98" s="18" t="s">
        <v>99</v>
      </c>
      <c r="AD98" s="18" t="s">
        <v>99</v>
      </c>
      <c r="AE98" s="17" t="s">
        <v>99</v>
      </c>
      <c r="AF98" s="18" t="s">
        <v>99</v>
      </c>
      <c r="AG98" s="18" t="s">
        <v>99</v>
      </c>
      <c r="AH98" s="18" t="s">
        <v>99</v>
      </c>
      <c r="AI98" s="17">
        <v>1139360705.6900001</v>
      </c>
      <c r="AJ98" s="18">
        <v>5.5810112778089997E-2</v>
      </c>
      <c r="AK98" s="18" t="s">
        <v>99</v>
      </c>
      <c r="AL98" s="18" t="s">
        <v>99</v>
      </c>
      <c r="AM98" s="17" t="s">
        <v>99</v>
      </c>
      <c r="AN98" s="18" t="s">
        <v>99</v>
      </c>
      <c r="AO98" s="18" t="s">
        <v>99</v>
      </c>
      <c r="AP98" s="18" t="s">
        <v>99</v>
      </c>
      <c r="AQ98" s="17">
        <v>1139360705.6900001</v>
      </c>
      <c r="AR98" s="18">
        <v>2.4091164828350001E-2</v>
      </c>
      <c r="AS98" s="18" t="s">
        <v>99</v>
      </c>
      <c r="AT98" s="18" t="s">
        <v>99</v>
      </c>
      <c r="AU98" s="17">
        <v>5747523706.2799997</v>
      </c>
      <c r="AV98" s="18">
        <v>8.3471961232930006E-2</v>
      </c>
      <c r="AW98" s="18" t="s">
        <v>99</v>
      </c>
      <c r="AX98" s="18" t="s">
        <v>99</v>
      </c>
      <c r="AY98" s="17">
        <v>6886884411.9700003</v>
      </c>
      <c r="AZ98" s="18">
        <v>6.5353956693699998E-3</v>
      </c>
      <c r="BA98" s="18" t="s">
        <v>99</v>
      </c>
      <c r="BB98" s="18" t="s">
        <v>99</v>
      </c>
    </row>
    <row r="99" spans="1:54" s="1" customFormat="1">
      <c r="A99" s="12" t="s">
        <v>71</v>
      </c>
      <c r="B99" s="8" t="s">
        <v>41</v>
      </c>
      <c r="C99" s="19" t="s">
        <v>99</v>
      </c>
      <c r="D99" s="20" t="s">
        <v>99</v>
      </c>
      <c r="E99" s="20" t="s">
        <v>99</v>
      </c>
      <c r="F99" s="20" t="s">
        <v>99</v>
      </c>
      <c r="G99" s="19" t="s">
        <v>99</v>
      </c>
      <c r="H99" s="20" t="s">
        <v>99</v>
      </c>
      <c r="I99" s="20" t="s">
        <v>99</v>
      </c>
      <c r="J99" s="20" t="s">
        <v>99</v>
      </c>
      <c r="K99" s="19" t="s">
        <v>99</v>
      </c>
      <c r="L99" s="20" t="s">
        <v>99</v>
      </c>
      <c r="M99" s="20" t="s">
        <v>99</v>
      </c>
      <c r="N99" s="20" t="s">
        <v>99</v>
      </c>
      <c r="O99" s="19" t="s">
        <v>99</v>
      </c>
      <c r="P99" s="20" t="s">
        <v>99</v>
      </c>
      <c r="Q99" s="20" t="s">
        <v>99</v>
      </c>
      <c r="R99" s="20" t="s">
        <v>99</v>
      </c>
      <c r="S99" s="19" t="s">
        <v>99</v>
      </c>
      <c r="T99" s="20" t="s">
        <v>99</v>
      </c>
      <c r="U99" s="20" t="s">
        <v>99</v>
      </c>
      <c r="V99" s="20" t="s">
        <v>99</v>
      </c>
      <c r="W99" s="19" t="s">
        <v>99</v>
      </c>
      <c r="X99" s="20" t="s">
        <v>99</v>
      </c>
      <c r="Y99" s="20" t="s">
        <v>99</v>
      </c>
      <c r="Z99" s="20" t="s">
        <v>99</v>
      </c>
      <c r="AA99" s="19" t="s">
        <v>99</v>
      </c>
      <c r="AB99" s="20" t="s">
        <v>99</v>
      </c>
      <c r="AC99" s="20" t="s">
        <v>99</v>
      </c>
      <c r="AD99" s="20" t="s">
        <v>99</v>
      </c>
      <c r="AE99" s="19" t="s">
        <v>99</v>
      </c>
      <c r="AF99" s="20" t="s">
        <v>99</v>
      </c>
      <c r="AG99" s="20" t="s">
        <v>99</v>
      </c>
      <c r="AH99" s="20" t="s">
        <v>99</v>
      </c>
      <c r="AI99" s="19">
        <v>1139360705.6900001</v>
      </c>
      <c r="AJ99" s="20">
        <v>1</v>
      </c>
      <c r="AK99" s="20" t="s">
        <v>99</v>
      </c>
      <c r="AL99" s="20" t="s">
        <v>99</v>
      </c>
      <c r="AM99" s="19" t="s">
        <v>99</v>
      </c>
      <c r="AN99" s="20" t="s">
        <v>99</v>
      </c>
      <c r="AO99" s="20" t="s">
        <v>99</v>
      </c>
      <c r="AP99" s="20" t="s">
        <v>99</v>
      </c>
      <c r="AQ99" s="19">
        <v>1139360705.6900001</v>
      </c>
      <c r="AR99" s="20">
        <v>1</v>
      </c>
      <c r="AS99" s="20" t="s">
        <v>99</v>
      </c>
      <c r="AT99" s="20" t="s">
        <v>99</v>
      </c>
      <c r="AU99" s="19">
        <v>5747523706.2799997</v>
      </c>
      <c r="AV99" s="20">
        <v>1</v>
      </c>
      <c r="AW99" s="20" t="s">
        <v>99</v>
      </c>
      <c r="AX99" s="20" t="s">
        <v>99</v>
      </c>
      <c r="AY99" s="19">
        <v>6886884411.9700003</v>
      </c>
      <c r="AZ99" s="20">
        <v>1</v>
      </c>
      <c r="BA99" s="20" t="s">
        <v>99</v>
      </c>
      <c r="BB99" s="20" t="s">
        <v>99</v>
      </c>
    </row>
    <row r="100" spans="1:54" s="1" customFormat="1">
      <c r="A100" s="10" t="s">
        <v>146</v>
      </c>
      <c r="B100" s="11" t="s">
        <v>24</v>
      </c>
      <c r="C100" s="17" t="s">
        <v>99</v>
      </c>
      <c r="D100" s="18" t="s">
        <v>99</v>
      </c>
      <c r="E100" s="18" t="s">
        <v>99</v>
      </c>
      <c r="F100" s="18" t="s">
        <v>99</v>
      </c>
      <c r="G100" s="17">
        <v>3061905225.8400002</v>
      </c>
      <c r="H100" s="18">
        <v>1.3743739125270001E-2</v>
      </c>
      <c r="I100" s="18" t="s">
        <v>99</v>
      </c>
      <c r="J100" s="18" t="s">
        <v>99</v>
      </c>
      <c r="K100" s="17" t="s">
        <v>99</v>
      </c>
      <c r="L100" s="18" t="s">
        <v>99</v>
      </c>
      <c r="M100" s="18" t="s">
        <v>99</v>
      </c>
      <c r="N100" s="18" t="s">
        <v>99</v>
      </c>
      <c r="O100" s="17">
        <v>1310545133.3599999</v>
      </c>
      <c r="P100" s="18">
        <v>4.0737139155000001E-3</v>
      </c>
      <c r="Q100" s="18" t="s">
        <v>99</v>
      </c>
      <c r="R100" s="18" t="s">
        <v>99</v>
      </c>
      <c r="S100" s="17">
        <v>1310545133.3800001</v>
      </c>
      <c r="T100" s="18">
        <v>8.1319364850799998E-3</v>
      </c>
      <c r="U100" s="18" t="s">
        <v>99</v>
      </c>
      <c r="V100" s="18" t="s">
        <v>99</v>
      </c>
      <c r="W100" s="17" t="s">
        <v>99</v>
      </c>
      <c r="X100" s="18" t="s">
        <v>99</v>
      </c>
      <c r="Y100" s="18" t="s">
        <v>99</v>
      </c>
      <c r="Z100" s="18" t="s">
        <v>99</v>
      </c>
      <c r="AA100" s="17">
        <v>1257337000.96</v>
      </c>
      <c r="AB100" s="18">
        <v>6.2717755330799997E-3</v>
      </c>
      <c r="AC100" s="18" t="s">
        <v>99</v>
      </c>
      <c r="AD100" s="18" t="s">
        <v>99</v>
      </c>
      <c r="AE100" s="17">
        <v>6940332493.54</v>
      </c>
      <c r="AF100" s="18">
        <v>7.4019723092000004E-3</v>
      </c>
      <c r="AG100" s="18" t="s">
        <v>99</v>
      </c>
      <c r="AH100" s="18" t="s">
        <v>99</v>
      </c>
      <c r="AI100" s="17" t="s">
        <v>99</v>
      </c>
      <c r="AJ100" s="18" t="s">
        <v>99</v>
      </c>
      <c r="AK100" s="18" t="s">
        <v>99</v>
      </c>
      <c r="AL100" s="18" t="s">
        <v>99</v>
      </c>
      <c r="AM100" s="17" t="s">
        <v>99</v>
      </c>
      <c r="AN100" s="18" t="s">
        <v>99</v>
      </c>
      <c r="AO100" s="18" t="s">
        <v>99</v>
      </c>
      <c r="AP100" s="18" t="s">
        <v>99</v>
      </c>
      <c r="AQ100" s="17" t="s">
        <v>99</v>
      </c>
      <c r="AR100" s="18" t="s">
        <v>99</v>
      </c>
      <c r="AS100" s="18" t="s">
        <v>99</v>
      </c>
      <c r="AT100" s="18" t="s">
        <v>99</v>
      </c>
      <c r="AU100" s="17">
        <v>286799696.99000001</v>
      </c>
      <c r="AV100" s="18">
        <v>4.1652256540700002E-3</v>
      </c>
      <c r="AW100" s="18" t="s">
        <v>99</v>
      </c>
      <c r="AX100" s="18" t="s">
        <v>99</v>
      </c>
      <c r="AY100" s="17">
        <v>7227132190.5299997</v>
      </c>
      <c r="AZ100" s="18">
        <v>6.8582780825899997E-3</v>
      </c>
      <c r="BA100" s="18" t="s">
        <v>99</v>
      </c>
      <c r="BB100" s="18" t="s">
        <v>99</v>
      </c>
    </row>
    <row r="101" spans="1:54" s="1" customFormat="1">
      <c r="A101" s="12" t="s">
        <v>71</v>
      </c>
      <c r="B101" s="8" t="s">
        <v>41</v>
      </c>
      <c r="C101" s="19" t="s">
        <v>99</v>
      </c>
      <c r="D101" s="20" t="s">
        <v>99</v>
      </c>
      <c r="E101" s="20" t="s">
        <v>99</v>
      </c>
      <c r="F101" s="20" t="s">
        <v>99</v>
      </c>
      <c r="G101" s="19">
        <v>3061905225.8400002</v>
      </c>
      <c r="H101" s="20">
        <v>1</v>
      </c>
      <c r="I101" s="20" t="s">
        <v>99</v>
      </c>
      <c r="J101" s="20" t="s">
        <v>99</v>
      </c>
      <c r="K101" s="19" t="s">
        <v>99</v>
      </c>
      <c r="L101" s="20" t="s">
        <v>99</v>
      </c>
      <c r="M101" s="20" t="s">
        <v>99</v>
      </c>
      <c r="N101" s="20" t="s">
        <v>99</v>
      </c>
      <c r="O101" s="19">
        <v>1310545133.3599999</v>
      </c>
      <c r="P101" s="20">
        <v>1</v>
      </c>
      <c r="Q101" s="20" t="s">
        <v>99</v>
      </c>
      <c r="R101" s="20" t="s">
        <v>99</v>
      </c>
      <c r="S101" s="19">
        <v>1310545133.3800001</v>
      </c>
      <c r="T101" s="20">
        <v>1</v>
      </c>
      <c r="U101" s="20" t="s">
        <v>99</v>
      </c>
      <c r="V101" s="20" t="s">
        <v>99</v>
      </c>
      <c r="W101" s="19" t="s">
        <v>99</v>
      </c>
      <c r="X101" s="20" t="s">
        <v>99</v>
      </c>
      <c r="Y101" s="20" t="s">
        <v>99</v>
      </c>
      <c r="Z101" s="20" t="s">
        <v>99</v>
      </c>
      <c r="AA101" s="19">
        <v>1257337000.96</v>
      </c>
      <c r="AB101" s="20">
        <v>1</v>
      </c>
      <c r="AC101" s="20" t="s">
        <v>99</v>
      </c>
      <c r="AD101" s="20" t="s">
        <v>99</v>
      </c>
      <c r="AE101" s="19">
        <v>6940332493.54</v>
      </c>
      <c r="AF101" s="20">
        <v>1</v>
      </c>
      <c r="AG101" s="20" t="s">
        <v>99</v>
      </c>
      <c r="AH101" s="20" t="s">
        <v>99</v>
      </c>
      <c r="AI101" s="19" t="s">
        <v>99</v>
      </c>
      <c r="AJ101" s="20" t="s">
        <v>99</v>
      </c>
      <c r="AK101" s="20" t="s">
        <v>99</v>
      </c>
      <c r="AL101" s="20" t="s">
        <v>99</v>
      </c>
      <c r="AM101" s="19" t="s">
        <v>99</v>
      </c>
      <c r="AN101" s="20" t="s">
        <v>99</v>
      </c>
      <c r="AO101" s="20" t="s">
        <v>99</v>
      </c>
      <c r="AP101" s="20" t="s">
        <v>99</v>
      </c>
      <c r="AQ101" s="19" t="s">
        <v>99</v>
      </c>
      <c r="AR101" s="20" t="s">
        <v>99</v>
      </c>
      <c r="AS101" s="20" t="s">
        <v>99</v>
      </c>
      <c r="AT101" s="20" t="s">
        <v>99</v>
      </c>
      <c r="AU101" s="19">
        <v>286799696.99000001</v>
      </c>
      <c r="AV101" s="20">
        <v>1</v>
      </c>
      <c r="AW101" s="20" t="s">
        <v>99</v>
      </c>
      <c r="AX101" s="20" t="s">
        <v>99</v>
      </c>
      <c r="AY101" s="19">
        <v>7227132190.5299997</v>
      </c>
      <c r="AZ101" s="20">
        <v>1</v>
      </c>
      <c r="BA101" s="20" t="s">
        <v>99</v>
      </c>
      <c r="BB101" s="20" t="s">
        <v>99</v>
      </c>
    </row>
    <row r="102" spans="1:54" s="1" customFormat="1">
      <c r="A102" s="10" t="s">
        <v>82</v>
      </c>
      <c r="B102" s="11" t="s">
        <v>24</v>
      </c>
      <c r="C102" s="17" t="s">
        <v>99</v>
      </c>
      <c r="D102" s="18" t="s">
        <v>99</v>
      </c>
      <c r="E102" s="18" t="s">
        <v>99</v>
      </c>
      <c r="F102" s="18" t="s">
        <v>99</v>
      </c>
      <c r="G102" s="17">
        <v>632158219.38999999</v>
      </c>
      <c r="H102" s="18">
        <v>2.8375201099899998E-3</v>
      </c>
      <c r="I102" s="18" t="s">
        <v>99</v>
      </c>
      <c r="J102" s="18" t="s">
        <v>99</v>
      </c>
      <c r="K102" s="17">
        <v>74371555.219999999</v>
      </c>
      <c r="L102" s="18">
        <v>8.7643231330700004E-3</v>
      </c>
      <c r="M102" s="18" t="s">
        <v>99</v>
      </c>
      <c r="N102" s="18" t="s">
        <v>99</v>
      </c>
      <c r="O102" s="17" t="s">
        <v>99</v>
      </c>
      <c r="P102" s="18" t="s">
        <v>99</v>
      </c>
      <c r="Q102" s="18" t="s">
        <v>99</v>
      </c>
      <c r="R102" s="18" t="s">
        <v>99</v>
      </c>
      <c r="S102" s="17">
        <v>796113693.39999998</v>
      </c>
      <c r="T102" s="18">
        <v>4.9398878563900002E-3</v>
      </c>
      <c r="U102" s="18" t="s">
        <v>99</v>
      </c>
      <c r="V102" s="18" t="s">
        <v>99</v>
      </c>
      <c r="W102" s="17" t="s">
        <v>99</v>
      </c>
      <c r="X102" s="18" t="s">
        <v>99</v>
      </c>
      <c r="Y102" s="18" t="s">
        <v>99</v>
      </c>
      <c r="Z102" s="18" t="s">
        <v>99</v>
      </c>
      <c r="AA102" s="17">
        <v>493556684.66000003</v>
      </c>
      <c r="AB102" s="18">
        <v>2.4619308400800001E-3</v>
      </c>
      <c r="AC102" s="18" t="s">
        <v>99</v>
      </c>
      <c r="AD102" s="18" t="s">
        <v>99</v>
      </c>
      <c r="AE102" s="17">
        <v>1996200152.6700001</v>
      </c>
      <c r="AF102" s="18">
        <v>2.1289784412300001E-3</v>
      </c>
      <c r="AG102" s="18" t="s">
        <v>99</v>
      </c>
      <c r="AH102" s="18" t="s">
        <v>99</v>
      </c>
      <c r="AI102" s="17" t="s">
        <v>99</v>
      </c>
      <c r="AJ102" s="18" t="s">
        <v>99</v>
      </c>
      <c r="AK102" s="18" t="s">
        <v>99</v>
      </c>
      <c r="AL102" s="18" t="s">
        <v>99</v>
      </c>
      <c r="AM102" s="17" t="s">
        <v>99</v>
      </c>
      <c r="AN102" s="18" t="s">
        <v>99</v>
      </c>
      <c r="AO102" s="18" t="s">
        <v>99</v>
      </c>
      <c r="AP102" s="18" t="s">
        <v>99</v>
      </c>
      <c r="AQ102" s="17" t="s">
        <v>99</v>
      </c>
      <c r="AR102" s="18" t="s">
        <v>99</v>
      </c>
      <c r="AS102" s="18" t="s">
        <v>99</v>
      </c>
      <c r="AT102" s="18" t="s">
        <v>99</v>
      </c>
      <c r="AU102" s="17" t="s">
        <v>99</v>
      </c>
      <c r="AV102" s="18" t="s">
        <v>99</v>
      </c>
      <c r="AW102" s="18" t="s">
        <v>99</v>
      </c>
      <c r="AX102" s="18" t="s">
        <v>99</v>
      </c>
      <c r="AY102" s="17">
        <v>1996200152.6700001</v>
      </c>
      <c r="AZ102" s="18">
        <v>1.8943192672599999E-3</v>
      </c>
      <c r="BA102" s="18" t="s">
        <v>99</v>
      </c>
      <c r="BB102" s="18" t="s">
        <v>99</v>
      </c>
    </row>
    <row r="103" spans="1:54" s="1" customFormat="1">
      <c r="A103" s="12" t="s">
        <v>71</v>
      </c>
      <c r="B103" s="8" t="s">
        <v>41</v>
      </c>
      <c r="C103" s="19" t="s">
        <v>99</v>
      </c>
      <c r="D103" s="20" t="s">
        <v>99</v>
      </c>
      <c r="E103" s="20" t="s">
        <v>99</v>
      </c>
      <c r="F103" s="20" t="s">
        <v>99</v>
      </c>
      <c r="G103" s="19">
        <v>632158219.38999999</v>
      </c>
      <c r="H103" s="20">
        <v>1</v>
      </c>
      <c r="I103" s="20" t="s">
        <v>99</v>
      </c>
      <c r="J103" s="20" t="s">
        <v>99</v>
      </c>
      <c r="K103" s="19">
        <v>74371555.219999999</v>
      </c>
      <c r="L103" s="20">
        <v>1</v>
      </c>
      <c r="M103" s="20" t="s">
        <v>99</v>
      </c>
      <c r="N103" s="20" t="s">
        <v>99</v>
      </c>
      <c r="O103" s="19" t="s">
        <v>99</v>
      </c>
      <c r="P103" s="20" t="s">
        <v>99</v>
      </c>
      <c r="Q103" s="20" t="s">
        <v>99</v>
      </c>
      <c r="R103" s="20" t="s">
        <v>99</v>
      </c>
      <c r="S103" s="19">
        <v>796113693.39999998</v>
      </c>
      <c r="T103" s="20">
        <v>1</v>
      </c>
      <c r="U103" s="20" t="s">
        <v>99</v>
      </c>
      <c r="V103" s="20" t="s">
        <v>99</v>
      </c>
      <c r="W103" s="19" t="s">
        <v>99</v>
      </c>
      <c r="X103" s="20" t="s">
        <v>99</v>
      </c>
      <c r="Y103" s="20" t="s">
        <v>99</v>
      </c>
      <c r="Z103" s="20" t="s">
        <v>99</v>
      </c>
      <c r="AA103" s="19">
        <v>493556684.66000003</v>
      </c>
      <c r="AB103" s="20">
        <v>1</v>
      </c>
      <c r="AC103" s="20" t="s">
        <v>99</v>
      </c>
      <c r="AD103" s="20" t="s">
        <v>99</v>
      </c>
      <c r="AE103" s="19">
        <v>1996200152.6700001</v>
      </c>
      <c r="AF103" s="20">
        <v>1</v>
      </c>
      <c r="AG103" s="20" t="s">
        <v>99</v>
      </c>
      <c r="AH103" s="20" t="s">
        <v>99</v>
      </c>
      <c r="AI103" s="19" t="s">
        <v>99</v>
      </c>
      <c r="AJ103" s="20" t="s">
        <v>99</v>
      </c>
      <c r="AK103" s="20" t="s">
        <v>99</v>
      </c>
      <c r="AL103" s="20" t="s">
        <v>99</v>
      </c>
      <c r="AM103" s="19" t="s">
        <v>99</v>
      </c>
      <c r="AN103" s="20" t="s">
        <v>99</v>
      </c>
      <c r="AO103" s="20" t="s">
        <v>99</v>
      </c>
      <c r="AP103" s="20" t="s">
        <v>99</v>
      </c>
      <c r="AQ103" s="19" t="s">
        <v>99</v>
      </c>
      <c r="AR103" s="20" t="s">
        <v>99</v>
      </c>
      <c r="AS103" s="20" t="s">
        <v>99</v>
      </c>
      <c r="AT103" s="20" t="s">
        <v>99</v>
      </c>
      <c r="AU103" s="19" t="s">
        <v>99</v>
      </c>
      <c r="AV103" s="20" t="s">
        <v>99</v>
      </c>
      <c r="AW103" s="20" t="s">
        <v>99</v>
      </c>
      <c r="AX103" s="20" t="s">
        <v>99</v>
      </c>
      <c r="AY103" s="19">
        <v>1996200152.6700001</v>
      </c>
      <c r="AZ103" s="20">
        <v>1</v>
      </c>
      <c r="BA103" s="20" t="s">
        <v>99</v>
      </c>
      <c r="BB103" s="20" t="s">
        <v>99</v>
      </c>
    </row>
    <row r="104" spans="1:54" s="1" customFormat="1">
      <c r="A104" s="10" t="s">
        <v>83</v>
      </c>
      <c r="B104" s="11" t="s">
        <v>24</v>
      </c>
      <c r="C104" s="17" t="s">
        <v>99</v>
      </c>
      <c r="D104" s="18" t="s">
        <v>99</v>
      </c>
      <c r="E104" s="18" t="s">
        <v>99</v>
      </c>
      <c r="F104" s="18" t="s">
        <v>99</v>
      </c>
      <c r="G104" s="17">
        <v>99062091.099999994</v>
      </c>
      <c r="H104" s="18">
        <v>4.4465240980999998E-4</v>
      </c>
      <c r="I104" s="18" t="s">
        <v>99</v>
      </c>
      <c r="J104" s="18" t="s">
        <v>99</v>
      </c>
      <c r="K104" s="17" t="s">
        <v>99</v>
      </c>
      <c r="L104" s="18" t="s">
        <v>99</v>
      </c>
      <c r="M104" s="18" t="s">
        <v>99</v>
      </c>
      <c r="N104" s="18" t="s">
        <v>99</v>
      </c>
      <c r="O104" s="17">
        <v>268576985.69</v>
      </c>
      <c r="P104" s="18">
        <v>8.3484786303E-4</v>
      </c>
      <c r="Q104" s="18" t="s">
        <v>99</v>
      </c>
      <c r="R104" s="18" t="s">
        <v>99</v>
      </c>
      <c r="S104" s="17">
        <v>18380872.609999999</v>
      </c>
      <c r="T104" s="18">
        <v>1.140533697E-4</v>
      </c>
      <c r="U104" s="18" t="s">
        <v>99</v>
      </c>
      <c r="V104" s="18" t="s">
        <v>99</v>
      </c>
      <c r="W104" s="17" t="s">
        <v>99</v>
      </c>
      <c r="X104" s="18" t="s">
        <v>99</v>
      </c>
      <c r="Y104" s="18" t="s">
        <v>99</v>
      </c>
      <c r="Z104" s="18" t="s">
        <v>99</v>
      </c>
      <c r="AA104" s="17">
        <v>268858104.92000002</v>
      </c>
      <c r="AB104" s="18">
        <v>1.3411024117000001E-3</v>
      </c>
      <c r="AC104" s="18" t="s">
        <v>99</v>
      </c>
      <c r="AD104" s="18" t="s">
        <v>99</v>
      </c>
      <c r="AE104" s="17">
        <v>654878054.32000005</v>
      </c>
      <c r="AF104" s="18">
        <v>6.9843760778000004E-4</v>
      </c>
      <c r="AG104" s="18" t="s">
        <v>99</v>
      </c>
      <c r="AH104" s="18" t="s">
        <v>99</v>
      </c>
      <c r="AI104" s="17" t="s">
        <v>99</v>
      </c>
      <c r="AJ104" s="18" t="s">
        <v>99</v>
      </c>
      <c r="AK104" s="18" t="s">
        <v>99</v>
      </c>
      <c r="AL104" s="18" t="s">
        <v>99</v>
      </c>
      <c r="AM104" s="17" t="s">
        <v>99</v>
      </c>
      <c r="AN104" s="18" t="s">
        <v>99</v>
      </c>
      <c r="AO104" s="18" t="s">
        <v>99</v>
      </c>
      <c r="AP104" s="18" t="s">
        <v>99</v>
      </c>
      <c r="AQ104" s="17" t="s">
        <v>99</v>
      </c>
      <c r="AR104" s="18" t="s">
        <v>99</v>
      </c>
      <c r="AS104" s="18" t="s">
        <v>99</v>
      </c>
      <c r="AT104" s="18" t="s">
        <v>99</v>
      </c>
      <c r="AU104" s="17">
        <v>257678209.46000001</v>
      </c>
      <c r="AV104" s="18">
        <v>3.7422908733900002E-3</v>
      </c>
      <c r="AW104" s="18" t="s">
        <v>99</v>
      </c>
      <c r="AX104" s="18" t="s">
        <v>99</v>
      </c>
      <c r="AY104" s="17">
        <v>912556263.77999997</v>
      </c>
      <c r="AZ104" s="18">
        <v>8.6598175570000002E-4</v>
      </c>
      <c r="BA104" s="18" t="s">
        <v>99</v>
      </c>
      <c r="BB104" s="18" t="s">
        <v>99</v>
      </c>
    </row>
    <row r="105" spans="1:54" s="1" customFormat="1">
      <c r="A105" s="12" t="s">
        <v>71</v>
      </c>
      <c r="B105" s="8" t="s">
        <v>41</v>
      </c>
      <c r="C105" s="19" t="s">
        <v>99</v>
      </c>
      <c r="D105" s="20" t="s">
        <v>99</v>
      </c>
      <c r="E105" s="20" t="s">
        <v>99</v>
      </c>
      <c r="F105" s="20" t="s">
        <v>99</v>
      </c>
      <c r="G105" s="19">
        <v>99062091.099999994</v>
      </c>
      <c r="H105" s="20">
        <v>1</v>
      </c>
      <c r="I105" s="20" t="s">
        <v>99</v>
      </c>
      <c r="J105" s="20" t="s">
        <v>99</v>
      </c>
      <c r="K105" s="19" t="s">
        <v>99</v>
      </c>
      <c r="L105" s="20" t="s">
        <v>99</v>
      </c>
      <c r="M105" s="20" t="s">
        <v>99</v>
      </c>
      <c r="N105" s="20" t="s">
        <v>99</v>
      </c>
      <c r="O105" s="19">
        <v>268576985.69</v>
      </c>
      <c r="P105" s="20">
        <v>1</v>
      </c>
      <c r="Q105" s="20" t="s">
        <v>99</v>
      </c>
      <c r="R105" s="20" t="s">
        <v>99</v>
      </c>
      <c r="S105" s="19">
        <v>18380872.609999999</v>
      </c>
      <c r="T105" s="20">
        <v>1</v>
      </c>
      <c r="U105" s="20" t="s">
        <v>99</v>
      </c>
      <c r="V105" s="20" t="s">
        <v>99</v>
      </c>
      <c r="W105" s="19" t="s">
        <v>99</v>
      </c>
      <c r="X105" s="20" t="s">
        <v>99</v>
      </c>
      <c r="Y105" s="20" t="s">
        <v>99</v>
      </c>
      <c r="Z105" s="20" t="s">
        <v>99</v>
      </c>
      <c r="AA105" s="19">
        <v>268858104.92000002</v>
      </c>
      <c r="AB105" s="20">
        <v>1</v>
      </c>
      <c r="AC105" s="20" t="s">
        <v>99</v>
      </c>
      <c r="AD105" s="20" t="s">
        <v>99</v>
      </c>
      <c r="AE105" s="19">
        <v>654878054.32000005</v>
      </c>
      <c r="AF105" s="20">
        <v>1</v>
      </c>
      <c r="AG105" s="20" t="s">
        <v>99</v>
      </c>
      <c r="AH105" s="20" t="s">
        <v>99</v>
      </c>
      <c r="AI105" s="19" t="s">
        <v>99</v>
      </c>
      <c r="AJ105" s="20" t="s">
        <v>99</v>
      </c>
      <c r="AK105" s="20" t="s">
        <v>99</v>
      </c>
      <c r="AL105" s="20" t="s">
        <v>99</v>
      </c>
      <c r="AM105" s="19" t="s">
        <v>99</v>
      </c>
      <c r="AN105" s="20" t="s">
        <v>99</v>
      </c>
      <c r="AO105" s="20" t="s">
        <v>99</v>
      </c>
      <c r="AP105" s="20" t="s">
        <v>99</v>
      </c>
      <c r="AQ105" s="19" t="s">
        <v>99</v>
      </c>
      <c r="AR105" s="20" t="s">
        <v>99</v>
      </c>
      <c r="AS105" s="20" t="s">
        <v>99</v>
      </c>
      <c r="AT105" s="20" t="s">
        <v>99</v>
      </c>
      <c r="AU105" s="19">
        <v>257678209.46000001</v>
      </c>
      <c r="AV105" s="20">
        <v>1</v>
      </c>
      <c r="AW105" s="20" t="s">
        <v>99</v>
      </c>
      <c r="AX105" s="20" t="s">
        <v>99</v>
      </c>
      <c r="AY105" s="19">
        <v>912556263.77999997</v>
      </c>
      <c r="AZ105" s="20">
        <v>1</v>
      </c>
      <c r="BA105" s="20" t="s">
        <v>99</v>
      </c>
      <c r="BB105" s="20" t="s">
        <v>99</v>
      </c>
    </row>
    <row r="106" spans="1:54" s="1" customFormat="1">
      <c r="A106" s="10" t="s">
        <v>72</v>
      </c>
      <c r="B106" s="11" t="s">
        <v>24</v>
      </c>
      <c r="C106" s="17" t="s">
        <v>99</v>
      </c>
      <c r="D106" s="18" t="s">
        <v>99</v>
      </c>
      <c r="E106" s="18" t="s">
        <v>99</v>
      </c>
      <c r="F106" s="18" t="s">
        <v>99</v>
      </c>
      <c r="G106" s="17">
        <v>4130928771.3600001</v>
      </c>
      <c r="H106" s="18">
        <v>1.8542183115110002E-2</v>
      </c>
      <c r="I106" s="18" t="s">
        <v>99</v>
      </c>
      <c r="J106" s="18" t="s">
        <v>99</v>
      </c>
      <c r="K106" s="17" t="s">
        <v>99</v>
      </c>
      <c r="L106" s="18" t="s">
        <v>99</v>
      </c>
      <c r="M106" s="18" t="s">
        <v>99</v>
      </c>
      <c r="N106" s="18" t="s">
        <v>99</v>
      </c>
      <c r="O106" s="17">
        <v>3890333274.21</v>
      </c>
      <c r="P106" s="18">
        <v>1.2092757732399999E-2</v>
      </c>
      <c r="Q106" s="18" t="s">
        <v>99</v>
      </c>
      <c r="R106" s="18" t="s">
        <v>99</v>
      </c>
      <c r="S106" s="17">
        <v>2506844310.21</v>
      </c>
      <c r="T106" s="18">
        <v>1.5554976466949999E-2</v>
      </c>
      <c r="U106" s="18" t="s">
        <v>99</v>
      </c>
      <c r="V106" s="18" t="s">
        <v>99</v>
      </c>
      <c r="W106" s="17" t="s">
        <v>99</v>
      </c>
      <c r="X106" s="18" t="s">
        <v>99</v>
      </c>
      <c r="Y106" s="18" t="s">
        <v>99</v>
      </c>
      <c r="Z106" s="18" t="s">
        <v>99</v>
      </c>
      <c r="AA106" s="17">
        <v>3123678259.79</v>
      </c>
      <c r="AB106" s="18">
        <v>1.5581350797759999E-2</v>
      </c>
      <c r="AC106" s="18" t="s">
        <v>99</v>
      </c>
      <c r="AD106" s="18" t="s">
        <v>99</v>
      </c>
      <c r="AE106" s="17">
        <v>13651784615.57</v>
      </c>
      <c r="AF106" s="18">
        <v>1.4559840150270001E-2</v>
      </c>
      <c r="AG106" s="18" t="s">
        <v>99</v>
      </c>
      <c r="AH106" s="18" t="s">
        <v>99</v>
      </c>
      <c r="AI106" s="17" t="s">
        <v>99</v>
      </c>
      <c r="AJ106" s="18" t="s">
        <v>99</v>
      </c>
      <c r="AK106" s="18" t="s">
        <v>99</v>
      </c>
      <c r="AL106" s="18" t="s">
        <v>99</v>
      </c>
      <c r="AM106" s="17" t="s">
        <v>99</v>
      </c>
      <c r="AN106" s="18" t="s">
        <v>99</v>
      </c>
      <c r="AO106" s="18" t="s">
        <v>99</v>
      </c>
      <c r="AP106" s="18" t="s">
        <v>99</v>
      </c>
      <c r="AQ106" s="17" t="s">
        <v>99</v>
      </c>
      <c r="AR106" s="18" t="s">
        <v>99</v>
      </c>
      <c r="AS106" s="18" t="s">
        <v>99</v>
      </c>
      <c r="AT106" s="18" t="s">
        <v>99</v>
      </c>
      <c r="AU106" s="17">
        <v>969471051.94000006</v>
      </c>
      <c r="AV106" s="18">
        <v>1.4079741850489999E-2</v>
      </c>
      <c r="AW106" s="18" t="s">
        <v>99</v>
      </c>
      <c r="AX106" s="18" t="s">
        <v>99</v>
      </c>
      <c r="AY106" s="17">
        <v>14621255667.51</v>
      </c>
      <c r="AZ106" s="18">
        <v>1.3875024648899999E-2</v>
      </c>
      <c r="BA106" s="18" t="s">
        <v>99</v>
      </c>
      <c r="BB106" s="18" t="s">
        <v>99</v>
      </c>
    </row>
    <row r="107" spans="1:54" s="1" customFormat="1">
      <c r="A107" s="12" t="s">
        <v>71</v>
      </c>
      <c r="B107" s="8" t="s">
        <v>41</v>
      </c>
      <c r="C107" s="19" t="s">
        <v>99</v>
      </c>
      <c r="D107" s="20" t="s">
        <v>99</v>
      </c>
      <c r="E107" s="20" t="s">
        <v>99</v>
      </c>
      <c r="F107" s="20" t="s">
        <v>99</v>
      </c>
      <c r="G107" s="19">
        <v>4130928771.3600001</v>
      </c>
      <c r="H107" s="20">
        <v>1</v>
      </c>
      <c r="I107" s="20" t="s">
        <v>99</v>
      </c>
      <c r="J107" s="20" t="s">
        <v>99</v>
      </c>
      <c r="K107" s="19" t="s">
        <v>99</v>
      </c>
      <c r="L107" s="20" t="s">
        <v>99</v>
      </c>
      <c r="M107" s="20" t="s">
        <v>99</v>
      </c>
      <c r="N107" s="20" t="s">
        <v>99</v>
      </c>
      <c r="O107" s="19">
        <v>3890333274.21</v>
      </c>
      <c r="P107" s="20">
        <v>1</v>
      </c>
      <c r="Q107" s="20" t="s">
        <v>99</v>
      </c>
      <c r="R107" s="20" t="s">
        <v>99</v>
      </c>
      <c r="S107" s="19">
        <v>2506844310.21</v>
      </c>
      <c r="T107" s="20">
        <v>1</v>
      </c>
      <c r="U107" s="20" t="s">
        <v>99</v>
      </c>
      <c r="V107" s="20" t="s">
        <v>99</v>
      </c>
      <c r="W107" s="19" t="s">
        <v>99</v>
      </c>
      <c r="X107" s="20" t="s">
        <v>99</v>
      </c>
      <c r="Y107" s="20" t="s">
        <v>99</v>
      </c>
      <c r="Z107" s="20" t="s">
        <v>99</v>
      </c>
      <c r="AA107" s="19">
        <v>3123678259.79</v>
      </c>
      <c r="AB107" s="20">
        <v>1</v>
      </c>
      <c r="AC107" s="20" t="s">
        <v>99</v>
      </c>
      <c r="AD107" s="20" t="s">
        <v>99</v>
      </c>
      <c r="AE107" s="19">
        <v>13651784615.57</v>
      </c>
      <c r="AF107" s="20">
        <v>1</v>
      </c>
      <c r="AG107" s="20" t="s">
        <v>99</v>
      </c>
      <c r="AH107" s="20" t="s">
        <v>99</v>
      </c>
      <c r="AI107" s="19" t="s">
        <v>99</v>
      </c>
      <c r="AJ107" s="20" t="s">
        <v>99</v>
      </c>
      <c r="AK107" s="20" t="s">
        <v>99</v>
      </c>
      <c r="AL107" s="20" t="s">
        <v>99</v>
      </c>
      <c r="AM107" s="19" t="s">
        <v>99</v>
      </c>
      <c r="AN107" s="20" t="s">
        <v>99</v>
      </c>
      <c r="AO107" s="20" t="s">
        <v>99</v>
      </c>
      <c r="AP107" s="20" t="s">
        <v>99</v>
      </c>
      <c r="AQ107" s="19" t="s">
        <v>99</v>
      </c>
      <c r="AR107" s="20" t="s">
        <v>99</v>
      </c>
      <c r="AS107" s="20" t="s">
        <v>99</v>
      </c>
      <c r="AT107" s="20" t="s">
        <v>99</v>
      </c>
      <c r="AU107" s="19">
        <v>969471051.94000006</v>
      </c>
      <c r="AV107" s="20">
        <v>1</v>
      </c>
      <c r="AW107" s="20" t="s">
        <v>99</v>
      </c>
      <c r="AX107" s="20" t="s">
        <v>99</v>
      </c>
      <c r="AY107" s="19">
        <v>14621255667.51</v>
      </c>
      <c r="AZ107" s="20">
        <v>1</v>
      </c>
      <c r="BA107" s="20" t="s">
        <v>99</v>
      </c>
      <c r="BB107" s="20" t="s">
        <v>99</v>
      </c>
    </row>
    <row r="108" spans="1:54" s="1" customFormat="1">
      <c r="A108" s="10" t="s">
        <v>74</v>
      </c>
      <c r="B108" s="11" t="s">
        <v>24</v>
      </c>
      <c r="C108" s="17" t="s">
        <v>99</v>
      </c>
      <c r="D108" s="18" t="s">
        <v>99</v>
      </c>
      <c r="E108" s="18" t="s">
        <v>99</v>
      </c>
      <c r="F108" s="18" t="s">
        <v>99</v>
      </c>
      <c r="G108" s="17">
        <v>636459390.90999997</v>
      </c>
      <c r="H108" s="18">
        <v>2.8568264486699998E-3</v>
      </c>
      <c r="I108" s="18" t="s">
        <v>99</v>
      </c>
      <c r="J108" s="18" t="s">
        <v>99</v>
      </c>
      <c r="K108" s="17" t="s">
        <v>99</v>
      </c>
      <c r="L108" s="18" t="s">
        <v>99</v>
      </c>
      <c r="M108" s="18" t="s">
        <v>99</v>
      </c>
      <c r="N108" s="18" t="s">
        <v>99</v>
      </c>
      <c r="O108" s="17">
        <v>4905519806.0299997</v>
      </c>
      <c r="P108" s="18">
        <v>1.524837549499E-2</v>
      </c>
      <c r="Q108" s="18" t="s">
        <v>99</v>
      </c>
      <c r="R108" s="18" t="s">
        <v>99</v>
      </c>
      <c r="S108" s="17">
        <v>1319562407.8900001</v>
      </c>
      <c r="T108" s="18">
        <v>8.1878887004700005E-3</v>
      </c>
      <c r="U108" s="18" t="s">
        <v>99</v>
      </c>
      <c r="V108" s="18" t="s">
        <v>99</v>
      </c>
      <c r="W108" s="17" t="s">
        <v>99</v>
      </c>
      <c r="X108" s="18" t="s">
        <v>99</v>
      </c>
      <c r="Y108" s="18" t="s">
        <v>99</v>
      </c>
      <c r="Z108" s="18" t="s">
        <v>99</v>
      </c>
      <c r="AA108" s="17">
        <v>1371515684.1900001</v>
      </c>
      <c r="AB108" s="18">
        <v>6.8413150211700004E-3</v>
      </c>
      <c r="AC108" s="18" t="s">
        <v>99</v>
      </c>
      <c r="AD108" s="18" t="s">
        <v>99</v>
      </c>
      <c r="AE108" s="17">
        <v>8233057289.0200005</v>
      </c>
      <c r="AF108" s="18">
        <v>8.7806833649699996E-3</v>
      </c>
      <c r="AG108" s="18" t="s">
        <v>99</v>
      </c>
      <c r="AH108" s="18" t="s">
        <v>99</v>
      </c>
      <c r="AI108" s="17" t="s">
        <v>99</v>
      </c>
      <c r="AJ108" s="18" t="s">
        <v>99</v>
      </c>
      <c r="AK108" s="18" t="s">
        <v>99</v>
      </c>
      <c r="AL108" s="18" t="s">
        <v>99</v>
      </c>
      <c r="AM108" s="17" t="s">
        <v>99</v>
      </c>
      <c r="AN108" s="18" t="s">
        <v>99</v>
      </c>
      <c r="AO108" s="18" t="s">
        <v>99</v>
      </c>
      <c r="AP108" s="18" t="s">
        <v>99</v>
      </c>
      <c r="AQ108" s="17" t="s">
        <v>99</v>
      </c>
      <c r="AR108" s="18" t="s">
        <v>99</v>
      </c>
      <c r="AS108" s="18" t="s">
        <v>99</v>
      </c>
      <c r="AT108" s="18" t="s">
        <v>99</v>
      </c>
      <c r="AU108" s="17">
        <v>381075376.25999999</v>
      </c>
      <c r="AV108" s="18">
        <v>5.5344024069399998E-3</v>
      </c>
      <c r="AW108" s="18" t="s">
        <v>99</v>
      </c>
      <c r="AX108" s="18" t="s">
        <v>99</v>
      </c>
      <c r="AY108" s="17">
        <v>8614132665.2800007</v>
      </c>
      <c r="AZ108" s="18">
        <v>8.1744896455899999E-3</v>
      </c>
      <c r="BA108" s="18" t="s">
        <v>99</v>
      </c>
      <c r="BB108" s="18" t="s">
        <v>99</v>
      </c>
    </row>
    <row r="109" spans="1:54" s="1" customFormat="1">
      <c r="A109" s="12" t="s">
        <v>71</v>
      </c>
      <c r="B109" s="8" t="s">
        <v>41</v>
      </c>
      <c r="C109" s="19" t="s">
        <v>99</v>
      </c>
      <c r="D109" s="20" t="s">
        <v>99</v>
      </c>
      <c r="E109" s="20" t="s">
        <v>99</v>
      </c>
      <c r="F109" s="20" t="s">
        <v>99</v>
      </c>
      <c r="G109" s="19">
        <v>636459390.90999997</v>
      </c>
      <c r="H109" s="20">
        <v>1</v>
      </c>
      <c r="I109" s="20" t="s">
        <v>99</v>
      </c>
      <c r="J109" s="20" t="s">
        <v>99</v>
      </c>
      <c r="K109" s="19" t="s">
        <v>99</v>
      </c>
      <c r="L109" s="20" t="s">
        <v>99</v>
      </c>
      <c r="M109" s="20" t="s">
        <v>99</v>
      </c>
      <c r="N109" s="20" t="s">
        <v>99</v>
      </c>
      <c r="O109" s="19">
        <v>4905519806.0299997</v>
      </c>
      <c r="P109" s="20">
        <v>1</v>
      </c>
      <c r="Q109" s="20" t="s">
        <v>99</v>
      </c>
      <c r="R109" s="20" t="s">
        <v>99</v>
      </c>
      <c r="S109" s="19">
        <v>1319562407.8900001</v>
      </c>
      <c r="T109" s="20">
        <v>1</v>
      </c>
      <c r="U109" s="20" t="s">
        <v>99</v>
      </c>
      <c r="V109" s="20" t="s">
        <v>99</v>
      </c>
      <c r="W109" s="19" t="s">
        <v>99</v>
      </c>
      <c r="X109" s="20" t="s">
        <v>99</v>
      </c>
      <c r="Y109" s="20" t="s">
        <v>99</v>
      </c>
      <c r="Z109" s="20" t="s">
        <v>99</v>
      </c>
      <c r="AA109" s="19">
        <v>1371515684.1900001</v>
      </c>
      <c r="AB109" s="20">
        <v>1</v>
      </c>
      <c r="AC109" s="20" t="s">
        <v>99</v>
      </c>
      <c r="AD109" s="20" t="s">
        <v>99</v>
      </c>
      <c r="AE109" s="19">
        <v>8233057289.0200005</v>
      </c>
      <c r="AF109" s="20">
        <v>1</v>
      </c>
      <c r="AG109" s="20" t="s">
        <v>99</v>
      </c>
      <c r="AH109" s="20" t="s">
        <v>99</v>
      </c>
      <c r="AI109" s="19" t="s">
        <v>99</v>
      </c>
      <c r="AJ109" s="20" t="s">
        <v>99</v>
      </c>
      <c r="AK109" s="20" t="s">
        <v>99</v>
      </c>
      <c r="AL109" s="20" t="s">
        <v>99</v>
      </c>
      <c r="AM109" s="19" t="s">
        <v>99</v>
      </c>
      <c r="AN109" s="20" t="s">
        <v>99</v>
      </c>
      <c r="AO109" s="20" t="s">
        <v>99</v>
      </c>
      <c r="AP109" s="20" t="s">
        <v>99</v>
      </c>
      <c r="AQ109" s="19" t="s">
        <v>99</v>
      </c>
      <c r="AR109" s="20" t="s">
        <v>99</v>
      </c>
      <c r="AS109" s="20" t="s">
        <v>99</v>
      </c>
      <c r="AT109" s="20" t="s">
        <v>99</v>
      </c>
      <c r="AU109" s="19">
        <v>381075376.25999999</v>
      </c>
      <c r="AV109" s="20">
        <v>1</v>
      </c>
      <c r="AW109" s="20" t="s">
        <v>99</v>
      </c>
      <c r="AX109" s="20" t="s">
        <v>99</v>
      </c>
      <c r="AY109" s="19">
        <v>8614132665.2800007</v>
      </c>
      <c r="AZ109" s="20">
        <v>1</v>
      </c>
      <c r="BA109" s="20" t="s">
        <v>99</v>
      </c>
      <c r="BB109" s="20" t="s">
        <v>99</v>
      </c>
    </row>
    <row r="110" spans="1:54" s="1" customFormat="1">
      <c r="A110" s="10" t="s">
        <v>75</v>
      </c>
      <c r="B110" s="11" t="s">
        <v>24</v>
      </c>
      <c r="C110" s="17" t="s">
        <v>99</v>
      </c>
      <c r="D110" s="18" t="s">
        <v>99</v>
      </c>
      <c r="E110" s="18" t="s">
        <v>99</v>
      </c>
      <c r="F110" s="18" t="s">
        <v>99</v>
      </c>
      <c r="G110" s="17" t="s">
        <v>99</v>
      </c>
      <c r="H110" s="18" t="s">
        <v>99</v>
      </c>
      <c r="I110" s="18" t="s">
        <v>99</v>
      </c>
      <c r="J110" s="18" t="s">
        <v>99</v>
      </c>
      <c r="K110" s="17" t="s">
        <v>99</v>
      </c>
      <c r="L110" s="18" t="s">
        <v>99</v>
      </c>
      <c r="M110" s="18" t="s">
        <v>99</v>
      </c>
      <c r="N110" s="18" t="s">
        <v>99</v>
      </c>
      <c r="O110" s="17">
        <v>4919909410.1300001</v>
      </c>
      <c r="P110" s="18">
        <v>1.5293104309710001E-2</v>
      </c>
      <c r="Q110" s="18" t="s">
        <v>99</v>
      </c>
      <c r="R110" s="18" t="s">
        <v>99</v>
      </c>
      <c r="S110" s="17" t="s">
        <v>99</v>
      </c>
      <c r="T110" s="18" t="s">
        <v>99</v>
      </c>
      <c r="U110" s="18" t="s">
        <v>99</v>
      </c>
      <c r="V110" s="18" t="s">
        <v>99</v>
      </c>
      <c r="W110" s="17" t="s">
        <v>99</v>
      </c>
      <c r="X110" s="18" t="s">
        <v>99</v>
      </c>
      <c r="Y110" s="18" t="s">
        <v>99</v>
      </c>
      <c r="Z110" s="18" t="s">
        <v>99</v>
      </c>
      <c r="AA110" s="17" t="s">
        <v>99</v>
      </c>
      <c r="AB110" s="18" t="s">
        <v>99</v>
      </c>
      <c r="AC110" s="18" t="s">
        <v>99</v>
      </c>
      <c r="AD110" s="18" t="s">
        <v>99</v>
      </c>
      <c r="AE110" s="17">
        <v>4919909410.1300001</v>
      </c>
      <c r="AF110" s="18">
        <v>5.2471597364299998E-3</v>
      </c>
      <c r="AG110" s="18" t="s">
        <v>99</v>
      </c>
      <c r="AH110" s="18" t="s">
        <v>99</v>
      </c>
      <c r="AI110" s="17" t="s">
        <v>99</v>
      </c>
      <c r="AJ110" s="18" t="s">
        <v>99</v>
      </c>
      <c r="AK110" s="18" t="s">
        <v>99</v>
      </c>
      <c r="AL110" s="18" t="s">
        <v>99</v>
      </c>
      <c r="AM110" s="17" t="s">
        <v>99</v>
      </c>
      <c r="AN110" s="18" t="s">
        <v>99</v>
      </c>
      <c r="AO110" s="18" t="s">
        <v>99</v>
      </c>
      <c r="AP110" s="18" t="s">
        <v>99</v>
      </c>
      <c r="AQ110" s="17" t="s">
        <v>99</v>
      </c>
      <c r="AR110" s="18" t="s">
        <v>99</v>
      </c>
      <c r="AS110" s="18" t="s">
        <v>99</v>
      </c>
      <c r="AT110" s="18" t="s">
        <v>99</v>
      </c>
      <c r="AU110" s="17" t="s">
        <v>99</v>
      </c>
      <c r="AV110" s="18" t="s">
        <v>99</v>
      </c>
      <c r="AW110" s="18" t="s">
        <v>99</v>
      </c>
      <c r="AX110" s="18" t="s">
        <v>99</v>
      </c>
      <c r="AY110" s="17">
        <v>4919909410.1300001</v>
      </c>
      <c r="AZ110" s="18">
        <v>4.6688099769399997E-3</v>
      </c>
      <c r="BA110" s="18" t="s">
        <v>99</v>
      </c>
      <c r="BB110" s="18" t="s">
        <v>99</v>
      </c>
    </row>
    <row r="111" spans="1:54" s="1" customFormat="1">
      <c r="A111" s="12" t="s">
        <v>71</v>
      </c>
      <c r="B111" s="8" t="s">
        <v>41</v>
      </c>
      <c r="C111" s="19" t="s">
        <v>99</v>
      </c>
      <c r="D111" s="20" t="s">
        <v>99</v>
      </c>
      <c r="E111" s="20" t="s">
        <v>99</v>
      </c>
      <c r="F111" s="20" t="s">
        <v>99</v>
      </c>
      <c r="G111" s="19" t="s">
        <v>99</v>
      </c>
      <c r="H111" s="20" t="s">
        <v>99</v>
      </c>
      <c r="I111" s="20" t="s">
        <v>99</v>
      </c>
      <c r="J111" s="20" t="s">
        <v>99</v>
      </c>
      <c r="K111" s="19" t="s">
        <v>99</v>
      </c>
      <c r="L111" s="20" t="s">
        <v>99</v>
      </c>
      <c r="M111" s="20" t="s">
        <v>99</v>
      </c>
      <c r="N111" s="20" t="s">
        <v>99</v>
      </c>
      <c r="O111" s="19">
        <v>4919909410.1300001</v>
      </c>
      <c r="P111" s="20">
        <v>1</v>
      </c>
      <c r="Q111" s="20" t="s">
        <v>99</v>
      </c>
      <c r="R111" s="20" t="s">
        <v>99</v>
      </c>
      <c r="S111" s="19" t="s">
        <v>99</v>
      </c>
      <c r="T111" s="20" t="s">
        <v>99</v>
      </c>
      <c r="U111" s="20" t="s">
        <v>99</v>
      </c>
      <c r="V111" s="20" t="s">
        <v>99</v>
      </c>
      <c r="W111" s="19" t="s">
        <v>99</v>
      </c>
      <c r="X111" s="20" t="s">
        <v>99</v>
      </c>
      <c r="Y111" s="20" t="s">
        <v>99</v>
      </c>
      <c r="Z111" s="20" t="s">
        <v>99</v>
      </c>
      <c r="AA111" s="19" t="s">
        <v>99</v>
      </c>
      <c r="AB111" s="20" t="s">
        <v>99</v>
      </c>
      <c r="AC111" s="20" t="s">
        <v>99</v>
      </c>
      <c r="AD111" s="20" t="s">
        <v>99</v>
      </c>
      <c r="AE111" s="19">
        <v>4919909410.1300001</v>
      </c>
      <c r="AF111" s="20">
        <v>1</v>
      </c>
      <c r="AG111" s="20" t="s">
        <v>99</v>
      </c>
      <c r="AH111" s="20" t="s">
        <v>99</v>
      </c>
      <c r="AI111" s="19" t="s">
        <v>99</v>
      </c>
      <c r="AJ111" s="20" t="s">
        <v>99</v>
      </c>
      <c r="AK111" s="20" t="s">
        <v>99</v>
      </c>
      <c r="AL111" s="20" t="s">
        <v>99</v>
      </c>
      <c r="AM111" s="19" t="s">
        <v>99</v>
      </c>
      <c r="AN111" s="20" t="s">
        <v>99</v>
      </c>
      <c r="AO111" s="20" t="s">
        <v>99</v>
      </c>
      <c r="AP111" s="20" t="s">
        <v>99</v>
      </c>
      <c r="AQ111" s="19" t="s">
        <v>99</v>
      </c>
      <c r="AR111" s="20" t="s">
        <v>99</v>
      </c>
      <c r="AS111" s="20" t="s">
        <v>99</v>
      </c>
      <c r="AT111" s="20" t="s">
        <v>99</v>
      </c>
      <c r="AU111" s="19" t="s">
        <v>99</v>
      </c>
      <c r="AV111" s="20" t="s">
        <v>99</v>
      </c>
      <c r="AW111" s="20" t="s">
        <v>99</v>
      </c>
      <c r="AX111" s="20" t="s">
        <v>99</v>
      </c>
      <c r="AY111" s="19">
        <v>4919909410.1300001</v>
      </c>
      <c r="AZ111" s="20">
        <v>1</v>
      </c>
      <c r="BA111" s="20" t="s">
        <v>99</v>
      </c>
      <c r="BB111" s="20" t="s">
        <v>99</v>
      </c>
    </row>
    <row r="112" spans="1:54" s="1" customFormat="1">
      <c r="A112" s="10" t="s">
        <v>101</v>
      </c>
      <c r="B112" s="11" t="s">
        <v>24</v>
      </c>
      <c r="C112" s="17" t="s">
        <v>99</v>
      </c>
      <c r="D112" s="18" t="s">
        <v>99</v>
      </c>
      <c r="E112" s="18" t="s">
        <v>99</v>
      </c>
      <c r="F112" s="18" t="s">
        <v>99</v>
      </c>
      <c r="G112" s="17">
        <v>658270401.99000001</v>
      </c>
      <c r="H112" s="18">
        <v>2.9547278611000002E-3</v>
      </c>
      <c r="I112" s="18" t="s">
        <v>99</v>
      </c>
      <c r="J112" s="18" t="s">
        <v>99</v>
      </c>
      <c r="K112" s="17" t="s">
        <v>99</v>
      </c>
      <c r="L112" s="18" t="s">
        <v>99</v>
      </c>
      <c r="M112" s="18" t="s">
        <v>99</v>
      </c>
      <c r="N112" s="18" t="s">
        <v>99</v>
      </c>
      <c r="O112" s="17">
        <v>1214082905.8800001</v>
      </c>
      <c r="P112" s="18">
        <v>3.7738695924000002E-3</v>
      </c>
      <c r="Q112" s="18" t="s">
        <v>99</v>
      </c>
      <c r="R112" s="18" t="s">
        <v>99</v>
      </c>
      <c r="S112" s="17">
        <v>354701936.27999997</v>
      </c>
      <c r="T112" s="18">
        <v>2.2009265789399999E-3</v>
      </c>
      <c r="U112" s="18" t="s">
        <v>99</v>
      </c>
      <c r="V112" s="18" t="s">
        <v>99</v>
      </c>
      <c r="W112" s="17" t="s">
        <v>99</v>
      </c>
      <c r="X112" s="18" t="s">
        <v>99</v>
      </c>
      <c r="Y112" s="18" t="s">
        <v>99</v>
      </c>
      <c r="Z112" s="18" t="s">
        <v>99</v>
      </c>
      <c r="AA112" s="17">
        <v>1379283446.53</v>
      </c>
      <c r="AB112" s="18">
        <v>6.8800617229300004E-3</v>
      </c>
      <c r="AC112" s="18" t="s">
        <v>99</v>
      </c>
      <c r="AD112" s="18" t="s">
        <v>99</v>
      </c>
      <c r="AE112" s="17">
        <v>3606338690.6799998</v>
      </c>
      <c r="AF112" s="18">
        <v>3.8462161792499998E-3</v>
      </c>
      <c r="AG112" s="18" t="s">
        <v>99</v>
      </c>
      <c r="AH112" s="18" t="s">
        <v>99</v>
      </c>
      <c r="AI112" s="17" t="s">
        <v>99</v>
      </c>
      <c r="AJ112" s="18" t="s">
        <v>99</v>
      </c>
      <c r="AK112" s="18" t="s">
        <v>99</v>
      </c>
      <c r="AL112" s="18" t="s">
        <v>99</v>
      </c>
      <c r="AM112" s="17" t="s">
        <v>99</v>
      </c>
      <c r="AN112" s="18" t="s">
        <v>99</v>
      </c>
      <c r="AO112" s="18" t="s">
        <v>99</v>
      </c>
      <c r="AP112" s="18" t="s">
        <v>99</v>
      </c>
      <c r="AQ112" s="17" t="s">
        <v>99</v>
      </c>
      <c r="AR112" s="18" t="s">
        <v>99</v>
      </c>
      <c r="AS112" s="18" t="s">
        <v>99</v>
      </c>
      <c r="AT112" s="18" t="s">
        <v>99</v>
      </c>
      <c r="AU112" s="17" t="s">
        <v>99</v>
      </c>
      <c r="AV112" s="18" t="s">
        <v>99</v>
      </c>
      <c r="AW112" s="18" t="s">
        <v>99</v>
      </c>
      <c r="AX112" s="18" t="s">
        <v>99</v>
      </c>
      <c r="AY112" s="17">
        <v>3606338690.6799998</v>
      </c>
      <c r="AZ112" s="18">
        <v>3.4222805047199999E-3</v>
      </c>
      <c r="BA112" s="18" t="s">
        <v>99</v>
      </c>
      <c r="BB112" s="18" t="s">
        <v>99</v>
      </c>
    </row>
    <row r="113" spans="1:54" s="1" customFormat="1">
      <c r="A113" s="12" t="s">
        <v>71</v>
      </c>
      <c r="B113" s="8" t="s">
        <v>41</v>
      </c>
      <c r="C113" s="19" t="s">
        <v>99</v>
      </c>
      <c r="D113" s="20" t="s">
        <v>99</v>
      </c>
      <c r="E113" s="20" t="s">
        <v>99</v>
      </c>
      <c r="F113" s="20" t="s">
        <v>99</v>
      </c>
      <c r="G113" s="19">
        <v>658270401.99000001</v>
      </c>
      <c r="H113" s="20">
        <v>1</v>
      </c>
      <c r="I113" s="20" t="s">
        <v>99</v>
      </c>
      <c r="J113" s="20" t="s">
        <v>99</v>
      </c>
      <c r="K113" s="19" t="s">
        <v>99</v>
      </c>
      <c r="L113" s="20" t="s">
        <v>99</v>
      </c>
      <c r="M113" s="20" t="s">
        <v>99</v>
      </c>
      <c r="N113" s="20" t="s">
        <v>99</v>
      </c>
      <c r="O113" s="19">
        <v>1214082905.8800001</v>
      </c>
      <c r="P113" s="20">
        <v>1</v>
      </c>
      <c r="Q113" s="20" t="s">
        <v>99</v>
      </c>
      <c r="R113" s="20" t="s">
        <v>99</v>
      </c>
      <c r="S113" s="19">
        <v>354701936.27999997</v>
      </c>
      <c r="T113" s="20">
        <v>1</v>
      </c>
      <c r="U113" s="20" t="s">
        <v>99</v>
      </c>
      <c r="V113" s="20" t="s">
        <v>99</v>
      </c>
      <c r="W113" s="19" t="s">
        <v>99</v>
      </c>
      <c r="X113" s="20" t="s">
        <v>99</v>
      </c>
      <c r="Y113" s="20" t="s">
        <v>99</v>
      </c>
      <c r="Z113" s="20" t="s">
        <v>99</v>
      </c>
      <c r="AA113" s="19">
        <v>1379283446.53</v>
      </c>
      <c r="AB113" s="20">
        <v>1</v>
      </c>
      <c r="AC113" s="20" t="s">
        <v>99</v>
      </c>
      <c r="AD113" s="20" t="s">
        <v>99</v>
      </c>
      <c r="AE113" s="19">
        <v>3606338690.6799998</v>
      </c>
      <c r="AF113" s="20">
        <v>1</v>
      </c>
      <c r="AG113" s="20" t="s">
        <v>99</v>
      </c>
      <c r="AH113" s="20" t="s">
        <v>99</v>
      </c>
      <c r="AI113" s="19" t="s">
        <v>99</v>
      </c>
      <c r="AJ113" s="20" t="s">
        <v>99</v>
      </c>
      <c r="AK113" s="20" t="s">
        <v>99</v>
      </c>
      <c r="AL113" s="20" t="s">
        <v>99</v>
      </c>
      <c r="AM113" s="19" t="s">
        <v>99</v>
      </c>
      <c r="AN113" s="20" t="s">
        <v>99</v>
      </c>
      <c r="AO113" s="20" t="s">
        <v>99</v>
      </c>
      <c r="AP113" s="20" t="s">
        <v>99</v>
      </c>
      <c r="AQ113" s="19" t="s">
        <v>99</v>
      </c>
      <c r="AR113" s="20" t="s">
        <v>99</v>
      </c>
      <c r="AS113" s="20" t="s">
        <v>99</v>
      </c>
      <c r="AT113" s="20" t="s">
        <v>99</v>
      </c>
      <c r="AU113" s="19" t="s">
        <v>99</v>
      </c>
      <c r="AV113" s="20" t="s">
        <v>99</v>
      </c>
      <c r="AW113" s="20" t="s">
        <v>99</v>
      </c>
      <c r="AX113" s="20" t="s">
        <v>99</v>
      </c>
      <c r="AY113" s="19">
        <v>3606338690.6799998</v>
      </c>
      <c r="AZ113" s="20">
        <v>1</v>
      </c>
      <c r="BA113" s="20" t="s">
        <v>99</v>
      </c>
      <c r="BB113" s="20" t="s">
        <v>99</v>
      </c>
    </row>
    <row r="114" spans="1:54" s="1" customFormat="1">
      <c r="A114" s="10" t="s">
        <v>134</v>
      </c>
      <c r="B114" s="11" t="s">
        <v>24</v>
      </c>
      <c r="C114" s="17">
        <v>20708779.690000001</v>
      </c>
      <c r="D114" s="18">
        <v>1.45947999892E-3</v>
      </c>
      <c r="E114" s="18" t="s">
        <v>99</v>
      </c>
      <c r="F114" s="18" t="s">
        <v>99</v>
      </c>
      <c r="G114" s="17">
        <v>1046557038.73</v>
      </c>
      <c r="H114" s="18">
        <v>4.6976003041000001E-3</v>
      </c>
      <c r="I114" s="18" t="s">
        <v>99</v>
      </c>
      <c r="J114" s="18" t="s">
        <v>99</v>
      </c>
      <c r="K114" s="17" t="s">
        <v>99</v>
      </c>
      <c r="L114" s="18" t="s">
        <v>99</v>
      </c>
      <c r="M114" s="18" t="s">
        <v>99</v>
      </c>
      <c r="N114" s="18" t="s">
        <v>99</v>
      </c>
      <c r="O114" s="17" t="s">
        <v>99</v>
      </c>
      <c r="P114" s="18" t="s">
        <v>99</v>
      </c>
      <c r="Q114" s="18" t="s">
        <v>99</v>
      </c>
      <c r="R114" s="18" t="s">
        <v>99</v>
      </c>
      <c r="S114" s="17">
        <v>2987690684.7399998</v>
      </c>
      <c r="T114" s="18">
        <v>1.853862966375E-2</v>
      </c>
      <c r="U114" s="18" t="s">
        <v>99</v>
      </c>
      <c r="V114" s="18" t="s">
        <v>99</v>
      </c>
      <c r="W114" s="17" t="s">
        <v>99</v>
      </c>
      <c r="X114" s="18" t="s">
        <v>99</v>
      </c>
      <c r="Y114" s="18" t="s">
        <v>99</v>
      </c>
      <c r="Z114" s="18" t="s">
        <v>99</v>
      </c>
      <c r="AA114" s="17" t="s">
        <v>99</v>
      </c>
      <c r="AB114" s="18" t="s">
        <v>99</v>
      </c>
      <c r="AC114" s="18" t="s">
        <v>99</v>
      </c>
      <c r="AD114" s="18" t="s">
        <v>99</v>
      </c>
      <c r="AE114" s="17">
        <v>4054956503.1599998</v>
      </c>
      <c r="AF114" s="18">
        <v>4.3246740382199998E-3</v>
      </c>
      <c r="AG114" s="18" t="s">
        <v>99</v>
      </c>
      <c r="AH114" s="18" t="s">
        <v>99</v>
      </c>
      <c r="AI114" s="17">
        <v>336910732.5</v>
      </c>
      <c r="AJ114" s="18">
        <v>1.6503137139160001E-2</v>
      </c>
      <c r="AK114" s="18" t="s">
        <v>99</v>
      </c>
      <c r="AL114" s="18" t="s">
        <v>99</v>
      </c>
      <c r="AM114" s="17" t="s">
        <v>99</v>
      </c>
      <c r="AN114" s="18" t="s">
        <v>99</v>
      </c>
      <c r="AO114" s="18" t="s">
        <v>99</v>
      </c>
      <c r="AP114" s="18" t="s">
        <v>99</v>
      </c>
      <c r="AQ114" s="17">
        <v>336910732.5</v>
      </c>
      <c r="AR114" s="18">
        <v>7.1237949040700004E-3</v>
      </c>
      <c r="AS114" s="18" t="s">
        <v>99</v>
      </c>
      <c r="AT114" s="18" t="s">
        <v>99</v>
      </c>
      <c r="AU114" s="17">
        <v>1657252662.8099999</v>
      </c>
      <c r="AV114" s="18">
        <v>2.4068474893299999E-2</v>
      </c>
      <c r="AW114" s="18" t="s">
        <v>99</v>
      </c>
      <c r="AX114" s="18" t="s">
        <v>99</v>
      </c>
      <c r="AY114" s="17">
        <v>6049119898.4700003</v>
      </c>
      <c r="AZ114" s="18">
        <v>5.7403884867399998E-3</v>
      </c>
      <c r="BA114" s="18" t="s">
        <v>99</v>
      </c>
      <c r="BB114" s="18" t="s">
        <v>99</v>
      </c>
    </row>
    <row r="115" spans="1:54" s="1" customFormat="1">
      <c r="A115" s="12" t="s">
        <v>71</v>
      </c>
      <c r="B115" s="8" t="s">
        <v>41</v>
      </c>
      <c r="C115" s="19">
        <v>20708779.690000001</v>
      </c>
      <c r="D115" s="20">
        <v>1</v>
      </c>
      <c r="E115" s="20" t="s">
        <v>99</v>
      </c>
      <c r="F115" s="20" t="s">
        <v>99</v>
      </c>
      <c r="G115" s="19">
        <v>1046557038.73</v>
      </c>
      <c r="H115" s="20">
        <v>1</v>
      </c>
      <c r="I115" s="20" t="s">
        <v>99</v>
      </c>
      <c r="J115" s="20" t="s">
        <v>99</v>
      </c>
      <c r="K115" s="19" t="s">
        <v>99</v>
      </c>
      <c r="L115" s="20" t="s">
        <v>99</v>
      </c>
      <c r="M115" s="20" t="s">
        <v>99</v>
      </c>
      <c r="N115" s="20" t="s">
        <v>99</v>
      </c>
      <c r="O115" s="19" t="s">
        <v>99</v>
      </c>
      <c r="P115" s="20" t="s">
        <v>99</v>
      </c>
      <c r="Q115" s="20" t="s">
        <v>99</v>
      </c>
      <c r="R115" s="20" t="s">
        <v>99</v>
      </c>
      <c r="S115" s="19">
        <v>2987690684.7399998</v>
      </c>
      <c r="T115" s="20">
        <v>1</v>
      </c>
      <c r="U115" s="20" t="s">
        <v>99</v>
      </c>
      <c r="V115" s="20" t="s">
        <v>99</v>
      </c>
      <c r="W115" s="19" t="s">
        <v>99</v>
      </c>
      <c r="X115" s="20" t="s">
        <v>99</v>
      </c>
      <c r="Y115" s="20" t="s">
        <v>99</v>
      </c>
      <c r="Z115" s="20" t="s">
        <v>99</v>
      </c>
      <c r="AA115" s="19" t="s">
        <v>99</v>
      </c>
      <c r="AB115" s="20" t="s">
        <v>99</v>
      </c>
      <c r="AC115" s="20" t="s">
        <v>99</v>
      </c>
      <c r="AD115" s="20" t="s">
        <v>99</v>
      </c>
      <c r="AE115" s="19">
        <v>4054956503.1599998</v>
      </c>
      <c r="AF115" s="20">
        <v>1</v>
      </c>
      <c r="AG115" s="20" t="s">
        <v>99</v>
      </c>
      <c r="AH115" s="20" t="s">
        <v>99</v>
      </c>
      <c r="AI115" s="19">
        <v>336910732.5</v>
      </c>
      <c r="AJ115" s="20">
        <v>1</v>
      </c>
      <c r="AK115" s="20" t="s">
        <v>99</v>
      </c>
      <c r="AL115" s="20" t="s">
        <v>99</v>
      </c>
      <c r="AM115" s="19" t="s">
        <v>99</v>
      </c>
      <c r="AN115" s="20" t="s">
        <v>99</v>
      </c>
      <c r="AO115" s="20" t="s">
        <v>99</v>
      </c>
      <c r="AP115" s="20" t="s">
        <v>99</v>
      </c>
      <c r="AQ115" s="19">
        <v>336910732.5</v>
      </c>
      <c r="AR115" s="20">
        <v>1</v>
      </c>
      <c r="AS115" s="20" t="s">
        <v>99</v>
      </c>
      <c r="AT115" s="20" t="s">
        <v>99</v>
      </c>
      <c r="AU115" s="19">
        <v>1657252662.8099999</v>
      </c>
      <c r="AV115" s="20">
        <v>1</v>
      </c>
      <c r="AW115" s="20" t="s">
        <v>99</v>
      </c>
      <c r="AX115" s="20" t="s">
        <v>99</v>
      </c>
      <c r="AY115" s="19">
        <v>6049119898.4700003</v>
      </c>
      <c r="AZ115" s="20">
        <v>1</v>
      </c>
      <c r="BA115" s="20" t="s">
        <v>99</v>
      </c>
      <c r="BB115" s="20" t="s">
        <v>99</v>
      </c>
    </row>
    <row r="116" spans="1:54" s="1" customFormat="1">
      <c r="A116" s="10" t="s">
        <v>104</v>
      </c>
      <c r="B116" s="11" t="s">
        <v>24</v>
      </c>
      <c r="C116" s="17">
        <v>52551847.039999999</v>
      </c>
      <c r="D116" s="18">
        <v>3.7036643785399999E-3</v>
      </c>
      <c r="E116" s="18" t="s">
        <v>99</v>
      </c>
      <c r="F116" s="18" t="s">
        <v>99</v>
      </c>
      <c r="G116" s="17">
        <v>2154625728.23</v>
      </c>
      <c r="H116" s="18">
        <v>9.6713032367799993E-3</v>
      </c>
      <c r="I116" s="18" t="s">
        <v>99</v>
      </c>
      <c r="J116" s="18" t="s">
        <v>99</v>
      </c>
      <c r="K116" s="17">
        <v>19444183.399999999</v>
      </c>
      <c r="L116" s="18">
        <v>2.2914016773200002E-3</v>
      </c>
      <c r="M116" s="18" t="s">
        <v>99</v>
      </c>
      <c r="N116" s="18" t="s">
        <v>99</v>
      </c>
      <c r="O116" s="17" t="s">
        <v>99</v>
      </c>
      <c r="P116" s="18" t="s">
        <v>99</v>
      </c>
      <c r="Q116" s="18" t="s">
        <v>99</v>
      </c>
      <c r="R116" s="18" t="s">
        <v>99</v>
      </c>
      <c r="S116" s="17">
        <v>735725858.41999996</v>
      </c>
      <c r="T116" s="18">
        <v>4.5651811591299997E-3</v>
      </c>
      <c r="U116" s="18" t="s">
        <v>99</v>
      </c>
      <c r="V116" s="18" t="s">
        <v>99</v>
      </c>
      <c r="W116" s="17" t="s">
        <v>99</v>
      </c>
      <c r="X116" s="18" t="s">
        <v>99</v>
      </c>
      <c r="Y116" s="18" t="s">
        <v>99</v>
      </c>
      <c r="Z116" s="18" t="s">
        <v>99</v>
      </c>
      <c r="AA116" s="17">
        <v>1051036940.6</v>
      </c>
      <c r="AB116" s="18">
        <v>5.2427215323999996E-3</v>
      </c>
      <c r="AC116" s="18" t="s">
        <v>99</v>
      </c>
      <c r="AD116" s="18" t="s">
        <v>99</v>
      </c>
      <c r="AE116" s="17">
        <v>4013384557.6900001</v>
      </c>
      <c r="AF116" s="18">
        <v>4.2803369132300003E-3</v>
      </c>
      <c r="AG116" s="18" t="s">
        <v>99</v>
      </c>
      <c r="AH116" s="18" t="s">
        <v>99</v>
      </c>
      <c r="AI116" s="17" t="s">
        <v>99</v>
      </c>
      <c r="AJ116" s="18" t="s">
        <v>99</v>
      </c>
      <c r="AK116" s="18" t="s">
        <v>99</v>
      </c>
      <c r="AL116" s="18" t="s">
        <v>99</v>
      </c>
      <c r="AM116" s="17" t="s">
        <v>99</v>
      </c>
      <c r="AN116" s="18" t="s">
        <v>99</v>
      </c>
      <c r="AO116" s="18" t="s">
        <v>99</v>
      </c>
      <c r="AP116" s="18" t="s">
        <v>99</v>
      </c>
      <c r="AQ116" s="17" t="s">
        <v>99</v>
      </c>
      <c r="AR116" s="18" t="s">
        <v>99</v>
      </c>
      <c r="AS116" s="18" t="s">
        <v>99</v>
      </c>
      <c r="AT116" s="18" t="s">
        <v>99</v>
      </c>
      <c r="AU116" s="17">
        <v>840829552.48000002</v>
      </c>
      <c r="AV116" s="18">
        <v>1.221146625832E-2</v>
      </c>
      <c r="AW116" s="18" t="s">
        <v>99</v>
      </c>
      <c r="AX116" s="18" t="s">
        <v>99</v>
      </c>
      <c r="AY116" s="17">
        <v>4854214110.1700001</v>
      </c>
      <c r="AZ116" s="18">
        <v>4.6064675949400004E-3</v>
      </c>
      <c r="BA116" s="18" t="s">
        <v>99</v>
      </c>
      <c r="BB116" s="18" t="s">
        <v>99</v>
      </c>
    </row>
    <row r="117" spans="1:54" s="1" customFormat="1">
      <c r="A117" s="12" t="s">
        <v>71</v>
      </c>
      <c r="B117" s="8" t="s">
        <v>41</v>
      </c>
      <c r="C117" s="19">
        <v>52551847.039999999</v>
      </c>
      <c r="D117" s="20">
        <v>1</v>
      </c>
      <c r="E117" s="20" t="s">
        <v>99</v>
      </c>
      <c r="F117" s="20" t="s">
        <v>99</v>
      </c>
      <c r="G117" s="19">
        <v>2154625728.23</v>
      </c>
      <c r="H117" s="20">
        <v>1</v>
      </c>
      <c r="I117" s="20" t="s">
        <v>99</v>
      </c>
      <c r="J117" s="20" t="s">
        <v>99</v>
      </c>
      <c r="K117" s="19">
        <v>19444183.399999999</v>
      </c>
      <c r="L117" s="20">
        <v>1</v>
      </c>
      <c r="M117" s="20" t="s">
        <v>99</v>
      </c>
      <c r="N117" s="20" t="s">
        <v>99</v>
      </c>
      <c r="O117" s="19" t="s">
        <v>99</v>
      </c>
      <c r="P117" s="20" t="s">
        <v>99</v>
      </c>
      <c r="Q117" s="20" t="s">
        <v>99</v>
      </c>
      <c r="R117" s="20" t="s">
        <v>99</v>
      </c>
      <c r="S117" s="19">
        <v>735725858.41999996</v>
      </c>
      <c r="T117" s="20">
        <v>1</v>
      </c>
      <c r="U117" s="20" t="s">
        <v>99</v>
      </c>
      <c r="V117" s="20" t="s">
        <v>99</v>
      </c>
      <c r="W117" s="19" t="s">
        <v>99</v>
      </c>
      <c r="X117" s="20" t="s">
        <v>99</v>
      </c>
      <c r="Y117" s="20" t="s">
        <v>99</v>
      </c>
      <c r="Z117" s="20" t="s">
        <v>99</v>
      </c>
      <c r="AA117" s="19">
        <v>1051036940.6</v>
      </c>
      <c r="AB117" s="20">
        <v>1</v>
      </c>
      <c r="AC117" s="20" t="s">
        <v>99</v>
      </c>
      <c r="AD117" s="20" t="s">
        <v>99</v>
      </c>
      <c r="AE117" s="19">
        <v>4013384557.6900001</v>
      </c>
      <c r="AF117" s="20">
        <v>1</v>
      </c>
      <c r="AG117" s="20" t="s">
        <v>99</v>
      </c>
      <c r="AH117" s="20" t="s">
        <v>99</v>
      </c>
      <c r="AI117" s="19" t="s">
        <v>99</v>
      </c>
      <c r="AJ117" s="20" t="s">
        <v>99</v>
      </c>
      <c r="AK117" s="20" t="s">
        <v>99</v>
      </c>
      <c r="AL117" s="20" t="s">
        <v>99</v>
      </c>
      <c r="AM117" s="19" t="s">
        <v>99</v>
      </c>
      <c r="AN117" s="20" t="s">
        <v>99</v>
      </c>
      <c r="AO117" s="20" t="s">
        <v>99</v>
      </c>
      <c r="AP117" s="20" t="s">
        <v>99</v>
      </c>
      <c r="AQ117" s="19" t="s">
        <v>99</v>
      </c>
      <c r="AR117" s="20" t="s">
        <v>99</v>
      </c>
      <c r="AS117" s="20" t="s">
        <v>99</v>
      </c>
      <c r="AT117" s="20" t="s">
        <v>99</v>
      </c>
      <c r="AU117" s="19">
        <v>840829552.48000002</v>
      </c>
      <c r="AV117" s="20">
        <v>1</v>
      </c>
      <c r="AW117" s="20" t="s">
        <v>99</v>
      </c>
      <c r="AX117" s="20" t="s">
        <v>99</v>
      </c>
      <c r="AY117" s="19">
        <v>4854214110.1700001</v>
      </c>
      <c r="AZ117" s="20">
        <v>1</v>
      </c>
      <c r="BA117" s="20" t="s">
        <v>99</v>
      </c>
      <c r="BB117" s="20" t="s">
        <v>99</v>
      </c>
    </row>
    <row r="118" spans="1:54" s="1" customFormat="1">
      <c r="A118" s="10" t="s">
        <v>103</v>
      </c>
      <c r="B118" s="11" t="s">
        <v>24</v>
      </c>
      <c r="C118" s="17" t="s">
        <v>99</v>
      </c>
      <c r="D118" s="18" t="s">
        <v>99</v>
      </c>
      <c r="E118" s="18" t="s">
        <v>99</v>
      </c>
      <c r="F118" s="18" t="s">
        <v>99</v>
      </c>
      <c r="G118" s="17" t="s">
        <v>99</v>
      </c>
      <c r="H118" s="18" t="s">
        <v>99</v>
      </c>
      <c r="I118" s="18" t="s">
        <v>99</v>
      </c>
      <c r="J118" s="18" t="s">
        <v>99</v>
      </c>
      <c r="K118" s="17" t="s">
        <v>99</v>
      </c>
      <c r="L118" s="18" t="s">
        <v>99</v>
      </c>
      <c r="M118" s="18" t="s">
        <v>99</v>
      </c>
      <c r="N118" s="18" t="s">
        <v>99</v>
      </c>
      <c r="O118" s="17" t="s">
        <v>99</v>
      </c>
      <c r="P118" s="18" t="s">
        <v>99</v>
      </c>
      <c r="Q118" s="18" t="s">
        <v>99</v>
      </c>
      <c r="R118" s="18" t="s">
        <v>99</v>
      </c>
      <c r="S118" s="17">
        <v>444983420.19</v>
      </c>
      <c r="T118" s="18">
        <v>2.7611234575099998E-3</v>
      </c>
      <c r="U118" s="18" t="s">
        <v>99</v>
      </c>
      <c r="V118" s="18" t="s">
        <v>99</v>
      </c>
      <c r="W118" s="17" t="s">
        <v>99</v>
      </c>
      <c r="X118" s="18" t="s">
        <v>99</v>
      </c>
      <c r="Y118" s="18" t="s">
        <v>99</v>
      </c>
      <c r="Z118" s="18" t="s">
        <v>99</v>
      </c>
      <c r="AA118" s="17">
        <v>882655324.49000001</v>
      </c>
      <c r="AB118" s="18">
        <v>4.4028101169800004E-3</v>
      </c>
      <c r="AC118" s="18" t="s">
        <v>99</v>
      </c>
      <c r="AD118" s="18" t="s">
        <v>99</v>
      </c>
      <c r="AE118" s="17">
        <v>1327638744.6800001</v>
      </c>
      <c r="AF118" s="18">
        <v>1.41594732441E-3</v>
      </c>
      <c r="AG118" s="18" t="s">
        <v>99</v>
      </c>
      <c r="AH118" s="18" t="s">
        <v>99</v>
      </c>
      <c r="AI118" s="17" t="s">
        <v>99</v>
      </c>
      <c r="AJ118" s="18" t="s">
        <v>99</v>
      </c>
      <c r="AK118" s="18" t="s">
        <v>99</v>
      </c>
      <c r="AL118" s="18" t="s">
        <v>99</v>
      </c>
      <c r="AM118" s="17" t="s">
        <v>99</v>
      </c>
      <c r="AN118" s="18" t="s">
        <v>99</v>
      </c>
      <c r="AO118" s="18" t="s">
        <v>99</v>
      </c>
      <c r="AP118" s="18" t="s">
        <v>99</v>
      </c>
      <c r="AQ118" s="17" t="s">
        <v>99</v>
      </c>
      <c r="AR118" s="18" t="s">
        <v>99</v>
      </c>
      <c r="AS118" s="18" t="s">
        <v>99</v>
      </c>
      <c r="AT118" s="18" t="s">
        <v>99</v>
      </c>
      <c r="AU118" s="17">
        <v>199388527.97</v>
      </c>
      <c r="AV118" s="18">
        <v>2.89574298908E-3</v>
      </c>
      <c r="AW118" s="18" t="s">
        <v>99</v>
      </c>
      <c r="AX118" s="18" t="s">
        <v>99</v>
      </c>
      <c r="AY118" s="17">
        <v>1527027272.6500001</v>
      </c>
      <c r="AZ118" s="18">
        <v>1.4490917558199999E-3</v>
      </c>
      <c r="BA118" s="18" t="s">
        <v>99</v>
      </c>
      <c r="BB118" s="18" t="s">
        <v>99</v>
      </c>
    </row>
    <row r="119" spans="1:54" s="1" customFormat="1">
      <c r="A119" s="12" t="s">
        <v>71</v>
      </c>
      <c r="B119" s="8" t="s">
        <v>41</v>
      </c>
      <c r="C119" s="19" t="s">
        <v>99</v>
      </c>
      <c r="D119" s="20" t="s">
        <v>99</v>
      </c>
      <c r="E119" s="20" t="s">
        <v>99</v>
      </c>
      <c r="F119" s="20" t="s">
        <v>99</v>
      </c>
      <c r="G119" s="19" t="s">
        <v>99</v>
      </c>
      <c r="H119" s="20" t="s">
        <v>99</v>
      </c>
      <c r="I119" s="20" t="s">
        <v>99</v>
      </c>
      <c r="J119" s="20" t="s">
        <v>99</v>
      </c>
      <c r="K119" s="19" t="s">
        <v>99</v>
      </c>
      <c r="L119" s="20" t="s">
        <v>99</v>
      </c>
      <c r="M119" s="20" t="s">
        <v>99</v>
      </c>
      <c r="N119" s="20" t="s">
        <v>99</v>
      </c>
      <c r="O119" s="19" t="s">
        <v>99</v>
      </c>
      <c r="P119" s="20" t="s">
        <v>99</v>
      </c>
      <c r="Q119" s="20" t="s">
        <v>99</v>
      </c>
      <c r="R119" s="20" t="s">
        <v>99</v>
      </c>
      <c r="S119" s="19">
        <v>444983420.19</v>
      </c>
      <c r="T119" s="20">
        <v>1</v>
      </c>
      <c r="U119" s="20" t="s">
        <v>99</v>
      </c>
      <c r="V119" s="20" t="s">
        <v>99</v>
      </c>
      <c r="W119" s="19" t="s">
        <v>99</v>
      </c>
      <c r="X119" s="20" t="s">
        <v>99</v>
      </c>
      <c r="Y119" s="20" t="s">
        <v>99</v>
      </c>
      <c r="Z119" s="20" t="s">
        <v>99</v>
      </c>
      <c r="AA119" s="19">
        <v>882655324.49000001</v>
      </c>
      <c r="AB119" s="20">
        <v>1</v>
      </c>
      <c r="AC119" s="20" t="s">
        <v>99</v>
      </c>
      <c r="AD119" s="20" t="s">
        <v>99</v>
      </c>
      <c r="AE119" s="19">
        <v>1327638744.6800001</v>
      </c>
      <c r="AF119" s="20">
        <v>1</v>
      </c>
      <c r="AG119" s="20" t="s">
        <v>99</v>
      </c>
      <c r="AH119" s="20" t="s">
        <v>99</v>
      </c>
      <c r="AI119" s="19" t="s">
        <v>99</v>
      </c>
      <c r="AJ119" s="20" t="s">
        <v>99</v>
      </c>
      <c r="AK119" s="20" t="s">
        <v>99</v>
      </c>
      <c r="AL119" s="20" t="s">
        <v>99</v>
      </c>
      <c r="AM119" s="19" t="s">
        <v>99</v>
      </c>
      <c r="AN119" s="20" t="s">
        <v>99</v>
      </c>
      <c r="AO119" s="20" t="s">
        <v>99</v>
      </c>
      <c r="AP119" s="20" t="s">
        <v>99</v>
      </c>
      <c r="AQ119" s="19" t="s">
        <v>99</v>
      </c>
      <c r="AR119" s="20" t="s">
        <v>99</v>
      </c>
      <c r="AS119" s="20" t="s">
        <v>99</v>
      </c>
      <c r="AT119" s="20" t="s">
        <v>99</v>
      </c>
      <c r="AU119" s="19">
        <v>199388527.97</v>
      </c>
      <c r="AV119" s="20">
        <v>1</v>
      </c>
      <c r="AW119" s="20" t="s">
        <v>99</v>
      </c>
      <c r="AX119" s="20" t="s">
        <v>99</v>
      </c>
      <c r="AY119" s="19">
        <v>1527027272.6500001</v>
      </c>
      <c r="AZ119" s="20">
        <v>1</v>
      </c>
      <c r="BA119" s="20" t="s">
        <v>99</v>
      </c>
      <c r="BB119" s="20" t="s">
        <v>99</v>
      </c>
    </row>
    <row r="120" spans="1:54" s="1" customFormat="1">
      <c r="A120" s="10" t="s">
        <v>105</v>
      </c>
      <c r="B120" s="11" t="s">
        <v>24</v>
      </c>
      <c r="C120" s="17" t="s">
        <v>99</v>
      </c>
      <c r="D120" s="18" t="s">
        <v>99</v>
      </c>
      <c r="E120" s="18" t="s">
        <v>99</v>
      </c>
      <c r="F120" s="18" t="s">
        <v>99</v>
      </c>
      <c r="G120" s="17" t="s">
        <v>99</v>
      </c>
      <c r="H120" s="18" t="s">
        <v>99</v>
      </c>
      <c r="I120" s="18" t="s">
        <v>99</v>
      </c>
      <c r="J120" s="18" t="s">
        <v>99</v>
      </c>
      <c r="K120" s="17" t="s">
        <v>99</v>
      </c>
      <c r="L120" s="18" t="s">
        <v>99</v>
      </c>
      <c r="M120" s="18" t="s">
        <v>99</v>
      </c>
      <c r="N120" s="18" t="s">
        <v>99</v>
      </c>
      <c r="O120" s="17">
        <v>7253650203.9300003</v>
      </c>
      <c r="P120" s="18">
        <v>2.254733165746E-2</v>
      </c>
      <c r="Q120" s="18" t="s">
        <v>99</v>
      </c>
      <c r="R120" s="18" t="s">
        <v>99</v>
      </c>
      <c r="S120" s="17" t="s">
        <v>99</v>
      </c>
      <c r="T120" s="18" t="s">
        <v>99</v>
      </c>
      <c r="U120" s="18" t="s">
        <v>99</v>
      </c>
      <c r="V120" s="18" t="s">
        <v>99</v>
      </c>
      <c r="W120" s="17" t="s">
        <v>99</v>
      </c>
      <c r="X120" s="18" t="s">
        <v>99</v>
      </c>
      <c r="Y120" s="18" t="s">
        <v>99</v>
      </c>
      <c r="Z120" s="18" t="s">
        <v>99</v>
      </c>
      <c r="AA120" s="17" t="s">
        <v>99</v>
      </c>
      <c r="AB120" s="18" t="s">
        <v>99</v>
      </c>
      <c r="AC120" s="18" t="s">
        <v>99</v>
      </c>
      <c r="AD120" s="18" t="s">
        <v>99</v>
      </c>
      <c r="AE120" s="17">
        <v>7253650203.9300003</v>
      </c>
      <c r="AF120" s="18">
        <v>7.7361305096099999E-3</v>
      </c>
      <c r="AG120" s="18" t="s">
        <v>99</v>
      </c>
      <c r="AH120" s="18" t="s">
        <v>99</v>
      </c>
      <c r="AI120" s="17" t="s">
        <v>99</v>
      </c>
      <c r="AJ120" s="18" t="s">
        <v>99</v>
      </c>
      <c r="AK120" s="18" t="s">
        <v>99</v>
      </c>
      <c r="AL120" s="18" t="s">
        <v>99</v>
      </c>
      <c r="AM120" s="17" t="s">
        <v>99</v>
      </c>
      <c r="AN120" s="18" t="s">
        <v>99</v>
      </c>
      <c r="AO120" s="18" t="s">
        <v>99</v>
      </c>
      <c r="AP120" s="18" t="s">
        <v>99</v>
      </c>
      <c r="AQ120" s="17" t="s">
        <v>99</v>
      </c>
      <c r="AR120" s="18" t="s">
        <v>99</v>
      </c>
      <c r="AS120" s="18" t="s">
        <v>99</v>
      </c>
      <c r="AT120" s="18" t="s">
        <v>99</v>
      </c>
      <c r="AU120" s="17" t="s">
        <v>99</v>
      </c>
      <c r="AV120" s="18" t="s">
        <v>99</v>
      </c>
      <c r="AW120" s="18" t="s">
        <v>99</v>
      </c>
      <c r="AX120" s="18" t="s">
        <v>99</v>
      </c>
      <c r="AY120" s="17">
        <v>7253650203.9300003</v>
      </c>
      <c r="AZ120" s="18">
        <v>6.8834426852699996E-3</v>
      </c>
      <c r="BA120" s="18" t="s">
        <v>99</v>
      </c>
      <c r="BB120" s="18" t="s">
        <v>99</v>
      </c>
    </row>
    <row r="121" spans="1:54" s="1" customFormat="1">
      <c r="A121" s="12" t="s">
        <v>71</v>
      </c>
      <c r="B121" s="8" t="s">
        <v>41</v>
      </c>
      <c r="C121" s="19" t="s">
        <v>99</v>
      </c>
      <c r="D121" s="20" t="s">
        <v>99</v>
      </c>
      <c r="E121" s="20" t="s">
        <v>99</v>
      </c>
      <c r="F121" s="20" t="s">
        <v>99</v>
      </c>
      <c r="G121" s="19" t="s">
        <v>99</v>
      </c>
      <c r="H121" s="20" t="s">
        <v>99</v>
      </c>
      <c r="I121" s="20" t="s">
        <v>99</v>
      </c>
      <c r="J121" s="20" t="s">
        <v>99</v>
      </c>
      <c r="K121" s="19" t="s">
        <v>99</v>
      </c>
      <c r="L121" s="20" t="s">
        <v>99</v>
      </c>
      <c r="M121" s="20" t="s">
        <v>99</v>
      </c>
      <c r="N121" s="20" t="s">
        <v>99</v>
      </c>
      <c r="O121" s="19">
        <v>7253650203.9300003</v>
      </c>
      <c r="P121" s="20">
        <v>1</v>
      </c>
      <c r="Q121" s="20" t="s">
        <v>99</v>
      </c>
      <c r="R121" s="20" t="s">
        <v>99</v>
      </c>
      <c r="S121" s="19" t="s">
        <v>99</v>
      </c>
      <c r="T121" s="20" t="s">
        <v>99</v>
      </c>
      <c r="U121" s="20" t="s">
        <v>99</v>
      </c>
      <c r="V121" s="20" t="s">
        <v>99</v>
      </c>
      <c r="W121" s="19" t="s">
        <v>99</v>
      </c>
      <c r="X121" s="20" t="s">
        <v>99</v>
      </c>
      <c r="Y121" s="20" t="s">
        <v>99</v>
      </c>
      <c r="Z121" s="20" t="s">
        <v>99</v>
      </c>
      <c r="AA121" s="19" t="s">
        <v>99</v>
      </c>
      <c r="AB121" s="20" t="s">
        <v>99</v>
      </c>
      <c r="AC121" s="20" t="s">
        <v>99</v>
      </c>
      <c r="AD121" s="20" t="s">
        <v>99</v>
      </c>
      <c r="AE121" s="19">
        <v>7253650203.9300003</v>
      </c>
      <c r="AF121" s="20">
        <v>1</v>
      </c>
      <c r="AG121" s="20" t="s">
        <v>99</v>
      </c>
      <c r="AH121" s="20" t="s">
        <v>99</v>
      </c>
      <c r="AI121" s="19" t="s">
        <v>99</v>
      </c>
      <c r="AJ121" s="20" t="s">
        <v>99</v>
      </c>
      <c r="AK121" s="20" t="s">
        <v>99</v>
      </c>
      <c r="AL121" s="20" t="s">
        <v>99</v>
      </c>
      <c r="AM121" s="19" t="s">
        <v>99</v>
      </c>
      <c r="AN121" s="20" t="s">
        <v>99</v>
      </c>
      <c r="AO121" s="20" t="s">
        <v>99</v>
      </c>
      <c r="AP121" s="20" t="s">
        <v>99</v>
      </c>
      <c r="AQ121" s="19" t="s">
        <v>99</v>
      </c>
      <c r="AR121" s="20" t="s">
        <v>99</v>
      </c>
      <c r="AS121" s="20" t="s">
        <v>99</v>
      </c>
      <c r="AT121" s="20" t="s">
        <v>99</v>
      </c>
      <c r="AU121" s="19" t="s">
        <v>99</v>
      </c>
      <c r="AV121" s="20" t="s">
        <v>99</v>
      </c>
      <c r="AW121" s="20" t="s">
        <v>99</v>
      </c>
      <c r="AX121" s="20" t="s">
        <v>99</v>
      </c>
      <c r="AY121" s="19">
        <v>7253650203.9300003</v>
      </c>
      <c r="AZ121" s="20">
        <v>1</v>
      </c>
      <c r="BA121" s="20" t="s">
        <v>99</v>
      </c>
      <c r="BB121" s="20" t="s">
        <v>99</v>
      </c>
    </row>
    <row r="122" spans="1:54" s="1" customFormat="1">
      <c r="A122" s="10" t="s">
        <v>106</v>
      </c>
      <c r="B122" s="11" t="s">
        <v>24</v>
      </c>
      <c r="C122" s="17" t="s">
        <v>99</v>
      </c>
      <c r="D122" s="18" t="s">
        <v>99</v>
      </c>
      <c r="E122" s="18" t="s">
        <v>99</v>
      </c>
      <c r="F122" s="18" t="s">
        <v>99</v>
      </c>
      <c r="G122" s="17" t="s">
        <v>99</v>
      </c>
      <c r="H122" s="18" t="s">
        <v>99</v>
      </c>
      <c r="I122" s="18" t="s">
        <v>99</v>
      </c>
      <c r="J122" s="18" t="s">
        <v>99</v>
      </c>
      <c r="K122" s="17" t="s">
        <v>99</v>
      </c>
      <c r="L122" s="18" t="s">
        <v>99</v>
      </c>
      <c r="M122" s="18" t="s">
        <v>99</v>
      </c>
      <c r="N122" s="18" t="s">
        <v>99</v>
      </c>
      <c r="O122" s="17">
        <v>516207432.51999998</v>
      </c>
      <c r="P122" s="18">
        <v>1.6045852581600001E-3</v>
      </c>
      <c r="Q122" s="18" t="s">
        <v>99</v>
      </c>
      <c r="R122" s="18" t="s">
        <v>99</v>
      </c>
      <c r="S122" s="17">
        <v>1032727591.67</v>
      </c>
      <c r="T122" s="18">
        <v>6.4080778051399997E-3</v>
      </c>
      <c r="U122" s="18" t="s">
        <v>99</v>
      </c>
      <c r="V122" s="18" t="s">
        <v>99</v>
      </c>
      <c r="W122" s="17" t="s">
        <v>99</v>
      </c>
      <c r="X122" s="18" t="s">
        <v>99</v>
      </c>
      <c r="Y122" s="18" t="s">
        <v>99</v>
      </c>
      <c r="Z122" s="18" t="s">
        <v>99</v>
      </c>
      <c r="AA122" s="17" t="s">
        <v>99</v>
      </c>
      <c r="AB122" s="18" t="s">
        <v>99</v>
      </c>
      <c r="AC122" s="18" t="s">
        <v>99</v>
      </c>
      <c r="AD122" s="18" t="s">
        <v>99</v>
      </c>
      <c r="AE122" s="17">
        <v>1548935024.1900001</v>
      </c>
      <c r="AF122" s="18">
        <v>1.65196324074E-3</v>
      </c>
      <c r="AG122" s="18" t="s">
        <v>99</v>
      </c>
      <c r="AH122" s="18" t="s">
        <v>99</v>
      </c>
      <c r="AI122" s="17" t="s">
        <v>99</v>
      </c>
      <c r="AJ122" s="18" t="s">
        <v>99</v>
      </c>
      <c r="AK122" s="18" t="s">
        <v>99</v>
      </c>
      <c r="AL122" s="18" t="s">
        <v>99</v>
      </c>
      <c r="AM122" s="17" t="s">
        <v>99</v>
      </c>
      <c r="AN122" s="18" t="s">
        <v>99</v>
      </c>
      <c r="AO122" s="18" t="s">
        <v>99</v>
      </c>
      <c r="AP122" s="18" t="s">
        <v>99</v>
      </c>
      <c r="AQ122" s="17" t="s">
        <v>99</v>
      </c>
      <c r="AR122" s="18" t="s">
        <v>99</v>
      </c>
      <c r="AS122" s="18" t="s">
        <v>99</v>
      </c>
      <c r="AT122" s="18" t="s">
        <v>99</v>
      </c>
      <c r="AU122" s="17" t="s">
        <v>99</v>
      </c>
      <c r="AV122" s="18" t="s">
        <v>99</v>
      </c>
      <c r="AW122" s="18" t="s">
        <v>99</v>
      </c>
      <c r="AX122" s="18" t="s">
        <v>99</v>
      </c>
      <c r="AY122" s="17">
        <v>1548935024.1900001</v>
      </c>
      <c r="AZ122" s="18">
        <v>1.46988139247E-3</v>
      </c>
      <c r="BA122" s="18" t="s">
        <v>99</v>
      </c>
      <c r="BB122" s="18" t="s">
        <v>99</v>
      </c>
    </row>
    <row r="123" spans="1:54" s="1" customFormat="1">
      <c r="A123" s="12" t="s">
        <v>71</v>
      </c>
      <c r="B123" s="8" t="s">
        <v>41</v>
      </c>
      <c r="C123" s="19" t="s">
        <v>99</v>
      </c>
      <c r="D123" s="20" t="s">
        <v>99</v>
      </c>
      <c r="E123" s="20" t="s">
        <v>99</v>
      </c>
      <c r="F123" s="20" t="s">
        <v>99</v>
      </c>
      <c r="G123" s="19" t="s">
        <v>99</v>
      </c>
      <c r="H123" s="20" t="s">
        <v>99</v>
      </c>
      <c r="I123" s="20" t="s">
        <v>99</v>
      </c>
      <c r="J123" s="20" t="s">
        <v>99</v>
      </c>
      <c r="K123" s="19" t="s">
        <v>99</v>
      </c>
      <c r="L123" s="20" t="s">
        <v>99</v>
      </c>
      <c r="M123" s="20" t="s">
        <v>99</v>
      </c>
      <c r="N123" s="20" t="s">
        <v>99</v>
      </c>
      <c r="O123" s="19">
        <v>516207432.51999998</v>
      </c>
      <c r="P123" s="20">
        <v>1</v>
      </c>
      <c r="Q123" s="20" t="s">
        <v>99</v>
      </c>
      <c r="R123" s="20" t="s">
        <v>99</v>
      </c>
      <c r="S123" s="19">
        <v>1032727591.67</v>
      </c>
      <c r="T123" s="20">
        <v>1</v>
      </c>
      <c r="U123" s="20" t="s">
        <v>99</v>
      </c>
      <c r="V123" s="20" t="s">
        <v>99</v>
      </c>
      <c r="W123" s="19" t="s">
        <v>99</v>
      </c>
      <c r="X123" s="20" t="s">
        <v>99</v>
      </c>
      <c r="Y123" s="20" t="s">
        <v>99</v>
      </c>
      <c r="Z123" s="20" t="s">
        <v>99</v>
      </c>
      <c r="AA123" s="19" t="s">
        <v>99</v>
      </c>
      <c r="AB123" s="20" t="s">
        <v>99</v>
      </c>
      <c r="AC123" s="20" t="s">
        <v>99</v>
      </c>
      <c r="AD123" s="20" t="s">
        <v>99</v>
      </c>
      <c r="AE123" s="19">
        <v>1548935024.1900001</v>
      </c>
      <c r="AF123" s="20">
        <v>1</v>
      </c>
      <c r="AG123" s="20" t="s">
        <v>99</v>
      </c>
      <c r="AH123" s="20" t="s">
        <v>99</v>
      </c>
      <c r="AI123" s="19" t="s">
        <v>99</v>
      </c>
      <c r="AJ123" s="20" t="s">
        <v>99</v>
      </c>
      <c r="AK123" s="20" t="s">
        <v>99</v>
      </c>
      <c r="AL123" s="20" t="s">
        <v>99</v>
      </c>
      <c r="AM123" s="19" t="s">
        <v>99</v>
      </c>
      <c r="AN123" s="20" t="s">
        <v>99</v>
      </c>
      <c r="AO123" s="20" t="s">
        <v>99</v>
      </c>
      <c r="AP123" s="20" t="s">
        <v>99</v>
      </c>
      <c r="AQ123" s="19" t="s">
        <v>99</v>
      </c>
      <c r="AR123" s="20" t="s">
        <v>99</v>
      </c>
      <c r="AS123" s="20" t="s">
        <v>99</v>
      </c>
      <c r="AT123" s="20" t="s">
        <v>99</v>
      </c>
      <c r="AU123" s="19" t="s">
        <v>99</v>
      </c>
      <c r="AV123" s="20" t="s">
        <v>99</v>
      </c>
      <c r="AW123" s="20" t="s">
        <v>99</v>
      </c>
      <c r="AX123" s="20" t="s">
        <v>99</v>
      </c>
      <c r="AY123" s="19">
        <v>1548935024.1900001</v>
      </c>
      <c r="AZ123" s="20">
        <v>1</v>
      </c>
      <c r="BA123" s="20" t="s">
        <v>99</v>
      </c>
      <c r="BB123" s="20" t="s">
        <v>99</v>
      </c>
    </row>
    <row r="124" spans="1:54" s="1" customFormat="1">
      <c r="A124" s="10" t="s">
        <v>123</v>
      </c>
      <c r="B124" s="11" t="s">
        <v>24</v>
      </c>
      <c r="C124" s="17">
        <v>195697230.36000001</v>
      </c>
      <c r="D124" s="18">
        <v>1.3792033998589999E-2</v>
      </c>
      <c r="E124" s="18" t="s">
        <v>99</v>
      </c>
      <c r="F124" s="18" t="s">
        <v>99</v>
      </c>
      <c r="G124" s="17" t="s">
        <v>99</v>
      </c>
      <c r="H124" s="18" t="s">
        <v>99</v>
      </c>
      <c r="I124" s="18" t="s">
        <v>99</v>
      </c>
      <c r="J124" s="18" t="s">
        <v>99</v>
      </c>
      <c r="K124" s="17" t="s">
        <v>99</v>
      </c>
      <c r="L124" s="18" t="s">
        <v>99</v>
      </c>
      <c r="M124" s="18" t="s">
        <v>99</v>
      </c>
      <c r="N124" s="18" t="s">
        <v>99</v>
      </c>
      <c r="O124" s="17" t="s">
        <v>99</v>
      </c>
      <c r="P124" s="18" t="s">
        <v>99</v>
      </c>
      <c r="Q124" s="18" t="s">
        <v>99</v>
      </c>
      <c r="R124" s="18" t="s">
        <v>99</v>
      </c>
      <c r="S124" s="17">
        <v>345351508.27999997</v>
      </c>
      <c r="T124" s="18">
        <v>2.14290714515E-3</v>
      </c>
      <c r="U124" s="18" t="s">
        <v>99</v>
      </c>
      <c r="V124" s="18" t="s">
        <v>99</v>
      </c>
      <c r="W124" s="17" t="s">
        <v>99</v>
      </c>
      <c r="X124" s="18" t="s">
        <v>99</v>
      </c>
      <c r="Y124" s="18" t="s">
        <v>99</v>
      </c>
      <c r="Z124" s="18" t="s">
        <v>99</v>
      </c>
      <c r="AA124" s="17" t="s">
        <v>99</v>
      </c>
      <c r="AB124" s="18" t="s">
        <v>99</v>
      </c>
      <c r="AC124" s="18" t="s">
        <v>99</v>
      </c>
      <c r="AD124" s="18" t="s">
        <v>99</v>
      </c>
      <c r="AE124" s="17">
        <v>541048738.63999999</v>
      </c>
      <c r="AF124" s="18">
        <v>5.7703687612999999E-4</v>
      </c>
      <c r="AG124" s="18" t="s">
        <v>99</v>
      </c>
      <c r="AH124" s="18" t="s">
        <v>99</v>
      </c>
      <c r="AI124" s="17" t="s">
        <v>99</v>
      </c>
      <c r="AJ124" s="18" t="s">
        <v>99</v>
      </c>
      <c r="AK124" s="18" t="s">
        <v>99</v>
      </c>
      <c r="AL124" s="18" t="s">
        <v>99</v>
      </c>
      <c r="AM124" s="17" t="s">
        <v>99</v>
      </c>
      <c r="AN124" s="18" t="s">
        <v>99</v>
      </c>
      <c r="AO124" s="18" t="s">
        <v>99</v>
      </c>
      <c r="AP124" s="18" t="s">
        <v>99</v>
      </c>
      <c r="AQ124" s="17" t="s">
        <v>99</v>
      </c>
      <c r="AR124" s="18" t="s">
        <v>99</v>
      </c>
      <c r="AS124" s="18" t="s">
        <v>99</v>
      </c>
      <c r="AT124" s="18" t="s">
        <v>99</v>
      </c>
      <c r="AU124" s="17" t="s">
        <v>99</v>
      </c>
      <c r="AV124" s="18" t="s">
        <v>99</v>
      </c>
      <c r="AW124" s="18" t="s">
        <v>99</v>
      </c>
      <c r="AX124" s="18" t="s">
        <v>99</v>
      </c>
      <c r="AY124" s="17">
        <v>541048738.63999999</v>
      </c>
      <c r="AZ124" s="18">
        <v>5.1343501239999999E-4</v>
      </c>
      <c r="BA124" s="18" t="s">
        <v>99</v>
      </c>
      <c r="BB124" s="18" t="s">
        <v>99</v>
      </c>
    </row>
    <row r="125" spans="1:54" s="1" customFormat="1">
      <c r="A125" s="12" t="s">
        <v>71</v>
      </c>
      <c r="B125" s="8" t="s">
        <v>41</v>
      </c>
      <c r="C125" s="19">
        <v>195697230.36000001</v>
      </c>
      <c r="D125" s="20">
        <v>1</v>
      </c>
      <c r="E125" s="20" t="s">
        <v>99</v>
      </c>
      <c r="F125" s="20" t="s">
        <v>99</v>
      </c>
      <c r="G125" s="19" t="s">
        <v>99</v>
      </c>
      <c r="H125" s="20" t="s">
        <v>99</v>
      </c>
      <c r="I125" s="20" t="s">
        <v>99</v>
      </c>
      <c r="J125" s="20" t="s">
        <v>99</v>
      </c>
      <c r="K125" s="19" t="s">
        <v>99</v>
      </c>
      <c r="L125" s="20" t="s">
        <v>99</v>
      </c>
      <c r="M125" s="20" t="s">
        <v>99</v>
      </c>
      <c r="N125" s="20" t="s">
        <v>99</v>
      </c>
      <c r="O125" s="19" t="s">
        <v>99</v>
      </c>
      <c r="P125" s="20" t="s">
        <v>99</v>
      </c>
      <c r="Q125" s="20" t="s">
        <v>99</v>
      </c>
      <c r="R125" s="20" t="s">
        <v>99</v>
      </c>
      <c r="S125" s="19">
        <v>345351508.27999997</v>
      </c>
      <c r="T125" s="20">
        <v>1</v>
      </c>
      <c r="U125" s="20" t="s">
        <v>99</v>
      </c>
      <c r="V125" s="20" t="s">
        <v>99</v>
      </c>
      <c r="W125" s="19" t="s">
        <v>99</v>
      </c>
      <c r="X125" s="20" t="s">
        <v>99</v>
      </c>
      <c r="Y125" s="20" t="s">
        <v>99</v>
      </c>
      <c r="Z125" s="20" t="s">
        <v>99</v>
      </c>
      <c r="AA125" s="19" t="s">
        <v>99</v>
      </c>
      <c r="AB125" s="20" t="s">
        <v>99</v>
      </c>
      <c r="AC125" s="20" t="s">
        <v>99</v>
      </c>
      <c r="AD125" s="20" t="s">
        <v>99</v>
      </c>
      <c r="AE125" s="19">
        <v>541048738.63999999</v>
      </c>
      <c r="AF125" s="20">
        <v>1</v>
      </c>
      <c r="AG125" s="20" t="s">
        <v>99</v>
      </c>
      <c r="AH125" s="20" t="s">
        <v>99</v>
      </c>
      <c r="AI125" s="19" t="s">
        <v>99</v>
      </c>
      <c r="AJ125" s="20" t="s">
        <v>99</v>
      </c>
      <c r="AK125" s="20" t="s">
        <v>99</v>
      </c>
      <c r="AL125" s="20" t="s">
        <v>99</v>
      </c>
      <c r="AM125" s="19" t="s">
        <v>99</v>
      </c>
      <c r="AN125" s="20" t="s">
        <v>99</v>
      </c>
      <c r="AO125" s="20" t="s">
        <v>99</v>
      </c>
      <c r="AP125" s="20" t="s">
        <v>99</v>
      </c>
      <c r="AQ125" s="19" t="s">
        <v>99</v>
      </c>
      <c r="AR125" s="20" t="s">
        <v>99</v>
      </c>
      <c r="AS125" s="20" t="s">
        <v>99</v>
      </c>
      <c r="AT125" s="20" t="s">
        <v>99</v>
      </c>
      <c r="AU125" s="19" t="s">
        <v>99</v>
      </c>
      <c r="AV125" s="20" t="s">
        <v>99</v>
      </c>
      <c r="AW125" s="20" t="s">
        <v>99</v>
      </c>
      <c r="AX125" s="20" t="s">
        <v>99</v>
      </c>
      <c r="AY125" s="19">
        <v>541048738.63999999</v>
      </c>
      <c r="AZ125" s="20">
        <v>1</v>
      </c>
      <c r="BA125" s="20" t="s">
        <v>99</v>
      </c>
      <c r="BB125" s="20" t="s">
        <v>99</v>
      </c>
    </row>
    <row r="126" spans="1:54" s="1" customFormat="1">
      <c r="A126" s="10" t="s">
        <v>147</v>
      </c>
      <c r="B126" s="11" t="s">
        <v>24</v>
      </c>
      <c r="C126" s="17" t="s">
        <v>99</v>
      </c>
      <c r="D126" s="18" t="s">
        <v>99</v>
      </c>
      <c r="E126" s="18" t="s">
        <v>99</v>
      </c>
      <c r="F126" s="18" t="s">
        <v>99</v>
      </c>
      <c r="G126" s="17">
        <v>1579972473.47</v>
      </c>
      <c r="H126" s="18">
        <v>7.0919012506400004E-3</v>
      </c>
      <c r="I126" s="18" t="s">
        <v>99</v>
      </c>
      <c r="J126" s="18" t="s">
        <v>99</v>
      </c>
      <c r="K126" s="17" t="s">
        <v>99</v>
      </c>
      <c r="L126" s="18" t="s">
        <v>99</v>
      </c>
      <c r="M126" s="18" t="s">
        <v>99</v>
      </c>
      <c r="N126" s="18" t="s">
        <v>99</v>
      </c>
      <c r="O126" s="17">
        <v>1517861576.5799999</v>
      </c>
      <c r="P126" s="18">
        <v>4.7181387873799999E-3</v>
      </c>
      <c r="Q126" s="18" t="s">
        <v>99</v>
      </c>
      <c r="R126" s="18" t="s">
        <v>99</v>
      </c>
      <c r="S126" s="17">
        <v>597491031.00999999</v>
      </c>
      <c r="T126" s="18">
        <v>3.70743364026E-3</v>
      </c>
      <c r="U126" s="18" t="s">
        <v>99</v>
      </c>
      <c r="V126" s="18" t="s">
        <v>99</v>
      </c>
      <c r="W126" s="17" t="s">
        <v>99</v>
      </c>
      <c r="X126" s="18" t="s">
        <v>99</v>
      </c>
      <c r="Y126" s="18" t="s">
        <v>99</v>
      </c>
      <c r="Z126" s="18" t="s">
        <v>99</v>
      </c>
      <c r="AA126" s="17">
        <v>1046960196.12</v>
      </c>
      <c r="AB126" s="18">
        <v>5.2223861519400004E-3</v>
      </c>
      <c r="AC126" s="18" t="s">
        <v>99</v>
      </c>
      <c r="AD126" s="18" t="s">
        <v>99</v>
      </c>
      <c r="AE126" s="17">
        <v>4742285277.1800003</v>
      </c>
      <c r="AF126" s="18">
        <v>5.0577208421499998E-3</v>
      </c>
      <c r="AG126" s="18" t="s">
        <v>99</v>
      </c>
      <c r="AH126" s="18" t="s">
        <v>99</v>
      </c>
      <c r="AI126" s="17" t="s">
        <v>99</v>
      </c>
      <c r="AJ126" s="18" t="s">
        <v>99</v>
      </c>
      <c r="AK126" s="18" t="s">
        <v>99</v>
      </c>
      <c r="AL126" s="18" t="s">
        <v>99</v>
      </c>
      <c r="AM126" s="17" t="s">
        <v>99</v>
      </c>
      <c r="AN126" s="18" t="s">
        <v>99</v>
      </c>
      <c r="AO126" s="18" t="s">
        <v>99</v>
      </c>
      <c r="AP126" s="18" t="s">
        <v>99</v>
      </c>
      <c r="AQ126" s="17" t="s">
        <v>99</v>
      </c>
      <c r="AR126" s="18" t="s">
        <v>99</v>
      </c>
      <c r="AS126" s="18" t="s">
        <v>99</v>
      </c>
      <c r="AT126" s="18" t="s">
        <v>99</v>
      </c>
      <c r="AU126" s="17">
        <v>461733495.41000003</v>
      </c>
      <c r="AV126" s="18">
        <v>6.7058097362299998E-3</v>
      </c>
      <c r="AW126" s="18" t="s">
        <v>99</v>
      </c>
      <c r="AX126" s="18" t="s">
        <v>99</v>
      </c>
      <c r="AY126" s="17">
        <v>5204018772.5900002</v>
      </c>
      <c r="AZ126" s="18">
        <v>4.9384191334200002E-3</v>
      </c>
      <c r="BA126" s="18" t="s">
        <v>99</v>
      </c>
      <c r="BB126" s="18" t="s">
        <v>99</v>
      </c>
    </row>
    <row r="127" spans="1:54" s="1" customFormat="1">
      <c r="A127" s="12" t="s">
        <v>71</v>
      </c>
      <c r="B127" s="8" t="s">
        <v>41</v>
      </c>
      <c r="C127" s="19" t="s">
        <v>99</v>
      </c>
      <c r="D127" s="20" t="s">
        <v>99</v>
      </c>
      <c r="E127" s="20" t="s">
        <v>99</v>
      </c>
      <c r="F127" s="20" t="s">
        <v>99</v>
      </c>
      <c r="G127" s="19">
        <v>1579972473.47</v>
      </c>
      <c r="H127" s="20">
        <v>1</v>
      </c>
      <c r="I127" s="20" t="s">
        <v>99</v>
      </c>
      <c r="J127" s="20" t="s">
        <v>99</v>
      </c>
      <c r="K127" s="19" t="s">
        <v>99</v>
      </c>
      <c r="L127" s="20" t="s">
        <v>99</v>
      </c>
      <c r="M127" s="20" t="s">
        <v>99</v>
      </c>
      <c r="N127" s="20" t="s">
        <v>99</v>
      </c>
      <c r="O127" s="19">
        <v>1517861576.5799999</v>
      </c>
      <c r="P127" s="20">
        <v>1</v>
      </c>
      <c r="Q127" s="20" t="s">
        <v>99</v>
      </c>
      <c r="R127" s="20" t="s">
        <v>99</v>
      </c>
      <c r="S127" s="19">
        <v>597491031.00999999</v>
      </c>
      <c r="T127" s="20">
        <v>1</v>
      </c>
      <c r="U127" s="20" t="s">
        <v>99</v>
      </c>
      <c r="V127" s="20" t="s">
        <v>99</v>
      </c>
      <c r="W127" s="19" t="s">
        <v>99</v>
      </c>
      <c r="X127" s="20" t="s">
        <v>99</v>
      </c>
      <c r="Y127" s="20" t="s">
        <v>99</v>
      </c>
      <c r="Z127" s="20" t="s">
        <v>99</v>
      </c>
      <c r="AA127" s="19">
        <v>1046960196.12</v>
      </c>
      <c r="AB127" s="20">
        <v>1</v>
      </c>
      <c r="AC127" s="20" t="s">
        <v>99</v>
      </c>
      <c r="AD127" s="20" t="s">
        <v>99</v>
      </c>
      <c r="AE127" s="19">
        <v>4742285277.1800003</v>
      </c>
      <c r="AF127" s="20">
        <v>1</v>
      </c>
      <c r="AG127" s="20" t="s">
        <v>99</v>
      </c>
      <c r="AH127" s="20" t="s">
        <v>99</v>
      </c>
      <c r="AI127" s="19" t="s">
        <v>99</v>
      </c>
      <c r="AJ127" s="20" t="s">
        <v>99</v>
      </c>
      <c r="AK127" s="20" t="s">
        <v>99</v>
      </c>
      <c r="AL127" s="20" t="s">
        <v>99</v>
      </c>
      <c r="AM127" s="19" t="s">
        <v>99</v>
      </c>
      <c r="AN127" s="20" t="s">
        <v>99</v>
      </c>
      <c r="AO127" s="20" t="s">
        <v>99</v>
      </c>
      <c r="AP127" s="20" t="s">
        <v>99</v>
      </c>
      <c r="AQ127" s="19" t="s">
        <v>99</v>
      </c>
      <c r="AR127" s="20" t="s">
        <v>99</v>
      </c>
      <c r="AS127" s="20" t="s">
        <v>99</v>
      </c>
      <c r="AT127" s="20" t="s">
        <v>99</v>
      </c>
      <c r="AU127" s="19">
        <v>461733495.41000003</v>
      </c>
      <c r="AV127" s="20">
        <v>1</v>
      </c>
      <c r="AW127" s="20" t="s">
        <v>99</v>
      </c>
      <c r="AX127" s="20" t="s">
        <v>99</v>
      </c>
      <c r="AY127" s="19">
        <v>5204018772.5900002</v>
      </c>
      <c r="AZ127" s="20">
        <v>1</v>
      </c>
      <c r="BA127" s="20" t="s">
        <v>99</v>
      </c>
      <c r="BB127" s="20" t="s">
        <v>99</v>
      </c>
    </row>
    <row r="128" spans="1:54" s="1" customFormat="1">
      <c r="A128" s="10" t="s">
        <v>92</v>
      </c>
      <c r="B128" s="11" t="s">
        <v>24</v>
      </c>
      <c r="C128" s="17">
        <v>77454599.620000005</v>
      </c>
      <c r="D128" s="18">
        <v>5.4587204394299996E-3</v>
      </c>
      <c r="E128" s="18" t="s">
        <v>99</v>
      </c>
      <c r="F128" s="18" t="s">
        <v>99</v>
      </c>
      <c r="G128" s="17" t="s">
        <v>99</v>
      </c>
      <c r="H128" s="18" t="s">
        <v>99</v>
      </c>
      <c r="I128" s="18" t="s">
        <v>99</v>
      </c>
      <c r="J128" s="18" t="s">
        <v>99</v>
      </c>
      <c r="K128" s="17" t="s">
        <v>99</v>
      </c>
      <c r="L128" s="18" t="s">
        <v>99</v>
      </c>
      <c r="M128" s="18" t="s">
        <v>99</v>
      </c>
      <c r="N128" s="18" t="s">
        <v>99</v>
      </c>
      <c r="O128" s="17" t="s">
        <v>99</v>
      </c>
      <c r="P128" s="18" t="s">
        <v>99</v>
      </c>
      <c r="Q128" s="18" t="s">
        <v>99</v>
      </c>
      <c r="R128" s="18" t="s">
        <v>99</v>
      </c>
      <c r="S128" s="17">
        <v>116187766.89</v>
      </c>
      <c r="T128" s="18">
        <v>7.2094544218999997E-4</v>
      </c>
      <c r="U128" s="18" t="s">
        <v>99</v>
      </c>
      <c r="V128" s="18" t="s">
        <v>99</v>
      </c>
      <c r="W128" s="17" t="s">
        <v>99</v>
      </c>
      <c r="X128" s="18" t="s">
        <v>99</v>
      </c>
      <c r="Y128" s="18" t="s">
        <v>99</v>
      </c>
      <c r="Z128" s="18" t="s">
        <v>99</v>
      </c>
      <c r="AA128" s="17" t="s">
        <v>99</v>
      </c>
      <c r="AB128" s="18" t="s">
        <v>99</v>
      </c>
      <c r="AC128" s="18" t="s">
        <v>99</v>
      </c>
      <c r="AD128" s="18" t="s">
        <v>99</v>
      </c>
      <c r="AE128" s="17">
        <v>193642366.50999999</v>
      </c>
      <c r="AF128" s="18">
        <v>2.0652258895999999E-4</v>
      </c>
      <c r="AG128" s="18" t="s">
        <v>99</v>
      </c>
      <c r="AH128" s="18" t="s">
        <v>99</v>
      </c>
      <c r="AI128" s="17" t="s">
        <v>99</v>
      </c>
      <c r="AJ128" s="18" t="s">
        <v>99</v>
      </c>
      <c r="AK128" s="18" t="s">
        <v>99</v>
      </c>
      <c r="AL128" s="18" t="s">
        <v>99</v>
      </c>
      <c r="AM128" s="17" t="s">
        <v>99</v>
      </c>
      <c r="AN128" s="18" t="s">
        <v>99</v>
      </c>
      <c r="AO128" s="18" t="s">
        <v>99</v>
      </c>
      <c r="AP128" s="18" t="s">
        <v>99</v>
      </c>
      <c r="AQ128" s="17" t="s">
        <v>99</v>
      </c>
      <c r="AR128" s="18" t="s">
        <v>99</v>
      </c>
      <c r="AS128" s="18" t="s">
        <v>99</v>
      </c>
      <c r="AT128" s="18" t="s">
        <v>99</v>
      </c>
      <c r="AU128" s="17" t="s">
        <v>99</v>
      </c>
      <c r="AV128" s="18" t="s">
        <v>99</v>
      </c>
      <c r="AW128" s="18" t="s">
        <v>99</v>
      </c>
      <c r="AX128" s="18" t="s">
        <v>99</v>
      </c>
      <c r="AY128" s="17">
        <v>193642366.50999999</v>
      </c>
      <c r="AZ128" s="18">
        <v>1.8375936168E-4</v>
      </c>
      <c r="BA128" s="18" t="s">
        <v>99</v>
      </c>
      <c r="BB128" s="18" t="s">
        <v>99</v>
      </c>
    </row>
    <row r="129" spans="1:54" s="1" customFormat="1">
      <c r="A129" s="12" t="s">
        <v>71</v>
      </c>
      <c r="B129" s="8" t="s">
        <v>41</v>
      </c>
      <c r="C129" s="19">
        <v>77454599.620000005</v>
      </c>
      <c r="D129" s="20">
        <v>1</v>
      </c>
      <c r="E129" s="20" t="s">
        <v>99</v>
      </c>
      <c r="F129" s="20" t="s">
        <v>99</v>
      </c>
      <c r="G129" s="19" t="s">
        <v>99</v>
      </c>
      <c r="H129" s="20" t="s">
        <v>99</v>
      </c>
      <c r="I129" s="20" t="s">
        <v>99</v>
      </c>
      <c r="J129" s="20" t="s">
        <v>99</v>
      </c>
      <c r="K129" s="19" t="s">
        <v>99</v>
      </c>
      <c r="L129" s="20" t="s">
        <v>99</v>
      </c>
      <c r="M129" s="20" t="s">
        <v>99</v>
      </c>
      <c r="N129" s="20" t="s">
        <v>99</v>
      </c>
      <c r="O129" s="19" t="s">
        <v>99</v>
      </c>
      <c r="P129" s="20" t="s">
        <v>99</v>
      </c>
      <c r="Q129" s="20" t="s">
        <v>99</v>
      </c>
      <c r="R129" s="20" t="s">
        <v>99</v>
      </c>
      <c r="S129" s="19">
        <v>116187766.89</v>
      </c>
      <c r="T129" s="20">
        <v>1</v>
      </c>
      <c r="U129" s="20" t="s">
        <v>99</v>
      </c>
      <c r="V129" s="20" t="s">
        <v>99</v>
      </c>
      <c r="W129" s="19" t="s">
        <v>99</v>
      </c>
      <c r="X129" s="20" t="s">
        <v>99</v>
      </c>
      <c r="Y129" s="20" t="s">
        <v>99</v>
      </c>
      <c r="Z129" s="20" t="s">
        <v>99</v>
      </c>
      <c r="AA129" s="19" t="s">
        <v>99</v>
      </c>
      <c r="AB129" s="20" t="s">
        <v>99</v>
      </c>
      <c r="AC129" s="20" t="s">
        <v>99</v>
      </c>
      <c r="AD129" s="20" t="s">
        <v>99</v>
      </c>
      <c r="AE129" s="19">
        <v>193642366.50999999</v>
      </c>
      <c r="AF129" s="20">
        <v>1</v>
      </c>
      <c r="AG129" s="20" t="s">
        <v>99</v>
      </c>
      <c r="AH129" s="20" t="s">
        <v>99</v>
      </c>
      <c r="AI129" s="19" t="s">
        <v>99</v>
      </c>
      <c r="AJ129" s="20" t="s">
        <v>99</v>
      </c>
      <c r="AK129" s="20" t="s">
        <v>99</v>
      </c>
      <c r="AL129" s="20" t="s">
        <v>99</v>
      </c>
      <c r="AM129" s="19" t="s">
        <v>99</v>
      </c>
      <c r="AN129" s="20" t="s">
        <v>99</v>
      </c>
      <c r="AO129" s="20" t="s">
        <v>99</v>
      </c>
      <c r="AP129" s="20" t="s">
        <v>99</v>
      </c>
      <c r="AQ129" s="19" t="s">
        <v>99</v>
      </c>
      <c r="AR129" s="20" t="s">
        <v>99</v>
      </c>
      <c r="AS129" s="20" t="s">
        <v>99</v>
      </c>
      <c r="AT129" s="20" t="s">
        <v>99</v>
      </c>
      <c r="AU129" s="19" t="s">
        <v>99</v>
      </c>
      <c r="AV129" s="20" t="s">
        <v>99</v>
      </c>
      <c r="AW129" s="20" t="s">
        <v>99</v>
      </c>
      <c r="AX129" s="20" t="s">
        <v>99</v>
      </c>
      <c r="AY129" s="19">
        <v>193642366.50999999</v>
      </c>
      <c r="AZ129" s="20">
        <v>1</v>
      </c>
      <c r="BA129" s="20" t="s">
        <v>99</v>
      </c>
      <c r="BB129" s="20" t="s">
        <v>99</v>
      </c>
    </row>
    <row r="130" spans="1:54" s="1" customFormat="1">
      <c r="A130" s="10" t="s">
        <v>107</v>
      </c>
      <c r="B130" s="11" t="s">
        <v>24</v>
      </c>
      <c r="C130" s="17" t="s">
        <v>99</v>
      </c>
      <c r="D130" s="18" t="s">
        <v>99</v>
      </c>
      <c r="E130" s="18" t="s">
        <v>99</v>
      </c>
      <c r="F130" s="18" t="s">
        <v>99</v>
      </c>
      <c r="G130" s="17" t="s">
        <v>99</v>
      </c>
      <c r="H130" s="18" t="s">
        <v>99</v>
      </c>
      <c r="I130" s="18" t="s">
        <v>99</v>
      </c>
      <c r="J130" s="18" t="s">
        <v>99</v>
      </c>
      <c r="K130" s="17" t="s">
        <v>99</v>
      </c>
      <c r="L130" s="18" t="s">
        <v>99</v>
      </c>
      <c r="M130" s="18" t="s">
        <v>99</v>
      </c>
      <c r="N130" s="18" t="s">
        <v>99</v>
      </c>
      <c r="O130" s="17" t="s">
        <v>99</v>
      </c>
      <c r="P130" s="18" t="s">
        <v>99</v>
      </c>
      <c r="Q130" s="18" t="s">
        <v>99</v>
      </c>
      <c r="R130" s="18" t="s">
        <v>99</v>
      </c>
      <c r="S130" s="17">
        <v>147256880.77000001</v>
      </c>
      <c r="T130" s="18">
        <v>9.1372938704000004E-4</v>
      </c>
      <c r="U130" s="18" t="s">
        <v>99</v>
      </c>
      <c r="V130" s="18" t="s">
        <v>99</v>
      </c>
      <c r="W130" s="17" t="s">
        <v>99</v>
      </c>
      <c r="X130" s="18" t="s">
        <v>99</v>
      </c>
      <c r="Y130" s="18" t="s">
        <v>99</v>
      </c>
      <c r="Z130" s="18" t="s">
        <v>99</v>
      </c>
      <c r="AA130" s="17" t="s">
        <v>99</v>
      </c>
      <c r="AB130" s="18" t="s">
        <v>99</v>
      </c>
      <c r="AC130" s="18" t="s">
        <v>99</v>
      </c>
      <c r="AD130" s="18" t="s">
        <v>99</v>
      </c>
      <c r="AE130" s="17">
        <v>147256880.77000001</v>
      </c>
      <c r="AF130" s="18">
        <v>1.5705174857E-4</v>
      </c>
      <c r="AG130" s="18" t="s">
        <v>99</v>
      </c>
      <c r="AH130" s="18" t="s">
        <v>99</v>
      </c>
      <c r="AI130" s="17" t="s">
        <v>99</v>
      </c>
      <c r="AJ130" s="18" t="s">
        <v>99</v>
      </c>
      <c r="AK130" s="18" t="s">
        <v>99</v>
      </c>
      <c r="AL130" s="18" t="s">
        <v>99</v>
      </c>
      <c r="AM130" s="17" t="s">
        <v>99</v>
      </c>
      <c r="AN130" s="18" t="s">
        <v>99</v>
      </c>
      <c r="AO130" s="18" t="s">
        <v>99</v>
      </c>
      <c r="AP130" s="18" t="s">
        <v>99</v>
      </c>
      <c r="AQ130" s="17" t="s">
        <v>99</v>
      </c>
      <c r="AR130" s="18" t="s">
        <v>99</v>
      </c>
      <c r="AS130" s="18" t="s">
        <v>99</v>
      </c>
      <c r="AT130" s="18" t="s">
        <v>99</v>
      </c>
      <c r="AU130" s="17">
        <v>188639288.88</v>
      </c>
      <c r="AV130" s="18">
        <v>2.7396305283999998E-3</v>
      </c>
      <c r="AW130" s="18" t="s">
        <v>99</v>
      </c>
      <c r="AX130" s="18" t="s">
        <v>99</v>
      </c>
      <c r="AY130" s="17">
        <v>335896169.64999998</v>
      </c>
      <c r="AZ130" s="18">
        <v>3.1875289915999998E-4</v>
      </c>
      <c r="BA130" s="18" t="s">
        <v>99</v>
      </c>
      <c r="BB130" s="18" t="s">
        <v>99</v>
      </c>
    </row>
    <row r="131" spans="1:54" s="1" customFormat="1">
      <c r="A131" s="12" t="s">
        <v>71</v>
      </c>
      <c r="B131" s="8" t="s">
        <v>41</v>
      </c>
      <c r="C131" s="19" t="s">
        <v>99</v>
      </c>
      <c r="D131" s="20" t="s">
        <v>99</v>
      </c>
      <c r="E131" s="20" t="s">
        <v>99</v>
      </c>
      <c r="F131" s="20" t="s">
        <v>99</v>
      </c>
      <c r="G131" s="19" t="s">
        <v>99</v>
      </c>
      <c r="H131" s="20" t="s">
        <v>99</v>
      </c>
      <c r="I131" s="20" t="s">
        <v>99</v>
      </c>
      <c r="J131" s="20" t="s">
        <v>99</v>
      </c>
      <c r="K131" s="19" t="s">
        <v>99</v>
      </c>
      <c r="L131" s="20" t="s">
        <v>99</v>
      </c>
      <c r="M131" s="20" t="s">
        <v>99</v>
      </c>
      <c r="N131" s="20" t="s">
        <v>99</v>
      </c>
      <c r="O131" s="19" t="s">
        <v>99</v>
      </c>
      <c r="P131" s="20" t="s">
        <v>99</v>
      </c>
      <c r="Q131" s="20" t="s">
        <v>99</v>
      </c>
      <c r="R131" s="20" t="s">
        <v>99</v>
      </c>
      <c r="S131" s="19">
        <v>147256880.77000001</v>
      </c>
      <c r="T131" s="20">
        <v>1</v>
      </c>
      <c r="U131" s="20" t="s">
        <v>99</v>
      </c>
      <c r="V131" s="20" t="s">
        <v>99</v>
      </c>
      <c r="W131" s="19" t="s">
        <v>99</v>
      </c>
      <c r="X131" s="20" t="s">
        <v>99</v>
      </c>
      <c r="Y131" s="20" t="s">
        <v>99</v>
      </c>
      <c r="Z131" s="20" t="s">
        <v>99</v>
      </c>
      <c r="AA131" s="19" t="s">
        <v>99</v>
      </c>
      <c r="AB131" s="20" t="s">
        <v>99</v>
      </c>
      <c r="AC131" s="20" t="s">
        <v>99</v>
      </c>
      <c r="AD131" s="20" t="s">
        <v>99</v>
      </c>
      <c r="AE131" s="19">
        <v>147256880.77000001</v>
      </c>
      <c r="AF131" s="20">
        <v>1</v>
      </c>
      <c r="AG131" s="20" t="s">
        <v>99</v>
      </c>
      <c r="AH131" s="20" t="s">
        <v>99</v>
      </c>
      <c r="AI131" s="19" t="s">
        <v>99</v>
      </c>
      <c r="AJ131" s="20" t="s">
        <v>99</v>
      </c>
      <c r="AK131" s="20" t="s">
        <v>99</v>
      </c>
      <c r="AL131" s="20" t="s">
        <v>99</v>
      </c>
      <c r="AM131" s="19" t="s">
        <v>99</v>
      </c>
      <c r="AN131" s="20" t="s">
        <v>99</v>
      </c>
      <c r="AO131" s="20" t="s">
        <v>99</v>
      </c>
      <c r="AP131" s="20" t="s">
        <v>99</v>
      </c>
      <c r="AQ131" s="19" t="s">
        <v>99</v>
      </c>
      <c r="AR131" s="20" t="s">
        <v>99</v>
      </c>
      <c r="AS131" s="20" t="s">
        <v>99</v>
      </c>
      <c r="AT131" s="20" t="s">
        <v>99</v>
      </c>
      <c r="AU131" s="19">
        <v>188639288.88</v>
      </c>
      <c r="AV131" s="20">
        <v>1</v>
      </c>
      <c r="AW131" s="20" t="s">
        <v>99</v>
      </c>
      <c r="AX131" s="20" t="s">
        <v>99</v>
      </c>
      <c r="AY131" s="19">
        <v>335896169.64999998</v>
      </c>
      <c r="AZ131" s="20">
        <v>1</v>
      </c>
      <c r="BA131" s="20" t="s">
        <v>99</v>
      </c>
      <c r="BB131" s="20" t="s">
        <v>99</v>
      </c>
    </row>
    <row r="132" spans="1:54" s="1" customFormat="1">
      <c r="A132" s="10" t="s">
        <v>108</v>
      </c>
      <c r="B132" s="11" t="s">
        <v>24</v>
      </c>
      <c r="C132" s="17">
        <v>143477813.44</v>
      </c>
      <c r="D132" s="18">
        <v>1.011179809427E-2</v>
      </c>
      <c r="E132" s="18" t="s">
        <v>99</v>
      </c>
      <c r="F132" s="18" t="s">
        <v>99</v>
      </c>
      <c r="G132" s="17">
        <v>115396872.05</v>
      </c>
      <c r="H132" s="18">
        <v>5.1797308811E-4</v>
      </c>
      <c r="I132" s="18" t="s">
        <v>99</v>
      </c>
      <c r="J132" s="18" t="s">
        <v>99</v>
      </c>
      <c r="K132" s="17" t="s">
        <v>99</v>
      </c>
      <c r="L132" s="18" t="s">
        <v>99</v>
      </c>
      <c r="M132" s="18" t="s">
        <v>99</v>
      </c>
      <c r="N132" s="18" t="s">
        <v>99</v>
      </c>
      <c r="O132" s="17" t="s">
        <v>99</v>
      </c>
      <c r="P132" s="18" t="s">
        <v>99</v>
      </c>
      <c r="Q132" s="18" t="s">
        <v>99</v>
      </c>
      <c r="R132" s="18" t="s">
        <v>99</v>
      </c>
      <c r="S132" s="17">
        <v>469575064.10000002</v>
      </c>
      <c r="T132" s="18">
        <v>2.91371468176E-3</v>
      </c>
      <c r="U132" s="18" t="s">
        <v>99</v>
      </c>
      <c r="V132" s="18" t="s">
        <v>99</v>
      </c>
      <c r="W132" s="17" t="s">
        <v>99</v>
      </c>
      <c r="X132" s="18" t="s">
        <v>99</v>
      </c>
      <c r="Y132" s="18" t="s">
        <v>99</v>
      </c>
      <c r="Z132" s="18" t="s">
        <v>99</v>
      </c>
      <c r="AA132" s="17" t="s">
        <v>99</v>
      </c>
      <c r="AB132" s="18" t="s">
        <v>99</v>
      </c>
      <c r="AC132" s="18" t="s">
        <v>99</v>
      </c>
      <c r="AD132" s="18" t="s">
        <v>99</v>
      </c>
      <c r="AE132" s="17">
        <v>728449749.59000003</v>
      </c>
      <c r="AF132" s="18">
        <v>7.7690296252000001E-4</v>
      </c>
      <c r="AG132" s="18" t="s">
        <v>99</v>
      </c>
      <c r="AH132" s="18" t="s">
        <v>99</v>
      </c>
      <c r="AI132" s="17">
        <v>397139422.30000001</v>
      </c>
      <c r="AJ132" s="18">
        <v>1.9453361728640001E-2</v>
      </c>
      <c r="AK132" s="18" t="s">
        <v>99</v>
      </c>
      <c r="AL132" s="18" t="s">
        <v>99</v>
      </c>
      <c r="AM132" s="17" t="s">
        <v>99</v>
      </c>
      <c r="AN132" s="18" t="s">
        <v>99</v>
      </c>
      <c r="AO132" s="18" t="s">
        <v>99</v>
      </c>
      <c r="AP132" s="18" t="s">
        <v>99</v>
      </c>
      <c r="AQ132" s="17">
        <v>397139422.30000001</v>
      </c>
      <c r="AR132" s="18">
        <v>8.3972979186299999E-3</v>
      </c>
      <c r="AS132" s="18" t="s">
        <v>99</v>
      </c>
      <c r="AT132" s="18" t="s">
        <v>99</v>
      </c>
      <c r="AU132" s="17" t="s">
        <v>99</v>
      </c>
      <c r="AV132" s="18" t="s">
        <v>99</v>
      </c>
      <c r="AW132" s="18" t="s">
        <v>99</v>
      </c>
      <c r="AX132" s="18" t="s">
        <v>99</v>
      </c>
      <c r="AY132" s="17">
        <v>1125589171.8900001</v>
      </c>
      <c r="AZ132" s="18">
        <v>1.06814201596E-3</v>
      </c>
      <c r="BA132" s="18" t="s">
        <v>99</v>
      </c>
      <c r="BB132" s="18" t="s">
        <v>99</v>
      </c>
    </row>
    <row r="133" spans="1:54" s="1" customFormat="1">
      <c r="A133" s="12" t="s">
        <v>71</v>
      </c>
      <c r="B133" s="8" t="s">
        <v>41</v>
      </c>
      <c r="C133" s="19">
        <v>143477813.44</v>
      </c>
      <c r="D133" s="20">
        <v>1</v>
      </c>
      <c r="E133" s="20" t="s">
        <v>99</v>
      </c>
      <c r="F133" s="20" t="s">
        <v>99</v>
      </c>
      <c r="G133" s="19">
        <v>115396872.05</v>
      </c>
      <c r="H133" s="20">
        <v>1</v>
      </c>
      <c r="I133" s="20" t="s">
        <v>99</v>
      </c>
      <c r="J133" s="20" t="s">
        <v>99</v>
      </c>
      <c r="K133" s="19" t="s">
        <v>99</v>
      </c>
      <c r="L133" s="20" t="s">
        <v>99</v>
      </c>
      <c r="M133" s="20" t="s">
        <v>99</v>
      </c>
      <c r="N133" s="20" t="s">
        <v>99</v>
      </c>
      <c r="O133" s="19" t="s">
        <v>99</v>
      </c>
      <c r="P133" s="20" t="s">
        <v>99</v>
      </c>
      <c r="Q133" s="20" t="s">
        <v>99</v>
      </c>
      <c r="R133" s="20" t="s">
        <v>99</v>
      </c>
      <c r="S133" s="19">
        <v>469575064.10000002</v>
      </c>
      <c r="T133" s="20">
        <v>1</v>
      </c>
      <c r="U133" s="20" t="s">
        <v>99</v>
      </c>
      <c r="V133" s="20" t="s">
        <v>99</v>
      </c>
      <c r="W133" s="19" t="s">
        <v>99</v>
      </c>
      <c r="X133" s="20" t="s">
        <v>99</v>
      </c>
      <c r="Y133" s="20" t="s">
        <v>99</v>
      </c>
      <c r="Z133" s="20" t="s">
        <v>99</v>
      </c>
      <c r="AA133" s="19" t="s">
        <v>99</v>
      </c>
      <c r="AB133" s="20" t="s">
        <v>99</v>
      </c>
      <c r="AC133" s="20" t="s">
        <v>99</v>
      </c>
      <c r="AD133" s="20" t="s">
        <v>99</v>
      </c>
      <c r="AE133" s="19">
        <v>728449749.59000003</v>
      </c>
      <c r="AF133" s="20">
        <v>1</v>
      </c>
      <c r="AG133" s="20" t="s">
        <v>99</v>
      </c>
      <c r="AH133" s="20" t="s">
        <v>99</v>
      </c>
      <c r="AI133" s="19">
        <v>397139422.30000001</v>
      </c>
      <c r="AJ133" s="20">
        <v>1</v>
      </c>
      <c r="AK133" s="20" t="s">
        <v>99</v>
      </c>
      <c r="AL133" s="20" t="s">
        <v>99</v>
      </c>
      <c r="AM133" s="19" t="s">
        <v>99</v>
      </c>
      <c r="AN133" s="20" t="s">
        <v>99</v>
      </c>
      <c r="AO133" s="20" t="s">
        <v>99</v>
      </c>
      <c r="AP133" s="20" t="s">
        <v>99</v>
      </c>
      <c r="AQ133" s="19">
        <v>397139422.30000001</v>
      </c>
      <c r="AR133" s="20">
        <v>1</v>
      </c>
      <c r="AS133" s="20" t="s">
        <v>99</v>
      </c>
      <c r="AT133" s="20" t="s">
        <v>99</v>
      </c>
      <c r="AU133" s="19" t="s">
        <v>99</v>
      </c>
      <c r="AV133" s="20" t="s">
        <v>99</v>
      </c>
      <c r="AW133" s="20" t="s">
        <v>99</v>
      </c>
      <c r="AX133" s="20" t="s">
        <v>99</v>
      </c>
      <c r="AY133" s="19">
        <v>1125589171.8900001</v>
      </c>
      <c r="AZ133" s="20">
        <v>1</v>
      </c>
      <c r="BA133" s="20" t="s">
        <v>99</v>
      </c>
      <c r="BB133" s="20" t="s">
        <v>99</v>
      </c>
    </row>
    <row r="134" spans="1:54" s="1" customFormat="1">
      <c r="A134" s="10" t="s">
        <v>110</v>
      </c>
      <c r="B134" s="11" t="s">
        <v>24</v>
      </c>
      <c r="C134" s="17" t="s">
        <v>99</v>
      </c>
      <c r="D134" s="18" t="s">
        <v>99</v>
      </c>
      <c r="E134" s="18" t="s">
        <v>99</v>
      </c>
      <c r="F134" s="18" t="s">
        <v>99</v>
      </c>
      <c r="G134" s="17">
        <v>817398276.47000003</v>
      </c>
      <c r="H134" s="18">
        <v>3.6689929454499998E-3</v>
      </c>
      <c r="I134" s="18" t="s">
        <v>99</v>
      </c>
      <c r="J134" s="18" t="s">
        <v>99</v>
      </c>
      <c r="K134" s="17" t="s">
        <v>99</v>
      </c>
      <c r="L134" s="18" t="s">
        <v>99</v>
      </c>
      <c r="M134" s="18" t="s">
        <v>99</v>
      </c>
      <c r="N134" s="18" t="s">
        <v>99</v>
      </c>
      <c r="O134" s="17">
        <v>2355911506.9099998</v>
      </c>
      <c r="P134" s="18">
        <v>7.3231430532899999E-3</v>
      </c>
      <c r="Q134" s="18" t="s">
        <v>99</v>
      </c>
      <c r="R134" s="18" t="s">
        <v>99</v>
      </c>
      <c r="S134" s="17">
        <v>124225685.34999999</v>
      </c>
      <c r="T134" s="18">
        <v>7.7082075034999998E-4</v>
      </c>
      <c r="U134" s="18" t="s">
        <v>99</v>
      </c>
      <c r="V134" s="18" t="s">
        <v>99</v>
      </c>
      <c r="W134" s="17" t="s">
        <v>99</v>
      </c>
      <c r="X134" s="18" t="s">
        <v>99</v>
      </c>
      <c r="Y134" s="18" t="s">
        <v>99</v>
      </c>
      <c r="Z134" s="18" t="s">
        <v>99</v>
      </c>
      <c r="AA134" s="17" t="s">
        <v>99</v>
      </c>
      <c r="AB134" s="18" t="s">
        <v>99</v>
      </c>
      <c r="AC134" s="18" t="s">
        <v>99</v>
      </c>
      <c r="AD134" s="18" t="s">
        <v>99</v>
      </c>
      <c r="AE134" s="17">
        <v>3297535468.73</v>
      </c>
      <c r="AF134" s="18">
        <v>3.5168727508199998E-3</v>
      </c>
      <c r="AG134" s="18" t="s">
        <v>99</v>
      </c>
      <c r="AH134" s="18" t="s">
        <v>99</v>
      </c>
      <c r="AI134" s="17" t="s">
        <v>99</v>
      </c>
      <c r="AJ134" s="18" t="s">
        <v>99</v>
      </c>
      <c r="AK134" s="18" t="s">
        <v>99</v>
      </c>
      <c r="AL134" s="18" t="s">
        <v>99</v>
      </c>
      <c r="AM134" s="17" t="s">
        <v>99</v>
      </c>
      <c r="AN134" s="18" t="s">
        <v>99</v>
      </c>
      <c r="AO134" s="18" t="s">
        <v>99</v>
      </c>
      <c r="AP134" s="18" t="s">
        <v>99</v>
      </c>
      <c r="AQ134" s="17" t="s">
        <v>99</v>
      </c>
      <c r="AR134" s="18" t="s">
        <v>99</v>
      </c>
      <c r="AS134" s="18" t="s">
        <v>99</v>
      </c>
      <c r="AT134" s="18" t="s">
        <v>99</v>
      </c>
      <c r="AU134" s="17" t="s">
        <v>99</v>
      </c>
      <c r="AV134" s="18" t="s">
        <v>99</v>
      </c>
      <c r="AW134" s="18" t="s">
        <v>99</v>
      </c>
      <c r="AX134" s="18" t="s">
        <v>99</v>
      </c>
      <c r="AY134" s="17">
        <v>3297535468.73</v>
      </c>
      <c r="AZ134" s="18">
        <v>3.1292377993899999E-3</v>
      </c>
      <c r="BA134" s="18" t="s">
        <v>99</v>
      </c>
      <c r="BB134" s="18" t="s">
        <v>99</v>
      </c>
    </row>
    <row r="135" spans="1:54" s="1" customFormat="1">
      <c r="A135" s="12" t="s">
        <v>71</v>
      </c>
      <c r="B135" s="8" t="s">
        <v>41</v>
      </c>
      <c r="C135" s="19" t="s">
        <v>99</v>
      </c>
      <c r="D135" s="20" t="s">
        <v>99</v>
      </c>
      <c r="E135" s="20" t="s">
        <v>99</v>
      </c>
      <c r="F135" s="20" t="s">
        <v>99</v>
      </c>
      <c r="G135" s="19">
        <v>817398276.47000003</v>
      </c>
      <c r="H135" s="20">
        <v>1</v>
      </c>
      <c r="I135" s="20" t="s">
        <v>99</v>
      </c>
      <c r="J135" s="20" t="s">
        <v>99</v>
      </c>
      <c r="K135" s="19" t="s">
        <v>99</v>
      </c>
      <c r="L135" s="20" t="s">
        <v>99</v>
      </c>
      <c r="M135" s="20" t="s">
        <v>99</v>
      </c>
      <c r="N135" s="20" t="s">
        <v>99</v>
      </c>
      <c r="O135" s="19">
        <v>2355911506.9099998</v>
      </c>
      <c r="P135" s="20">
        <v>1</v>
      </c>
      <c r="Q135" s="20" t="s">
        <v>99</v>
      </c>
      <c r="R135" s="20" t="s">
        <v>99</v>
      </c>
      <c r="S135" s="19">
        <v>124225685.34999999</v>
      </c>
      <c r="T135" s="20">
        <v>1</v>
      </c>
      <c r="U135" s="20" t="s">
        <v>99</v>
      </c>
      <c r="V135" s="20" t="s">
        <v>99</v>
      </c>
      <c r="W135" s="19" t="s">
        <v>99</v>
      </c>
      <c r="X135" s="20" t="s">
        <v>99</v>
      </c>
      <c r="Y135" s="20" t="s">
        <v>99</v>
      </c>
      <c r="Z135" s="20" t="s">
        <v>99</v>
      </c>
      <c r="AA135" s="19" t="s">
        <v>99</v>
      </c>
      <c r="AB135" s="20" t="s">
        <v>99</v>
      </c>
      <c r="AC135" s="20" t="s">
        <v>99</v>
      </c>
      <c r="AD135" s="20" t="s">
        <v>99</v>
      </c>
      <c r="AE135" s="19">
        <v>3297535468.73</v>
      </c>
      <c r="AF135" s="20">
        <v>1</v>
      </c>
      <c r="AG135" s="20" t="s">
        <v>99</v>
      </c>
      <c r="AH135" s="20" t="s">
        <v>99</v>
      </c>
      <c r="AI135" s="19" t="s">
        <v>99</v>
      </c>
      <c r="AJ135" s="20" t="s">
        <v>99</v>
      </c>
      <c r="AK135" s="20" t="s">
        <v>99</v>
      </c>
      <c r="AL135" s="20" t="s">
        <v>99</v>
      </c>
      <c r="AM135" s="19" t="s">
        <v>99</v>
      </c>
      <c r="AN135" s="20" t="s">
        <v>99</v>
      </c>
      <c r="AO135" s="20" t="s">
        <v>99</v>
      </c>
      <c r="AP135" s="20" t="s">
        <v>99</v>
      </c>
      <c r="AQ135" s="19" t="s">
        <v>99</v>
      </c>
      <c r="AR135" s="20" t="s">
        <v>99</v>
      </c>
      <c r="AS135" s="20" t="s">
        <v>99</v>
      </c>
      <c r="AT135" s="20" t="s">
        <v>99</v>
      </c>
      <c r="AU135" s="19" t="s">
        <v>99</v>
      </c>
      <c r="AV135" s="20" t="s">
        <v>99</v>
      </c>
      <c r="AW135" s="20" t="s">
        <v>99</v>
      </c>
      <c r="AX135" s="20" t="s">
        <v>99</v>
      </c>
      <c r="AY135" s="19">
        <v>3297535468.73</v>
      </c>
      <c r="AZ135" s="20">
        <v>1</v>
      </c>
      <c r="BA135" s="20" t="s">
        <v>99</v>
      </c>
      <c r="BB135" s="20" t="s">
        <v>99</v>
      </c>
    </row>
    <row r="136" spans="1:54" s="1" customFormat="1">
      <c r="A136" s="10" t="s">
        <v>111</v>
      </c>
      <c r="B136" s="11" t="s">
        <v>24</v>
      </c>
      <c r="C136" s="17" t="s">
        <v>99</v>
      </c>
      <c r="D136" s="18" t="s">
        <v>99</v>
      </c>
      <c r="E136" s="18" t="s">
        <v>99</v>
      </c>
      <c r="F136" s="18" t="s">
        <v>99</v>
      </c>
      <c r="G136" s="17">
        <v>1573572211.5799999</v>
      </c>
      <c r="H136" s="18">
        <v>7.0631728860199999E-3</v>
      </c>
      <c r="I136" s="18" t="s">
        <v>99</v>
      </c>
      <c r="J136" s="18" t="s">
        <v>99</v>
      </c>
      <c r="K136" s="17" t="s">
        <v>99</v>
      </c>
      <c r="L136" s="18" t="s">
        <v>99</v>
      </c>
      <c r="M136" s="18" t="s">
        <v>99</v>
      </c>
      <c r="N136" s="18" t="s">
        <v>99</v>
      </c>
      <c r="O136" s="17">
        <v>7371901946.9799995</v>
      </c>
      <c r="P136" s="18">
        <v>2.2914906767190001E-2</v>
      </c>
      <c r="Q136" s="18" t="s">
        <v>99</v>
      </c>
      <c r="R136" s="18" t="s">
        <v>99</v>
      </c>
      <c r="S136" s="17">
        <v>2632975150.5</v>
      </c>
      <c r="T136" s="18">
        <v>1.633761870942E-2</v>
      </c>
      <c r="U136" s="18" t="s">
        <v>99</v>
      </c>
      <c r="V136" s="18" t="s">
        <v>99</v>
      </c>
      <c r="W136" s="17" t="s">
        <v>99</v>
      </c>
      <c r="X136" s="18" t="s">
        <v>99</v>
      </c>
      <c r="Y136" s="18" t="s">
        <v>99</v>
      </c>
      <c r="Z136" s="18" t="s">
        <v>99</v>
      </c>
      <c r="AA136" s="17">
        <v>1048691079.0599999</v>
      </c>
      <c r="AB136" s="18">
        <v>5.2310200418699999E-3</v>
      </c>
      <c r="AC136" s="18" t="s">
        <v>99</v>
      </c>
      <c r="AD136" s="18" t="s">
        <v>99</v>
      </c>
      <c r="AE136" s="17">
        <v>12627140388.120001</v>
      </c>
      <c r="AF136" s="18">
        <v>1.346704118056E-2</v>
      </c>
      <c r="AG136" s="18" t="s">
        <v>99</v>
      </c>
      <c r="AH136" s="18" t="s">
        <v>99</v>
      </c>
      <c r="AI136" s="17" t="s">
        <v>99</v>
      </c>
      <c r="AJ136" s="18" t="s">
        <v>99</v>
      </c>
      <c r="AK136" s="18" t="s">
        <v>99</v>
      </c>
      <c r="AL136" s="18" t="s">
        <v>99</v>
      </c>
      <c r="AM136" s="17" t="s">
        <v>99</v>
      </c>
      <c r="AN136" s="18" t="s">
        <v>99</v>
      </c>
      <c r="AO136" s="18" t="s">
        <v>99</v>
      </c>
      <c r="AP136" s="18" t="s">
        <v>99</v>
      </c>
      <c r="AQ136" s="17" t="s">
        <v>99</v>
      </c>
      <c r="AR136" s="18" t="s">
        <v>99</v>
      </c>
      <c r="AS136" s="18" t="s">
        <v>99</v>
      </c>
      <c r="AT136" s="18" t="s">
        <v>99</v>
      </c>
      <c r="AU136" s="17">
        <v>1573572211.5899999</v>
      </c>
      <c r="AV136" s="18">
        <v>2.28531738807E-2</v>
      </c>
      <c r="AW136" s="18" t="s">
        <v>99</v>
      </c>
      <c r="AX136" s="18" t="s">
        <v>99</v>
      </c>
      <c r="AY136" s="17">
        <v>14200712599.709999</v>
      </c>
      <c r="AZ136" s="18">
        <v>1.3475945010030001E-2</v>
      </c>
      <c r="BA136" s="18" t="s">
        <v>99</v>
      </c>
      <c r="BB136" s="18" t="s">
        <v>99</v>
      </c>
    </row>
    <row r="137" spans="1:54" s="1" customFormat="1">
      <c r="A137" s="12" t="s">
        <v>71</v>
      </c>
      <c r="B137" s="8" t="s">
        <v>35</v>
      </c>
      <c r="C137" s="19" t="s">
        <v>99</v>
      </c>
      <c r="D137" s="20" t="s">
        <v>99</v>
      </c>
      <c r="E137" s="20" t="s">
        <v>99</v>
      </c>
      <c r="F137" s="20" t="s">
        <v>99</v>
      </c>
      <c r="G137" s="19">
        <v>1573572211.5799999</v>
      </c>
      <c r="H137" s="20">
        <v>1</v>
      </c>
      <c r="I137" s="20" t="s">
        <v>99</v>
      </c>
      <c r="J137" s="20" t="s">
        <v>99</v>
      </c>
      <c r="K137" s="19" t="s">
        <v>99</v>
      </c>
      <c r="L137" s="20" t="s">
        <v>99</v>
      </c>
      <c r="M137" s="20" t="s">
        <v>99</v>
      </c>
      <c r="N137" s="20" t="s">
        <v>99</v>
      </c>
      <c r="O137" s="19">
        <v>7371901946.9799995</v>
      </c>
      <c r="P137" s="20">
        <v>1</v>
      </c>
      <c r="Q137" s="20" t="s">
        <v>99</v>
      </c>
      <c r="R137" s="20" t="s">
        <v>99</v>
      </c>
      <c r="S137" s="19">
        <v>2632975150.5</v>
      </c>
      <c r="T137" s="20">
        <v>1</v>
      </c>
      <c r="U137" s="20" t="s">
        <v>99</v>
      </c>
      <c r="V137" s="20" t="s">
        <v>99</v>
      </c>
      <c r="W137" s="19" t="s">
        <v>99</v>
      </c>
      <c r="X137" s="20" t="s">
        <v>99</v>
      </c>
      <c r="Y137" s="20" t="s">
        <v>99</v>
      </c>
      <c r="Z137" s="20" t="s">
        <v>99</v>
      </c>
      <c r="AA137" s="19">
        <v>1048691079.0599999</v>
      </c>
      <c r="AB137" s="20">
        <v>1</v>
      </c>
      <c r="AC137" s="20" t="s">
        <v>99</v>
      </c>
      <c r="AD137" s="20" t="s">
        <v>99</v>
      </c>
      <c r="AE137" s="19">
        <v>12627140388.120001</v>
      </c>
      <c r="AF137" s="20">
        <v>1</v>
      </c>
      <c r="AG137" s="20" t="s">
        <v>99</v>
      </c>
      <c r="AH137" s="20" t="s">
        <v>99</v>
      </c>
      <c r="AI137" s="19" t="s">
        <v>99</v>
      </c>
      <c r="AJ137" s="20" t="s">
        <v>99</v>
      </c>
      <c r="AK137" s="20" t="s">
        <v>99</v>
      </c>
      <c r="AL137" s="20" t="s">
        <v>99</v>
      </c>
      <c r="AM137" s="19" t="s">
        <v>99</v>
      </c>
      <c r="AN137" s="20" t="s">
        <v>99</v>
      </c>
      <c r="AO137" s="20" t="s">
        <v>99</v>
      </c>
      <c r="AP137" s="20" t="s">
        <v>99</v>
      </c>
      <c r="AQ137" s="19" t="s">
        <v>99</v>
      </c>
      <c r="AR137" s="20" t="s">
        <v>99</v>
      </c>
      <c r="AS137" s="20" t="s">
        <v>99</v>
      </c>
      <c r="AT137" s="20" t="s">
        <v>99</v>
      </c>
      <c r="AU137" s="19">
        <v>1573572211.5899999</v>
      </c>
      <c r="AV137" s="20">
        <v>1</v>
      </c>
      <c r="AW137" s="20" t="s">
        <v>99</v>
      </c>
      <c r="AX137" s="20" t="s">
        <v>99</v>
      </c>
      <c r="AY137" s="19">
        <v>14200712599.709999</v>
      </c>
      <c r="AZ137" s="20">
        <v>1</v>
      </c>
      <c r="BA137" s="20" t="s">
        <v>99</v>
      </c>
      <c r="BB137" s="20" t="s">
        <v>99</v>
      </c>
    </row>
    <row r="138" spans="1:54" s="1" customFormat="1">
      <c r="A138" s="10" t="s">
        <v>112</v>
      </c>
      <c r="B138" s="11" t="s">
        <v>24</v>
      </c>
      <c r="C138" s="17" t="s">
        <v>99</v>
      </c>
      <c r="D138" s="18" t="s">
        <v>99</v>
      </c>
      <c r="E138" s="18" t="s">
        <v>99</v>
      </c>
      <c r="F138" s="18" t="s">
        <v>99</v>
      </c>
      <c r="G138" s="17" t="s">
        <v>99</v>
      </c>
      <c r="H138" s="18" t="s">
        <v>99</v>
      </c>
      <c r="I138" s="18" t="s">
        <v>99</v>
      </c>
      <c r="J138" s="18" t="s">
        <v>99</v>
      </c>
      <c r="K138" s="17" t="s">
        <v>99</v>
      </c>
      <c r="L138" s="18" t="s">
        <v>99</v>
      </c>
      <c r="M138" s="18" t="s">
        <v>99</v>
      </c>
      <c r="N138" s="18" t="s">
        <v>99</v>
      </c>
      <c r="O138" s="17">
        <v>421345041.07999998</v>
      </c>
      <c r="P138" s="18">
        <v>1.3097138842300001E-3</v>
      </c>
      <c r="Q138" s="18" t="s">
        <v>99</v>
      </c>
      <c r="R138" s="18" t="s">
        <v>99</v>
      </c>
      <c r="S138" s="17" t="s">
        <v>99</v>
      </c>
      <c r="T138" s="18" t="s">
        <v>99</v>
      </c>
      <c r="U138" s="18" t="s">
        <v>99</v>
      </c>
      <c r="V138" s="18" t="s">
        <v>99</v>
      </c>
      <c r="W138" s="17" t="s">
        <v>99</v>
      </c>
      <c r="X138" s="18" t="s">
        <v>99</v>
      </c>
      <c r="Y138" s="18" t="s">
        <v>99</v>
      </c>
      <c r="Z138" s="18" t="s">
        <v>99</v>
      </c>
      <c r="AA138" s="17" t="s">
        <v>99</v>
      </c>
      <c r="AB138" s="18" t="s">
        <v>99</v>
      </c>
      <c r="AC138" s="18" t="s">
        <v>99</v>
      </c>
      <c r="AD138" s="18" t="s">
        <v>99</v>
      </c>
      <c r="AE138" s="17">
        <v>421345041.07999998</v>
      </c>
      <c r="AF138" s="18">
        <v>4.4937102503E-4</v>
      </c>
      <c r="AG138" s="18" t="s">
        <v>99</v>
      </c>
      <c r="AH138" s="18" t="s">
        <v>99</v>
      </c>
      <c r="AI138" s="17" t="s">
        <v>99</v>
      </c>
      <c r="AJ138" s="18" t="s">
        <v>99</v>
      </c>
      <c r="AK138" s="18" t="s">
        <v>99</v>
      </c>
      <c r="AL138" s="18" t="s">
        <v>99</v>
      </c>
      <c r="AM138" s="17" t="s">
        <v>99</v>
      </c>
      <c r="AN138" s="18" t="s">
        <v>99</v>
      </c>
      <c r="AO138" s="18" t="s">
        <v>99</v>
      </c>
      <c r="AP138" s="18" t="s">
        <v>99</v>
      </c>
      <c r="AQ138" s="17" t="s">
        <v>99</v>
      </c>
      <c r="AR138" s="18" t="s">
        <v>99</v>
      </c>
      <c r="AS138" s="18" t="s">
        <v>99</v>
      </c>
      <c r="AT138" s="18" t="s">
        <v>99</v>
      </c>
      <c r="AU138" s="17" t="s">
        <v>99</v>
      </c>
      <c r="AV138" s="18" t="s">
        <v>99</v>
      </c>
      <c r="AW138" s="18" t="s">
        <v>99</v>
      </c>
      <c r="AX138" s="18" t="s">
        <v>99</v>
      </c>
      <c r="AY138" s="17">
        <v>421345041.07999998</v>
      </c>
      <c r="AZ138" s="18">
        <v>3.9984068151000001E-4</v>
      </c>
      <c r="BA138" s="18" t="s">
        <v>99</v>
      </c>
      <c r="BB138" s="18" t="s">
        <v>99</v>
      </c>
    </row>
    <row r="139" spans="1:54" s="1" customFormat="1">
      <c r="A139" s="12" t="s">
        <v>71</v>
      </c>
      <c r="B139" s="8" t="s">
        <v>50</v>
      </c>
      <c r="C139" s="19" t="s">
        <v>99</v>
      </c>
      <c r="D139" s="20" t="s">
        <v>99</v>
      </c>
      <c r="E139" s="20" t="s">
        <v>99</v>
      </c>
      <c r="F139" s="20" t="s">
        <v>99</v>
      </c>
      <c r="G139" s="19" t="s">
        <v>99</v>
      </c>
      <c r="H139" s="20" t="s">
        <v>99</v>
      </c>
      <c r="I139" s="20" t="s">
        <v>99</v>
      </c>
      <c r="J139" s="20" t="s">
        <v>99</v>
      </c>
      <c r="K139" s="19" t="s">
        <v>99</v>
      </c>
      <c r="L139" s="20" t="s">
        <v>99</v>
      </c>
      <c r="M139" s="20" t="s">
        <v>99</v>
      </c>
      <c r="N139" s="20" t="s">
        <v>99</v>
      </c>
      <c r="O139" s="19">
        <v>421345041.07999998</v>
      </c>
      <c r="P139" s="20">
        <v>1</v>
      </c>
      <c r="Q139" s="20" t="s">
        <v>99</v>
      </c>
      <c r="R139" s="20" t="s">
        <v>99</v>
      </c>
      <c r="S139" s="19" t="s">
        <v>99</v>
      </c>
      <c r="T139" s="20" t="s">
        <v>99</v>
      </c>
      <c r="U139" s="20" t="s">
        <v>99</v>
      </c>
      <c r="V139" s="20" t="s">
        <v>99</v>
      </c>
      <c r="W139" s="19" t="s">
        <v>99</v>
      </c>
      <c r="X139" s="20" t="s">
        <v>99</v>
      </c>
      <c r="Y139" s="20" t="s">
        <v>99</v>
      </c>
      <c r="Z139" s="20" t="s">
        <v>99</v>
      </c>
      <c r="AA139" s="19" t="s">
        <v>99</v>
      </c>
      <c r="AB139" s="20" t="s">
        <v>99</v>
      </c>
      <c r="AC139" s="20" t="s">
        <v>99</v>
      </c>
      <c r="AD139" s="20" t="s">
        <v>99</v>
      </c>
      <c r="AE139" s="19">
        <v>421345041.07999998</v>
      </c>
      <c r="AF139" s="20">
        <v>1</v>
      </c>
      <c r="AG139" s="20" t="s">
        <v>99</v>
      </c>
      <c r="AH139" s="20" t="s">
        <v>99</v>
      </c>
      <c r="AI139" s="19" t="s">
        <v>99</v>
      </c>
      <c r="AJ139" s="20" t="s">
        <v>99</v>
      </c>
      <c r="AK139" s="20" t="s">
        <v>99</v>
      </c>
      <c r="AL139" s="20" t="s">
        <v>99</v>
      </c>
      <c r="AM139" s="19" t="s">
        <v>99</v>
      </c>
      <c r="AN139" s="20" t="s">
        <v>99</v>
      </c>
      <c r="AO139" s="20" t="s">
        <v>99</v>
      </c>
      <c r="AP139" s="20" t="s">
        <v>99</v>
      </c>
      <c r="AQ139" s="19" t="s">
        <v>99</v>
      </c>
      <c r="AR139" s="20" t="s">
        <v>99</v>
      </c>
      <c r="AS139" s="20" t="s">
        <v>99</v>
      </c>
      <c r="AT139" s="20" t="s">
        <v>99</v>
      </c>
      <c r="AU139" s="19" t="s">
        <v>99</v>
      </c>
      <c r="AV139" s="20" t="s">
        <v>99</v>
      </c>
      <c r="AW139" s="20" t="s">
        <v>99</v>
      </c>
      <c r="AX139" s="20" t="s">
        <v>99</v>
      </c>
      <c r="AY139" s="19">
        <v>421345041.07999998</v>
      </c>
      <c r="AZ139" s="20">
        <v>1</v>
      </c>
      <c r="BA139" s="20" t="s">
        <v>99</v>
      </c>
      <c r="BB139" s="20" t="s">
        <v>99</v>
      </c>
    </row>
    <row r="140" spans="1:54" s="1" customFormat="1">
      <c r="A140" s="10" t="s">
        <v>113</v>
      </c>
      <c r="B140" s="11" t="s">
        <v>24</v>
      </c>
      <c r="C140" s="17" t="s">
        <v>99</v>
      </c>
      <c r="D140" s="18" t="s">
        <v>99</v>
      </c>
      <c r="E140" s="18" t="s">
        <v>99</v>
      </c>
      <c r="F140" s="18" t="s">
        <v>99</v>
      </c>
      <c r="G140" s="17" t="s">
        <v>99</v>
      </c>
      <c r="H140" s="18" t="s">
        <v>99</v>
      </c>
      <c r="I140" s="18" t="s">
        <v>99</v>
      </c>
      <c r="J140" s="18" t="s">
        <v>99</v>
      </c>
      <c r="K140" s="17" t="s">
        <v>99</v>
      </c>
      <c r="L140" s="18" t="s">
        <v>99</v>
      </c>
      <c r="M140" s="18" t="s">
        <v>99</v>
      </c>
      <c r="N140" s="18" t="s">
        <v>99</v>
      </c>
      <c r="O140" s="17">
        <v>32064515.600000001</v>
      </c>
      <c r="P140" s="18">
        <v>9.9669717639999994E-5</v>
      </c>
      <c r="Q140" s="18" t="s">
        <v>99</v>
      </c>
      <c r="R140" s="18" t="s">
        <v>99</v>
      </c>
      <c r="S140" s="17" t="s">
        <v>99</v>
      </c>
      <c r="T140" s="18" t="s">
        <v>99</v>
      </c>
      <c r="U140" s="18" t="s">
        <v>99</v>
      </c>
      <c r="V140" s="18" t="s">
        <v>99</v>
      </c>
      <c r="W140" s="17" t="s">
        <v>99</v>
      </c>
      <c r="X140" s="18" t="s">
        <v>99</v>
      </c>
      <c r="Y140" s="18" t="s">
        <v>99</v>
      </c>
      <c r="Z140" s="18" t="s">
        <v>99</v>
      </c>
      <c r="AA140" s="17" t="s">
        <v>99</v>
      </c>
      <c r="AB140" s="18" t="s">
        <v>99</v>
      </c>
      <c r="AC140" s="18" t="s">
        <v>99</v>
      </c>
      <c r="AD140" s="18" t="s">
        <v>99</v>
      </c>
      <c r="AE140" s="17">
        <v>32064515.600000001</v>
      </c>
      <c r="AF140" s="18">
        <v>3.4197303490000002E-5</v>
      </c>
      <c r="AG140" s="18" t="s">
        <v>99</v>
      </c>
      <c r="AH140" s="18" t="s">
        <v>99</v>
      </c>
      <c r="AI140" s="17" t="s">
        <v>99</v>
      </c>
      <c r="AJ140" s="18" t="s">
        <v>99</v>
      </c>
      <c r="AK140" s="18" t="s">
        <v>99</v>
      </c>
      <c r="AL140" s="18" t="s">
        <v>99</v>
      </c>
      <c r="AM140" s="17" t="s">
        <v>99</v>
      </c>
      <c r="AN140" s="18" t="s">
        <v>99</v>
      </c>
      <c r="AO140" s="18" t="s">
        <v>99</v>
      </c>
      <c r="AP140" s="18" t="s">
        <v>99</v>
      </c>
      <c r="AQ140" s="17" t="s">
        <v>99</v>
      </c>
      <c r="AR140" s="18" t="s">
        <v>99</v>
      </c>
      <c r="AS140" s="18" t="s">
        <v>99</v>
      </c>
      <c r="AT140" s="18" t="s">
        <v>99</v>
      </c>
      <c r="AU140" s="17" t="s">
        <v>99</v>
      </c>
      <c r="AV140" s="18" t="s">
        <v>99</v>
      </c>
      <c r="AW140" s="18" t="s">
        <v>99</v>
      </c>
      <c r="AX140" s="18" t="s">
        <v>99</v>
      </c>
      <c r="AY140" s="17">
        <v>32064515.600000001</v>
      </c>
      <c r="AZ140" s="18">
        <v>3.0428025769999999E-5</v>
      </c>
      <c r="BA140" s="18" t="s">
        <v>99</v>
      </c>
      <c r="BB140" s="18" t="s">
        <v>99</v>
      </c>
    </row>
    <row r="141" spans="1:54" s="1" customFormat="1">
      <c r="A141" s="12" t="s">
        <v>71</v>
      </c>
      <c r="B141" s="8" t="s">
        <v>50</v>
      </c>
      <c r="C141" s="19" t="s">
        <v>99</v>
      </c>
      <c r="D141" s="20" t="s">
        <v>99</v>
      </c>
      <c r="E141" s="20" t="s">
        <v>99</v>
      </c>
      <c r="F141" s="20" t="s">
        <v>99</v>
      </c>
      <c r="G141" s="19" t="s">
        <v>99</v>
      </c>
      <c r="H141" s="20" t="s">
        <v>99</v>
      </c>
      <c r="I141" s="20" t="s">
        <v>99</v>
      </c>
      <c r="J141" s="20" t="s">
        <v>99</v>
      </c>
      <c r="K141" s="19" t="s">
        <v>99</v>
      </c>
      <c r="L141" s="20" t="s">
        <v>99</v>
      </c>
      <c r="M141" s="20" t="s">
        <v>99</v>
      </c>
      <c r="N141" s="20" t="s">
        <v>99</v>
      </c>
      <c r="O141" s="19">
        <v>32064515.600000001</v>
      </c>
      <c r="P141" s="20">
        <v>1</v>
      </c>
      <c r="Q141" s="20" t="s">
        <v>99</v>
      </c>
      <c r="R141" s="20" t="s">
        <v>99</v>
      </c>
      <c r="S141" s="19" t="s">
        <v>99</v>
      </c>
      <c r="T141" s="20" t="s">
        <v>99</v>
      </c>
      <c r="U141" s="20" t="s">
        <v>99</v>
      </c>
      <c r="V141" s="20" t="s">
        <v>99</v>
      </c>
      <c r="W141" s="19" t="s">
        <v>99</v>
      </c>
      <c r="X141" s="20" t="s">
        <v>99</v>
      </c>
      <c r="Y141" s="20" t="s">
        <v>99</v>
      </c>
      <c r="Z141" s="20" t="s">
        <v>99</v>
      </c>
      <c r="AA141" s="19" t="s">
        <v>99</v>
      </c>
      <c r="AB141" s="20" t="s">
        <v>99</v>
      </c>
      <c r="AC141" s="20" t="s">
        <v>99</v>
      </c>
      <c r="AD141" s="20" t="s">
        <v>99</v>
      </c>
      <c r="AE141" s="19">
        <v>32064515.600000001</v>
      </c>
      <c r="AF141" s="20">
        <v>1</v>
      </c>
      <c r="AG141" s="20" t="s">
        <v>99</v>
      </c>
      <c r="AH141" s="20" t="s">
        <v>99</v>
      </c>
      <c r="AI141" s="19" t="s">
        <v>99</v>
      </c>
      <c r="AJ141" s="20" t="s">
        <v>99</v>
      </c>
      <c r="AK141" s="20" t="s">
        <v>99</v>
      </c>
      <c r="AL141" s="20" t="s">
        <v>99</v>
      </c>
      <c r="AM141" s="19" t="s">
        <v>99</v>
      </c>
      <c r="AN141" s="20" t="s">
        <v>99</v>
      </c>
      <c r="AO141" s="20" t="s">
        <v>99</v>
      </c>
      <c r="AP141" s="20" t="s">
        <v>99</v>
      </c>
      <c r="AQ141" s="19" t="s">
        <v>99</v>
      </c>
      <c r="AR141" s="20" t="s">
        <v>99</v>
      </c>
      <c r="AS141" s="20" t="s">
        <v>99</v>
      </c>
      <c r="AT141" s="20" t="s">
        <v>99</v>
      </c>
      <c r="AU141" s="19" t="s">
        <v>99</v>
      </c>
      <c r="AV141" s="20" t="s">
        <v>99</v>
      </c>
      <c r="AW141" s="20" t="s">
        <v>99</v>
      </c>
      <c r="AX141" s="20" t="s">
        <v>99</v>
      </c>
      <c r="AY141" s="19">
        <v>32064515.600000001</v>
      </c>
      <c r="AZ141" s="20">
        <v>1</v>
      </c>
      <c r="BA141" s="20" t="s">
        <v>99</v>
      </c>
      <c r="BB141" s="20" t="s">
        <v>99</v>
      </c>
    </row>
    <row r="142" spans="1:54" s="1" customFormat="1">
      <c r="A142" s="10" t="s">
        <v>114</v>
      </c>
      <c r="B142" s="11" t="s">
        <v>24</v>
      </c>
      <c r="C142" s="17" t="s">
        <v>99</v>
      </c>
      <c r="D142" s="18" t="s">
        <v>99</v>
      </c>
      <c r="E142" s="18" t="s">
        <v>99</v>
      </c>
      <c r="F142" s="18" t="s">
        <v>99</v>
      </c>
      <c r="G142" s="17" t="s">
        <v>99</v>
      </c>
      <c r="H142" s="18" t="s">
        <v>99</v>
      </c>
      <c r="I142" s="18" t="s">
        <v>99</v>
      </c>
      <c r="J142" s="18" t="s">
        <v>99</v>
      </c>
      <c r="K142" s="17" t="s">
        <v>99</v>
      </c>
      <c r="L142" s="18" t="s">
        <v>99</v>
      </c>
      <c r="M142" s="18" t="s">
        <v>99</v>
      </c>
      <c r="N142" s="18" t="s">
        <v>99</v>
      </c>
      <c r="O142" s="17">
        <v>1905046234</v>
      </c>
      <c r="P142" s="18">
        <v>5.9216681330399997E-3</v>
      </c>
      <c r="Q142" s="18" t="s">
        <v>99</v>
      </c>
      <c r="R142" s="18" t="s">
        <v>99</v>
      </c>
      <c r="S142" s="17" t="s">
        <v>99</v>
      </c>
      <c r="T142" s="18" t="s">
        <v>99</v>
      </c>
      <c r="U142" s="18" t="s">
        <v>99</v>
      </c>
      <c r="V142" s="18" t="s">
        <v>99</v>
      </c>
      <c r="W142" s="17" t="s">
        <v>99</v>
      </c>
      <c r="X142" s="18" t="s">
        <v>99</v>
      </c>
      <c r="Y142" s="18" t="s">
        <v>99</v>
      </c>
      <c r="Z142" s="18" t="s">
        <v>99</v>
      </c>
      <c r="AA142" s="17" t="s">
        <v>99</v>
      </c>
      <c r="AB142" s="18" t="s">
        <v>99</v>
      </c>
      <c r="AC142" s="18" t="s">
        <v>99</v>
      </c>
      <c r="AD142" s="18" t="s">
        <v>99</v>
      </c>
      <c r="AE142" s="17">
        <v>1905046234</v>
      </c>
      <c r="AF142" s="18">
        <v>2.0317613723800001E-3</v>
      </c>
      <c r="AG142" s="18" t="s">
        <v>99</v>
      </c>
      <c r="AH142" s="18" t="s">
        <v>99</v>
      </c>
      <c r="AI142" s="17" t="s">
        <v>99</v>
      </c>
      <c r="AJ142" s="18" t="s">
        <v>99</v>
      </c>
      <c r="AK142" s="18" t="s">
        <v>99</v>
      </c>
      <c r="AL142" s="18" t="s">
        <v>99</v>
      </c>
      <c r="AM142" s="17" t="s">
        <v>99</v>
      </c>
      <c r="AN142" s="18" t="s">
        <v>99</v>
      </c>
      <c r="AO142" s="18" t="s">
        <v>99</v>
      </c>
      <c r="AP142" s="18" t="s">
        <v>99</v>
      </c>
      <c r="AQ142" s="17" t="s">
        <v>99</v>
      </c>
      <c r="AR142" s="18" t="s">
        <v>99</v>
      </c>
      <c r="AS142" s="18" t="s">
        <v>99</v>
      </c>
      <c r="AT142" s="18" t="s">
        <v>99</v>
      </c>
      <c r="AU142" s="17" t="s">
        <v>99</v>
      </c>
      <c r="AV142" s="18" t="s">
        <v>99</v>
      </c>
      <c r="AW142" s="18" t="s">
        <v>99</v>
      </c>
      <c r="AX142" s="18" t="s">
        <v>99</v>
      </c>
      <c r="AY142" s="17">
        <v>1905046234</v>
      </c>
      <c r="AZ142" s="18">
        <v>1.8078176084999999E-3</v>
      </c>
      <c r="BA142" s="18" t="s">
        <v>99</v>
      </c>
      <c r="BB142" s="18" t="s">
        <v>99</v>
      </c>
    </row>
    <row r="143" spans="1:54" s="1" customFormat="1">
      <c r="A143" s="12" t="s">
        <v>71</v>
      </c>
      <c r="B143" s="8" t="s">
        <v>41</v>
      </c>
      <c r="C143" s="19" t="s">
        <v>99</v>
      </c>
      <c r="D143" s="20" t="s">
        <v>99</v>
      </c>
      <c r="E143" s="20" t="s">
        <v>99</v>
      </c>
      <c r="F143" s="20" t="s">
        <v>99</v>
      </c>
      <c r="G143" s="19" t="s">
        <v>99</v>
      </c>
      <c r="H143" s="20" t="s">
        <v>99</v>
      </c>
      <c r="I143" s="20" t="s">
        <v>99</v>
      </c>
      <c r="J143" s="20" t="s">
        <v>99</v>
      </c>
      <c r="K143" s="19" t="s">
        <v>99</v>
      </c>
      <c r="L143" s="20" t="s">
        <v>99</v>
      </c>
      <c r="M143" s="20" t="s">
        <v>99</v>
      </c>
      <c r="N143" s="20" t="s">
        <v>99</v>
      </c>
      <c r="O143" s="19">
        <v>1905046234</v>
      </c>
      <c r="P143" s="20">
        <v>1</v>
      </c>
      <c r="Q143" s="20" t="s">
        <v>99</v>
      </c>
      <c r="R143" s="20" t="s">
        <v>99</v>
      </c>
      <c r="S143" s="19" t="s">
        <v>99</v>
      </c>
      <c r="T143" s="20" t="s">
        <v>99</v>
      </c>
      <c r="U143" s="20" t="s">
        <v>99</v>
      </c>
      <c r="V143" s="20" t="s">
        <v>99</v>
      </c>
      <c r="W143" s="19" t="s">
        <v>99</v>
      </c>
      <c r="X143" s="20" t="s">
        <v>99</v>
      </c>
      <c r="Y143" s="20" t="s">
        <v>99</v>
      </c>
      <c r="Z143" s="20" t="s">
        <v>99</v>
      </c>
      <c r="AA143" s="19" t="s">
        <v>99</v>
      </c>
      <c r="AB143" s="20" t="s">
        <v>99</v>
      </c>
      <c r="AC143" s="20" t="s">
        <v>99</v>
      </c>
      <c r="AD143" s="20" t="s">
        <v>99</v>
      </c>
      <c r="AE143" s="19">
        <v>1905046234</v>
      </c>
      <c r="AF143" s="20">
        <v>1</v>
      </c>
      <c r="AG143" s="20" t="s">
        <v>99</v>
      </c>
      <c r="AH143" s="20" t="s">
        <v>99</v>
      </c>
      <c r="AI143" s="19" t="s">
        <v>99</v>
      </c>
      <c r="AJ143" s="20" t="s">
        <v>99</v>
      </c>
      <c r="AK143" s="20" t="s">
        <v>99</v>
      </c>
      <c r="AL143" s="20" t="s">
        <v>99</v>
      </c>
      <c r="AM143" s="19" t="s">
        <v>99</v>
      </c>
      <c r="AN143" s="20" t="s">
        <v>99</v>
      </c>
      <c r="AO143" s="20" t="s">
        <v>99</v>
      </c>
      <c r="AP143" s="20" t="s">
        <v>99</v>
      </c>
      <c r="AQ143" s="19" t="s">
        <v>99</v>
      </c>
      <c r="AR143" s="20" t="s">
        <v>99</v>
      </c>
      <c r="AS143" s="20" t="s">
        <v>99</v>
      </c>
      <c r="AT143" s="20" t="s">
        <v>99</v>
      </c>
      <c r="AU143" s="19" t="s">
        <v>99</v>
      </c>
      <c r="AV143" s="20" t="s">
        <v>99</v>
      </c>
      <c r="AW143" s="20" t="s">
        <v>99</v>
      </c>
      <c r="AX143" s="20" t="s">
        <v>99</v>
      </c>
      <c r="AY143" s="19">
        <v>1905046234</v>
      </c>
      <c r="AZ143" s="20">
        <v>1</v>
      </c>
      <c r="BA143" s="20" t="s">
        <v>99</v>
      </c>
      <c r="BB143" s="20" t="s">
        <v>99</v>
      </c>
    </row>
    <row r="144" spans="1:54" s="1" customFormat="1">
      <c r="A144" s="10" t="s">
        <v>115</v>
      </c>
      <c r="B144" s="11" t="s">
        <v>24</v>
      </c>
      <c r="C144" s="17" t="s">
        <v>99</v>
      </c>
      <c r="D144" s="18" t="s">
        <v>99</v>
      </c>
      <c r="E144" s="18" t="s">
        <v>99</v>
      </c>
      <c r="F144" s="18" t="s">
        <v>99</v>
      </c>
      <c r="G144" s="17" t="s">
        <v>99</v>
      </c>
      <c r="H144" s="18" t="s">
        <v>99</v>
      </c>
      <c r="I144" s="18" t="s">
        <v>99</v>
      </c>
      <c r="J144" s="18" t="s">
        <v>99</v>
      </c>
      <c r="K144" s="17" t="s">
        <v>99</v>
      </c>
      <c r="L144" s="18" t="s">
        <v>99</v>
      </c>
      <c r="M144" s="18" t="s">
        <v>99</v>
      </c>
      <c r="N144" s="18" t="s">
        <v>99</v>
      </c>
      <c r="O144" s="17">
        <v>566922954.5</v>
      </c>
      <c r="P144" s="18">
        <v>1.76222998352E-3</v>
      </c>
      <c r="Q144" s="18" t="s">
        <v>99</v>
      </c>
      <c r="R144" s="18" t="s">
        <v>99</v>
      </c>
      <c r="S144" s="17" t="s">
        <v>99</v>
      </c>
      <c r="T144" s="18" t="s">
        <v>99</v>
      </c>
      <c r="U144" s="18" t="s">
        <v>99</v>
      </c>
      <c r="V144" s="18" t="s">
        <v>99</v>
      </c>
      <c r="W144" s="17" t="s">
        <v>99</v>
      </c>
      <c r="X144" s="18" t="s">
        <v>99</v>
      </c>
      <c r="Y144" s="18" t="s">
        <v>99</v>
      </c>
      <c r="Z144" s="18" t="s">
        <v>99</v>
      </c>
      <c r="AA144" s="17" t="s">
        <v>99</v>
      </c>
      <c r="AB144" s="18" t="s">
        <v>99</v>
      </c>
      <c r="AC144" s="18" t="s">
        <v>99</v>
      </c>
      <c r="AD144" s="18" t="s">
        <v>99</v>
      </c>
      <c r="AE144" s="17">
        <v>566922954.5</v>
      </c>
      <c r="AF144" s="18">
        <v>6.0463212886999998E-4</v>
      </c>
      <c r="AG144" s="18" t="s">
        <v>99</v>
      </c>
      <c r="AH144" s="18" t="s">
        <v>99</v>
      </c>
      <c r="AI144" s="17" t="s">
        <v>99</v>
      </c>
      <c r="AJ144" s="18" t="s">
        <v>99</v>
      </c>
      <c r="AK144" s="18" t="s">
        <v>99</v>
      </c>
      <c r="AL144" s="18" t="s">
        <v>99</v>
      </c>
      <c r="AM144" s="17" t="s">
        <v>99</v>
      </c>
      <c r="AN144" s="18" t="s">
        <v>99</v>
      </c>
      <c r="AO144" s="18" t="s">
        <v>99</v>
      </c>
      <c r="AP144" s="18" t="s">
        <v>99</v>
      </c>
      <c r="AQ144" s="17" t="s">
        <v>99</v>
      </c>
      <c r="AR144" s="18" t="s">
        <v>99</v>
      </c>
      <c r="AS144" s="18" t="s">
        <v>99</v>
      </c>
      <c r="AT144" s="18" t="s">
        <v>99</v>
      </c>
      <c r="AU144" s="17" t="s">
        <v>99</v>
      </c>
      <c r="AV144" s="18" t="s">
        <v>99</v>
      </c>
      <c r="AW144" s="18" t="s">
        <v>99</v>
      </c>
      <c r="AX144" s="18" t="s">
        <v>99</v>
      </c>
      <c r="AY144" s="17">
        <v>566922954.5</v>
      </c>
      <c r="AZ144" s="18">
        <v>5.3798867530000004E-4</v>
      </c>
      <c r="BA144" s="18" t="s">
        <v>99</v>
      </c>
      <c r="BB144" s="18" t="s">
        <v>99</v>
      </c>
    </row>
    <row r="145" spans="1:54" s="1" customFormat="1">
      <c r="A145" s="12" t="s">
        <v>71</v>
      </c>
      <c r="B145" s="8" t="s">
        <v>41</v>
      </c>
      <c r="C145" s="19" t="s">
        <v>99</v>
      </c>
      <c r="D145" s="20" t="s">
        <v>99</v>
      </c>
      <c r="E145" s="20" t="s">
        <v>99</v>
      </c>
      <c r="F145" s="20" t="s">
        <v>99</v>
      </c>
      <c r="G145" s="19" t="s">
        <v>99</v>
      </c>
      <c r="H145" s="20" t="s">
        <v>99</v>
      </c>
      <c r="I145" s="20" t="s">
        <v>99</v>
      </c>
      <c r="J145" s="20" t="s">
        <v>99</v>
      </c>
      <c r="K145" s="19" t="s">
        <v>99</v>
      </c>
      <c r="L145" s="20" t="s">
        <v>99</v>
      </c>
      <c r="M145" s="20" t="s">
        <v>99</v>
      </c>
      <c r="N145" s="20" t="s">
        <v>99</v>
      </c>
      <c r="O145" s="19">
        <v>566922954.5</v>
      </c>
      <c r="P145" s="20">
        <v>1</v>
      </c>
      <c r="Q145" s="20" t="s">
        <v>99</v>
      </c>
      <c r="R145" s="20" t="s">
        <v>99</v>
      </c>
      <c r="S145" s="19" t="s">
        <v>99</v>
      </c>
      <c r="T145" s="20" t="s">
        <v>99</v>
      </c>
      <c r="U145" s="20" t="s">
        <v>99</v>
      </c>
      <c r="V145" s="20" t="s">
        <v>99</v>
      </c>
      <c r="W145" s="19" t="s">
        <v>99</v>
      </c>
      <c r="X145" s="20" t="s">
        <v>99</v>
      </c>
      <c r="Y145" s="20" t="s">
        <v>99</v>
      </c>
      <c r="Z145" s="20" t="s">
        <v>99</v>
      </c>
      <c r="AA145" s="19" t="s">
        <v>99</v>
      </c>
      <c r="AB145" s="20" t="s">
        <v>99</v>
      </c>
      <c r="AC145" s="20" t="s">
        <v>99</v>
      </c>
      <c r="AD145" s="20" t="s">
        <v>99</v>
      </c>
      <c r="AE145" s="19">
        <v>566922954.5</v>
      </c>
      <c r="AF145" s="20">
        <v>1</v>
      </c>
      <c r="AG145" s="20" t="s">
        <v>99</v>
      </c>
      <c r="AH145" s="20" t="s">
        <v>99</v>
      </c>
      <c r="AI145" s="19" t="s">
        <v>99</v>
      </c>
      <c r="AJ145" s="20" t="s">
        <v>99</v>
      </c>
      <c r="AK145" s="20" t="s">
        <v>99</v>
      </c>
      <c r="AL145" s="20" t="s">
        <v>99</v>
      </c>
      <c r="AM145" s="19" t="s">
        <v>99</v>
      </c>
      <c r="AN145" s="20" t="s">
        <v>99</v>
      </c>
      <c r="AO145" s="20" t="s">
        <v>99</v>
      </c>
      <c r="AP145" s="20" t="s">
        <v>99</v>
      </c>
      <c r="AQ145" s="19" t="s">
        <v>99</v>
      </c>
      <c r="AR145" s="20" t="s">
        <v>99</v>
      </c>
      <c r="AS145" s="20" t="s">
        <v>99</v>
      </c>
      <c r="AT145" s="20" t="s">
        <v>99</v>
      </c>
      <c r="AU145" s="19" t="s">
        <v>99</v>
      </c>
      <c r="AV145" s="20" t="s">
        <v>99</v>
      </c>
      <c r="AW145" s="20" t="s">
        <v>99</v>
      </c>
      <c r="AX145" s="20" t="s">
        <v>99</v>
      </c>
      <c r="AY145" s="19">
        <v>566922954.5</v>
      </c>
      <c r="AZ145" s="20">
        <v>1</v>
      </c>
      <c r="BA145" s="20" t="s">
        <v>99</v>
      </c>
      <c r="BB145" s="20" t="s">
        <v>99</v>
      </c>
    </row>
    <row r="146" spans="1:54" s="1" customFormat="1">
      <c r="A146" s="10" t="s">
        <v>76</v>
      </c>
      <c r="B146" s="11" t="s">
        <v>24</v>
      </c>
      <c r="C146" s="17" t="s">
        <v>99</v>
      </c>
      <c r="D146" s="18" t="s">
        <v>99</v>
      </c>
      <c r="E146" s="18" t="s">
        <v>99</v>
      </c>
      <c r="F146" s="18" t="s">
        <v>99</v>
      </c>
      <c r="G146" s="17" t="s">
        <v>99</v>
      </c>
      <c r="H146" s="18" t="s">
        <v>99</v>
      </c>
      <c r="I146" s="18" t="s">
        <v>99</v>
      </c>
      <c r="J146" s="18" t="s">
        <v>99</v>
      </c>
      <c r="K146" s="17" t="s">
        <v>99</v>
      </c>
      <c r="L146" s="18" t="s">
        <v>99</v>
      </c>
      <c r="M146" s="18" t="s">
        <v>99</v>
      </c>
      <c r="N146" s="18" t="s">
        <v>99</v>
      </c>
      <c r="O146" s="17">
        <v>692758096</v>
      </c>
      <c r="P146" s="18">
        <v>2.1533774182299998E-3</v>
      </c>
      <c r="Q146" s="18" t="s">
        <v>99</v>
      </c>
      <c r="R146" s="18" t="s">
        <v>99</v>
      </c>
      <c r="S146" s="17" t="s">
        <v>99</v>
      </c>
      <c r="T146" s="18" t="s">
        <v>99</v>
      </c>
      <c r="U146" s="18" t="s">
        <v>99</v>
      </c>
      <c r="V146" s="18" t="s">
        <v>99</v>
      </c>
      <c r="W146" s="17" t="s">
        <v>99</v>
      </c>
      <c r="X146" s="18" t="s">
        <v>99</v>
      </c>
      <c r="Y146" s="18" t="s">
        <v>99</v>
      </c>
      <c r="Z146" s="18" t="s">
        <v>99</v>
      </c>
      <c r="AA146" s="17" t="s">
        <v>99</v>
      </c>
      <c r="AB146" s="18" t="s">
        <v>99</v>
      </c>
      <c r="AC146" s="18" t="s">
        <v>99</v>
      </c>
      <c r="AD146" s="18" t="s">
        <v>99</v>
      </c>
      <c r="AE146" s="17">
        <v>692758096</v>
      </c>
      <c r="AF146" s="18">
        <v>7.3883726007999996E-4</v>
      </c>
      <c r="AG146" s="18" t="s">
        <v>99</v>
      </c>
      <c r="AH146" s="18" t="s">
        <v>99</v>
      </c>
      <c r="AI146" s="17" t="s">
        <v>99</v>
      </c>
      <c r="AJ146" s="18" t="s">
        <v>99</v>
      </c>
      <c r="AK146" s="18" t="s">
        <v>99</v>
      </c>
      <c r="AL146" s="18" t="s">
        <v>99</v>
      </c>
      <c r="AM146" s="17" t="s">
        <v>99</v>
      </c>
      <c r="AN146" s="18" t="s">
        <v>99</v>
      </c>
      <c r="AO146" s="18" t="s">
        <v>99</v>
      </c>
      <c r="AP146" s="18" t="s">
        <v>99</v>
      </c>
      <c r="AQ146" s="17" t="s">
        <v>99</v>
      </c>
      <c r="AR146" s="18" t="s">
        <v>99</v>
      </c>
      <c r="AS146" s="18" t="s">
        <v>99</v>
      </c>
      <c r="AT146" s="18" t="s">
        <v>99</v>
      </c>
      <c r="AU146" s="17" t="s">
        <v>99</v>
      </c>
      <c r="AV146" s="18" t="s">
        <v>99</v>
      </c>
      <c r="AW146" s="18" t="s">
        <v>99</v>
      </c>
      <c r="AX146" s="18" t="s">
        <v>99</v>
      </c>
      <c r="AY146" s="17">
        <v>692758096</v>
      </c>
      <c r="AZ146" s="18">
        <v>6.5740151710000003E-4</v>
      </c>
      <c r="BA146" s="18" t="s">
        <v>99</v>
      </c>
      <c r="BB146" s="18" t="s">
        <v>99</v>
      </c>
    </row>
    <row r="147" spans="1:54" s="1" customFormat="1">
      <c r="A147" s="12" t="s">
        <v>71</v>
      </c>
      <c r="B147" s="8" t="s">
        <v>35</v>
      </c>
      <c r="C147" s="19" t="s">
        <v>99</v>
      </c>
      <c r="D147" s="20" t="s">
        <v>99</v>
      </c>
      <c r="E147" s="20" t="s">
        <v>99</v>
      </c>
      <c r="F147" s="20" t="s">
        <v>99</v>
      </c>
      <c r="G147" s="19" t="s">
        <v>99</v>
      </c>
      <c r="H147" s="20" t="s">
        <v>99</v>
      </c>
      <c r="I147" s="20" t="s">
        <v>99</v>
      </c>
      <c r="J147" s="20" t="s">
        <v>99</v>
      </c>
      <c r="K147" s="19" t="s">
        <v>99</v>
      </c>
      <c r="L147" s="20" t="s">
        <v>99</v>
      </c>
      <c r="M147" s="20" t="s">
        <v>99</v>
      </c>
      <c r="N147" s="20" t="s">
        <v>99</v>
      </c>
      <c r="O147" s="19">
        <v>692758096</v>
      </c>
      <c r="P147" s="20">
        <v>1</v>
      </c>
      <c r="Q147" s="20" t="s">
        <v>99</v>
      </c>
      <c r="R147" s="20" t="s">
        <v>99</v>
      </c>
      <c r="S147" s="19" t="s">
        <v>99</v>
      </c>
      <c r="T147" s="20" t="s">
        <v>99</v>
      </c>
      <c r="U147" s="20" t="s">
        <v>99</v>
      </c>
      <c r="V147" s="20" t="s">
        <v>99</v>
      </c>
      <c r="W147" s="19" t="s">
        <v>99</v>
      </c>
      <c r="X147" s="20" t="s">
        <v>99</v>
      </c>
      <c r="Y147" s="20" t="s">
        <v>99</v>
      </c>
      <c r="Z147" s="20" t="s">
        <v>99</v>
      </c>
      <c r="AA147" s="19" t="s">
        <v>99</v>
      </c>
      <c r="AB147" s="20" t="s">
        <v>99</v>
      </c>
      <c r="AC147" s="20" t="s">
        <v>99</v>
      </c>
      <c r="AD147" s="20" t="s">
        <v>99</v>
      </c>
      <c r="AE147" s="19">
        <v>692758096</v>
      </c>
      <c r="AF147" s="20">
        <v>1</v>
      </c>
      <c r="AG147" s="20" t="s">
        <v>99</v>
      </c>
      <c r="AH147" s="20" t="s">
        <v>99</v>
      </c>
      <c r="AI147" s="19" t="s">
        <v>99</v>
      </c>
      <c r="AJ147" s="20" t="s">
        <v>99</v>
      </c>
      <c r="AK147" s="20" t="s">
        <v>99</v>
      </c>
      <c r="AL147" s="20" t="s">
        <v>99</v>
      </c>
      <c r="AM147" s="19" t="s">
        <v>99</v>
      </c>
      <c r="AN147" s="20" t="s">
        <v>99</v>
      </c>
      <c r="AO147" s="20" t="s">
        <v>99</v>
      </c>
      <c r="AP147" s="20" t="s">
        <v>99</v>
      </c>
      <c r="AQ147" s="19" t="s">
        <v>99</v>
      </c>
      <c r="AR147" s="20" t="s">
        <v>99</v>
      </c>
      <c r="AS147" s="20" t="s">
        <v>99</v>
      </c>
      <c r="AT147" s="20" t="s">
        <v>99</v>
      </c>
      <c r="AU147" s="19" t="s">
        <v>99</v>
      </c>
      <c r="AV147" s="20" t="s">
        <v>99</v>
      </c>
      <c r="AW147" s="20" t="s">
        <v>99</v>
      </c>
      <c r="AX147" s="20" t="s">
        <v>99</v>
      </c>
      <c r="AY147" s="19">
        <v>692758096</v>
      </c>
      <c r="AZ147" s="20">
        <v>1</v>
      </c>
      <c r="BA147" s="20" t="s">
        <v>99</v>
      </c>
      <c r="BB147" s="20" t="s">
        <v>99</v>
      </c>
    </row>
    <row r="148" spans="1:54" s="1" customFormat="1">
      <c r="A148" s="10" t="s">
        <v>84</v>
      </c>
      <c r="B148" s="11" t="s">
        <v>24</v>
      </c>
      <c r="C148" s="17">
        <v>60336893.340000004</v>
      </c>
      <c r="D148" s="18">
        <v>4.25232632462E-3</v>
      </c>
      <c r="E148" s="18" t="s">
        <v>99</v>
      </c>
      <c r="F148" s="18" t="s">
        <v>99</v>
      </c>
      <c r="G148" s="17" t="s">
        <v>99</v>
      </c>
      <c r="H148" s="18" t="s">
        <v>99</v>
      </c>
      <c r="I148" s="18" t="s">
        <v>99</v>
      </c>
      <c r="J148" s="18" t="s">
        <v>99</v>
      </c>
      <c r="K148" s="17" t="s">
        <v>99</v>
      </c>
      <c r="L148" s="18" t="s">
        <v>99</v>
      </c>
      <c r="M148" s="18" t="s">
        <v>99</v>
      </c>
      <c r="N148" s="18" t="s">
        <v>99</v>
      </c>
      <c r="O148" s="17" t="s">
        <v>99</v>
      </c>
      <c r="P148" s="18" t="s">
        <v>99</v>
      </c>
      <c r="Q148" s="18" t="s">
        <v>99</v>
      </c>
      <c r="R148" s="18" t="s">
        <v>99</v>
      </c>
      <c r="S148" s="17" t="s">
        <v>99</v>
      </c>
      <c r="T148" s="18" t="s">
        <v>99</v>
      </c>
      <c r="U148" s="18" t="s">
        <v>99</v>
      </c>
      <c r="V148" s="18" t="s">
        <v>99</v>
      </c>
      <c r="W148" s="17" t="s">
        <v>99</v>
      </c>
      <c r="X148" s="18" t="s">
        <v>99</v>
      </c>
      <c r="Y148" s="18" t="s">
        <v>99</v>
      </c>
      <c r="Z148" s="18" t="s">
        <v>99</v>
      </c>
      <c r="AA148" s="17" t="s">
        <v>99</v>
      </c>
      <c r="AB148" s="18" t="s">
        <v>99</v>
      </c>
      <c r="AC148" s="18" t="s">
        <v>99</v>
      </c>
      <c r="AD148" s="18" t="s">
        <v>99</v>
      </c>
      <c r="AE148" s="17">
        <v>60336893.340000004</v>
      </c>
      <c r="AF148" s="18">
        <v>6.4350233100000001E-5</v>
      </c>
      <c r="AG148" s="18" t="s">
        <v>99</v>
      </c>
      <c r="AH148" s="18" t="s">
        <v>99</v>
      </c>
      <c r="AI148" s="17" t="s">
        <v>99</v>
      </c>
      <c r="AJ148" s="18" t="s">
        <v>99</v>
      </c>
      <c r="AK148" s="18" t="s">
        <v>99</v>
      </c>
      <c r="AL148" s="18" t="s">
        <v>99</v>
      </c>
      <c r="AM148" s="17" t="s">
        <v>99</v>
      </c>
      <c r="AN148" s="18" t="s">
        <v>99</v>
      </c>
      <c r="AO148" s="18" t="s">
        <v>99</v>
      </c>
      <c r="AP148" s="18" t="s">
        <v>99</v>
      </c>
      <c r="AQ148" s="17" t="s">
        <v>99</v>
      </c>
      <c r="AR148" s="18" t="s">
        <v>99</v>
      </c>
      <c r="AS148" s="18" t="s">
        <v>99</v>
      </c>
      <c r="AT148" s="18" t="s">
        <v>99</v>
      </c>
      <c r="AU148" s="17" t="s">
        <v>99</v>
      </c>
      <c r="AV148" s="18" t="s">
        <v>99</v>
      </c>
      <c r="AW148" s="18" t="s">
        <v>99</v>
      </c>
      <c r="AX148" s="18" t="s">
        <v>99</v>
      </c>
      <c r="AY148" s="17">
        <v>60336893.340000004</v>
      </c>
      <c r="AZ148" s="18">
        <v>5.7257454580000003E-5</v>
      </c>
      <c r="BA148" s="18" t="s">
        <v>99</v>
      </c>
      <c r="BB148" s="18" t="s">
        <v>99</v>
      </c>
    </row>
    <row r="149" spans="1:54" s="1" customFormat="1">
      <c r="A149" s="12" t="s">
        <v>71</v>
      </c>
      <c r="B149" s="8" t="s">
        <v>41</v>
      </c>
      <c r="C149" s="19">
        <v>60336893.340000004</v>
      </c>
      <c r="D149" s="20">
        <v>1</v>
      </c>
      <c r="E149" s="20" t="s">
        <v>99</v>
      </c>
      <c r="F149" s="20" t="s">
        <v>99</v>
      </c>
      <c r="G149" s="19" t="s">
        <v>99</v>
      </c>
      <c r="H149" s="20" t="s">
        <v>99</v>
      </c>
      <c r="I149" s="20" t="s">
        <v>99</v>
      </c>
      <c r="J149" s="20" t="s">
        <v>99</v>
      </c>
      <c r="K149" s="19" t="s">
        <v>99</v>
      </c>
      <c r="L149" s="20" t="s">
        <v>99</v>
      </c>
      <c r="M149" s="20" t="s">
        <v>99</v>
      </c>
      <c r="N149" s="20" t="s">
        <v>99</v>
      </c>
      <c r="O149" s="19" t="s">
        <v>99</v>
      </c>
      <c r="P149" s="20" t="s">
        <v>99</v>
      </c>
      <c r="Q149" s="20" t="s">
        <v>99</v>
      </c>
      <c r="R149" s="20" t="s">
        <v>99</v>
      </c>
      <c r="S149" s="19" t="s">
        <v>99</v>
      </c>
      <c r="T149" s="20" t="s">
        <v>99</v>
      </c>
      <c r="U149" s="20" t="s">
        <v>99</v>
      </c>
      <c r="V149" s="20" t="s">
        <v>99</v>
      </c>
      <c r="W149" s="19" t="s">
        <v>99</v>
      </c>
      <c r="X149" s="20" t="s">
        <v>99</v>
      </c>
      <c r="Y149" s="20" t="s">
        <v>99</v>
      </c>
      <c r="Z149" s="20" t="s">
        <v>99</v>
      </c>
      <c r="AA149" s="19" t="s">
        <v>99</v>
      </c>
      <c r="AB149" s="20" t="s">
        <v>99</v>
      </c>
      <c r="AC149" s="20" t="s">
        <v>99</v>
      </c>
      <c r="AD149" s="20" t="s">
        <v>99</v>
      </c>
      <c r="AE149" s="19">
        <v>60336893.340000004</v>
      </c>
      <c r="AF149" s="20">
        <v>1</v>
      </c>
      <c r="AG149" s="20" t="s">
        <v>99</v>
      </c>
      <c r="AH149" s="20" t="s">
        <v>99</v>
      </c>
      <c r="AI149" s="19" t="s">
        <v>99</v>
      </c>
      <c r="AJ149" s="20" t="s">
        <v>99</v>
      </c>
      <c r="AK149" s="20" t="s">
        <v>99</v>
      </c>
      <c r="AL149" s="20" t="s">
        <v>99</v>
      </c>
      <c r="AM149" s="19" t="s">
        <v>99</v>
      </c>
      <c r="AN149" s="20" t="s">
        <v>99</v>
      </c>
      <c r="AO149" s="20" t="s">
        <v>99</v>
      </c>
      <c r="AP149" s="20" t="s">
        <v>99</v>
      </c>
      <c r="AQ149" s="19" t="s">
        <v>99</v>
      </c>
      <c r="AR149" s="20" t="s">
        <v>99</v>
      </c>
      <c r="AS149" s="20" t="s">
        <v>99</v>
      </c>
      <c r="AT149" s="20" t="s">
        <v>99</v>
      </c>
      <c r="AU149" s="19" t="s">
        <v>99</v>
      </c>
      <c r="AV149" s="20" t="s">
        <v>99</v>
      </c>
      <c r="AW149" s="20" t="s">
        <v>99</v>
      </c>
      <c r="AX149" s="20" t="s">
        <v>99</v>
      </c>
      <c r="AY149" s="19">
        <v>60336893.340000004</v>
      </c>
      <c r="AZ149" s="20">
        <v>1</v>
      </c>
      <c r="BA149" s="20" t="s">
        <v>99</v>
      </c>
      <c r="BB149" s="20" t="s">
        <v>99</v>
      </c>
    </row>
    <row r="150" spans="1:54" s="1" customFormat="1">
      <c r="A150" s="10" t="s">
        <v>116</v>
      </c>
      <c r="B150" s="11" t="s">
        <v>24</v>
      </c>
      <c r="C150" s="17" t="s">
        <v>99</v>
      </c>
      <c r="D150" s="18" t="s">
        <v>99</v>
      </c>
      <c r="E150" s="18" t="s">
        <v>99</v>
      </c>
      <c r="F150" s="18" t="s">
        <v>99</v>
      </c>
      <c r="G150" s="17" t="s">
        <v>99</v>
      </c>
      <c r="H150" s="18" t="s">
        <v>99</v>
      </c>
      <c r="I150" s="18" t="s">
        <v>99</v>
      </c>
      <c r="J150" s="18" t="s">
        <v>99</v>
      </c>
      <c r="K150" s="17" t="s">
        <v>99</v>
      </c>
      <c r="L150" s="18" t="s">
        <v>99</v>
      </c>
      <c r="M150" s="18" t="s">
        <v>99</v>
      </c>
      <c r="N150" s="18" t="s">
        <v>99</v>
      </c>
      <c r="O150" s="17" t="s">
        <v>99</v>
      </c>
      <c r="P150" s="18" t="s">
        <v>99</v>
      </c>
      <c r="Q150" s="18" t="s">
        <v>99</v>
      </c>
      <c r="R150" s="18" t="s">
        <v>99</v>
      </c>
      <c r="S150" s="17">
        <v>297851728.13999999</v>
      </c>
      <c r="T150" s="18">
        <v>1.8481708668500001E-3</v>
      </c>
      <c r="U150" s="18" t="s">
        <v>99</v>
      </c>
      <c r="V150" s="18" t="s">
        <v>99</v>
      </c>
      <c r="W150" s="17" t="s">
        <v>99</v>
      </c>
      <c r="X150" s="18" t="s">
        <v>99</v>
      </c>
      <c r="Y150" s="18" t="s">
        <v>99</v>
      </c>
      <c r="Z150" s="18" t="s">
        <v>99</v>
      </c>
      <c r="AA150" s="17">
        <v>595703456.27999997</v>
      </c>
      <c r="AB150" s="18">
        <v>2.97145344424E-3</v>
      </c>
      <c r="AC150" s="18" t="s">
        <v>99</v>
      </c>
      <c r="AD150" s="18" t="s">
        <v>99</v>
      </c>
      <c r="AE150" s="17">
        <v>893555184.41999996</v>
      </c>
      <c r="AF150" s="18">
        <v>9.5299047098999995E-4</v>
      </c>
      <c r="AG150" s="18" t="s">
        <v>99</v>
      </c>
      <c r="AH150" s="18" t="s">
        <v>99</v>
      </c>
      <c r="AI150" s="17" t="s">
        <v>99</v>
      </c>
      <c r="AJ150" s="18" t="s">
        <v>99</v>
      </c>
      <c r="AK150" s="18" t="s">
        <v>99</v>
      </c>
      <c r="AL150" s="18" t="s">
        <v>99</v>
      </c>
      <c r="AM150" s="17" t="s">
        <v>99</v>
      </c>
      <c r="AN150" s="18" t="s">
        <v>99</v>
      </c>
      <c r="AO150" s="18" t="s">
        <v>99</v>
      </c>
      <c r="AP150" s="18" t="s">
        <v>99</v>
      </c>
      <c r="AQ150" s="17" t="s">
        <v>99</v>
      </c>
      <c r="AR150" s="18" t="s">
        <v>99</v>
      </c>
      <c r="AS150" s="18" t="s">
        <v>99</v>
      </c>
      <c r="AT150" s="18" t="s">
        <v>99</v>
      </c>
      <c r="AU150" s="17" t="s">
        <v>99</v>
      </c>
      <c r="AV150" s="18" t="s">
        <v>99</v>
      </c>
      <c r="AW150" s="18" t="s">
        <v>99</v>
      </c>
      <c r="AX150" s="18" t="s">
        <v>99</v>
      </c>
      <c r="AY150" s="17">
        <v>893555184.41999996</v>
      </c>
      <c r="AZ150" s="18">
        <v>8.4795044221000005E-4</v>
      </c>
      <c r="BA150" s="18" t="s">
        <v>99</v>
      </c>
      <c r="BB150" s="18" t="s">
        <v>99</v>
      </c>
    </row>
    <row r="151" spans="1:54" s="1" customFormat="1">
      <c r="A151" s="12" t="s">
        <v>71</v>
      </c>
      <c r="B151" s="8" t="s">
        <v>41</v>
      </c>
      <c r="C151" s="19" t="s">
        <v>99</v>
      </c>
      <c r="D151" s="20" t="s">
        <v>99</v>
      </c>
      <c r="E151" s="20" t="s">
        <v>99</v>
      </c>
      <c r="F151" s="20" t="s">
        <v>99</v>
      </c>
      <c r="G151" s="19" t="s">
        <v>99</v>
      </c>
      <c r="H151" s="20" t="s">
        <v>99</v>
      </c>
      <c r="I151" s="20" t="s">
        <v>99</v>
      </c>
      <c r="J151" s="20" t="s">
        <v>99</v>
      </c>
      <c r="K151" s="19" t="s">
        <v>99</v>
      </c>
      <c r="L151" s="20" t="s">
        <v>99</v>
      </c>
      <c r="M151" s="20" t="s">
        <v>99</v>
      </c>
      <c r="N151" s="20" t="s">
        <v>99</v>
      </c>
      <c r="O151" s="19" t="s">
        <v>99</v>
      </c>
      <c r="P151" s="20" t="s">
        <v>99</v>
      </c>
      <c r="Q151" s="20" t="s">
        <v>99</v>
      </c>
      <c r="R151" s="20" t="s">
        <v>99</v>
      </c>
      <c r="S151" s="19">
        <v>297851728.13999999</v>
      </c>
      <c r="T151" s="20">
        <v>1</v>
      </c>
      <c r="U151" s="20" t="s">
        <v>99</v>
      </c>
      <c r="V151" s="20" t="s">
        <v>99</v>
      </c>
      <c r="W151" s="19" t="s">
        <v>99</v>
      </c>
      <c r="X151" s="20" t="s">
        <v>99</v>
      </c>
      <c r="Y151" s="20" t="s">
        <v>99</v>
      </c>
      <c r="Z151" s="20" t="s">
        <v>99</v>
      </c>
      <c r="AA151" s="19">
        <v>595703456.27999997</v>
      </c>
      <c r="AB151" s="20">
        <v>1</v>
      </c>
      <c r="AC151" s="20" t="s">
        <v>99</v>
      </c>
      <c r="AD151" s="20" t="s">
        <v>99</v>
      </c>
      <c r="AE151" s="19">
        <v>893555184.41999996</v>
      </c>
      <c r="AF151" s="20">
        <v>1</v>
      </c>
      <c r="AG151" s="20" t="s">
        <v>99</v>
      </c>
      <c r="AH151" s="20" t="s">
        <v>99</v>
      </c>
      <c r="AI151" s="19" t="s">
        <v>99</v>
      </c>
      <c r="AJ151" s="20" t="s">
        <v>99</v>
      </c>
      <c r="AK151" s="20" t="s">
        <v>99</v>
      </c>
      <c r="AL151" s="20" t="s">
        <v>99</v>
      </c>
      <c r="AM151" s="19" t="s">
        <v>99</v>
      </c>
      <c r="AN151" s="20" t="s">
        <v>99</v>
      </c>
      <c r="AO151" s="20" t="s">
        <v>99</v>
      </c>
      <c r="AP151" s="20" t="s">
        <v>99</v>
      </c>
      <c r="AQ151" s="19" t="s">
        <v>99</v>
      </c>
      <c r="AR151" s="20" t="s">
        <v>99</v>
      </c>
      <c r="AS151" s="20" t="s">
        <v>99</v>
      </c>
      <c r="AT151" s="20" t="s">
        <v>99</v>
      </c>
      <c r="AU151" s="19" t="s">
        <v>99</v>
      </c>
      <c r="AV151" s="20" t="s">
        <v>99</v>
      </c>
      <c r="AW151" s="20" t="s">
        <v>99</v>
      </c>
      <c r="AX151" s="20" t="s">
        <v>99</v>
      </c>
      <c r="AY151" s="19">
        <v>893555184.41999996</v>
      </c>
      <c r="AZ151" s="20">
        <v>1</v>
      </c>
      <c r="BA151" s="20" t="s">
        <v>99</v>
      </c>
      <c r="BB151" s="20" t="s">
        <v>99</v>
      </c>
    </row>
    <row r="152" spans="1:54" s="1" customFormat="1">
      <c r="A152" s="10" t="s">
        <v>127</v>
      </c>
      <c r="B152" s="11" t="s">
        <v>24</v>
      </c>
      <c r="C152" s="17" t="s">
        <v>99</v>
      </c>
      <c r="D152" s="18" t="s">
        <v>99</v>
      </c>
      <c r="E152" s="18" t="s">
        <v>99</v>
      </c>
      <c r="F152" s="18" t="s">
        <v>99</v>
      </c>
      <c r="G152" s="17" t="s">
        <v>99</v>
      </c>
      <c r="H152" s="18" t="s">
        <v>99</v>
      </c>
      <c r="I152" s="18" t="s">
        <v>99</v>
      </c>
      <c r="J152" s="18" t="s">
        <v>99</v>
      </c>
      <c r="K152" s="17">
        <v>26040514.449999999</v>
      </c>
      <c r="L152" s="18">
        <v>3.06874694923E-3</v>
      </c>
      <c r="M152" s="18" t="s">
        <v>99</v>
      </c>
      <c r="N152" s="18" t="s">
        <v>99</v>
      </c>
      <c r="O152" s="17" t="s">
        <v>99</v>
      </c>
      <c r="P152" s="18" t="s">
        <v>99</v>
      </c>
      <c r="Q152" s="18" t="s">
        <v>99</v>
      </c>
      <c r="R152" s="18" t="s">
        <v>99</v>
      </c>
      <c r="S152" s="17" t="s">
        <v>99</v>
      </c>
      <c r="T152" s="18" t="s">
        <v>99</v>
      </c>
      <c r="U152" s="18" t="s">
        <v>99</v>
      </c>
      <c r="V152" s="18" t="s">
        <v>99</v>
      </c>
      <c r="W152" s="17" t="s">
        <v>99</v>
      </c>
      <c r="X152" s="18" t="s">
        <v>99</v>
      </c>
      <c r="Y152" s="18" t="s">
        <v>99</v>
      </c>
      <c r="Z152" s="18" t="s">
        <v>99</v>
      </c>
      <c r="AA152" s="17" t="s">
        <v>99</v>
      </c>
      <c r="AB152" s="18" t="s">
        <v>99</v>
      </c>
      <c r="AC152" s="18" t="s">
        <v>99</v>
      </c>
      <c r="AD152" s="18" t="s">
        <v>99</v>
      </c>
      <c r="AE152" s="17">
        <v>26040514.449999999</v>
      </c>
      <c r="AF152" s="18">
        <v>2.7772612779999998E-5</v>
      </c>
      <c r="AG152" s="18" t="s">
        <v>99</v>
      </c>
      <c r="AH152" s="18" t="s">
        <v>99</v>
      </c>
      <c r="AI152" s="17" t="s">
        <v>99</v>
      </c>
      <c r="AJ152" s="18" t="s">
        <v>99</v>
      </c>
      <c r="AK152" s="18" t="s">
        <v>99</v>
      </c>
      <c r="AL152" s="18" t="s">
        <v>99</v>
      </c>
      <c r="AM152" s="17" t="s">
        <v>99</v>
      </c>
      <c r="AN152" s="18" t="s">
        <v>99</v>
      </c>
      <c r="AO152" s="18" t="s">
        <v>99</v>
      </c>
      <c r="AP152" s="18" t="s">
        <v>99</v>
      </c>
      <c r="AQ152" s="17" t="s">
        <v>99</v>
      </c>
      <c r="AR152" s="18" t="s">
        <v>99</v>
      </c>
      <c r="AS152" s="18" t="s">
        <v>99</v>
      </c>
      <c r="AT152" s="18" t="s">
        <v>99</v>
      </c>
      <c r="AU152" s="17" t="s">
        <v>99</v>
      </c>
      <c r="AV152" s="18" t="s">
        <v>99</v>
      </c>
      <c r="AW152" s="18" t="s">
        <v>99</v>
      </c>
      <c r="AX152" s="18" t="s">
        <v>99</v>
      </c>
      <c r="AY152" s="17">
        <v>26040514.449999999</v>
      </c>
      <c r="AZ152" s="18">
        <v>2.471147404E-5</v>
      </c>
      <c r="BA152" s="18" t="s">
        <v>99</v>
      </c>
      <c r="BB152" s="18" t="s">
        <v>99</v>
      </c>
    </row>
    <row r="153" spans="1:54" s="1" customFormat="1">
      <c r="A153" s="12" t="s">
        <v>95</v>
      </c>
      <c r="B153" s="8" t="s">
        <v>50</v>
      </c>
      <c r="C153" s="19" t="s">
        <v>99</v>
      </c>
      <c r="D153" s="20" t="s">
        <v>99</v>
      </c>
      <c r="E153" s="20" t="s">
        <v>99</v>
      </c>
      <c r="F153" s="20" t="s">
        <v>99</v>
      </c>
      <c r="G153" s="19" t="s">
        <v>99</v>
      </c>
      <c r="H153" s="20" t="s">
        <v>99</v>
      </c>
      <c r="I153" s="20" t="s">
        <v>99</v>
      </c>
      <c r="J153" s="20" t="s">
        <v>99</v>
      </c>
      <c r="K153" s="19">
        <v>26040514.449999999</v>
      </c>
      <c r="L153" s="20">
        <v>1</v>
      </c>
      <c r="M153" s="20" t="s">
        <v>99</v>
      </c>
      <c r="N153" s="20" t="s">
        <v>99</v>
      </c>
      <c r="O153" s="19" t="s">
        <v>99</v>
      </c>
      <c r="P153" s="20" t="s">
        <v>99</v>
      </c>
      <c r="Q153" s="20" t="s">
        <v>99</v>
      </c>
      <c r="R153" s="20" t="s">
        <v>99</v>
      </c>
      <c r="S153" s="19" t="s">
        <v>99</v>
      </c>
      <c r="T153" s="20" t="s">
        <v>99</v>
      </c>
      <c r="U153" s="20" t="s">
        <v>99</v>
      </c>
      <c r="V153" s="20" t="s">
        <v>99</v>
      </c>
      <c r="W153" s="19" t="s">
        <v>99</v>
      </c>
      <c r="X153" s="20" t="s">
        <v>99</v>
      </c>
      <c r="Y153" s="20" t="s">
        <v>99</v>
      </c>
      <c r="Z153" s="20" t="s">
        <v>99</v>
      </c>
      <c r="AA153" s="19" t="s">
        <v>99</v>
      </c>
      <c r="AB153" s="20" t="s">
        <v>99</v>
      </c>
      <c r="AC153" s="20" t="s">
        <v>99</v>
      </c>
      <c r="AD153" s="20" t="s">
        <v>99</v>
      </c>
      <c r="AE153" s="19">
        <v>26040514.449999999</v>
      </c>
      <c r="AF153" s="20">
        <v>1</v>
      </c>
      <c r="AG153" s="20" t="s">
        <v>99</v>
      </c>
      <c r="AH153" s="20" t="s">
        <v>99</v>
      </c>
      <c r="AI153" s="19" t="s">
        <v>99</v>
      </c>
      <c r="AJ153" s="20" t="s">
        <v>99</v>
      </c>
      <c r="AK153" s="20" t="s">
        <v>99</v>
      </c>
      <c r="AL153" s="20" t="s">
        <v>99</v>
      </c>
      <c r="AM153" s="19" t="s">
        <v>99</v>
      </c>
      <c r="AN153" s="20" t="s">
        <v>99</v>
      </c>
      <c r="AO153" s="20" t="s">
        <v>99</v>
      </c>
      <c r="AP153" s="20" t="s">
        <v>99</v>
      </c>
      <c r="AQ153" s="19" t="s">
        <v>99</v>
      </c>
      <c r="AR153" s="20" t="s">
        <v>99</v>
      </c>
      <c r="AS153" s="20" t="s">
        <v>99</v>
      </c>
      <c r="AT153" s="20" t="s">
        <v>99</v>
      </c>
      <c r="AU153" s="19" t="s">
        <v>99</v>
      </c>
      <c r="AV153" s="20" t="s">
        <v>99</v>
      </c>
      <c r="AW153" s="20" t="s">
        <v>99</v>
      </c>
      <c r="AX153" s="20" t="s">
        <v>99</v>
      </c>
      <c r="AY153" s="19">
        <v>26040514.449999999</v>
      </c>
      <c r="AZ153" s="20">
        <v>1</v>
      </c>
      <c r="BA153" s="20" t="s">
        <v>99</v>
      </c>
      <c r="BB153" s="20" t="s">
        <v>99</v>
      </c>
    </row>
    <row r="154" spans="1:54" s="1" customFormat="1">
      <c r="A154" s="10" t="s">
        <v>94</v>
      </c>
      <c r="B154" s="11" t="s">
        <v>24</v>
      </c>
      <c r="C154" s="17" t="s">
        <v>99</v>
      </c>
      <c r="D154" s="18" t="s">
        <v>99</v>
      </c>
      <c r="E154" s="18" t="s">
        <v>99</v>
      </c>
      <c r="F154" s="18" t="s">
        <v>99</v>
      </c>
      <c r="G154" s="17" t="s">
        <v>99</v>
      </c>
      <c r="H154" s="18" t="s">
        <v>99</v>
      </c>
      <c r="I154" s="18" t="s">
        <v>99</v>
      </c>
      <c r="J154" s="18" t="s">
        <v>99</v>
      </c>
      <c r="K154" s="17">
        <v>31804503.120000001</v>
      </c>
      <c r="L154" s="18">
        <v>3.7480047527000001E-3</v>
      </c>
      <c r="M154" s="18" t="s">
        <v>99</v>
      </c>
      <c r="N154" s="18" t="s">
        <v>99</v>
      </c>
      <c r="O154" s="17" t="s">
        <v>99</v>
      </c>
      <c r="P154" s="18" t="s">
        <v>99</v>
      </c>
      <c r="Q154" s="18" t="s">
        <v>99</v>
      </c>
      <c r="R154" s="18" t="s">
        <v>99</v>
      </c>
      <c r="S154" s="17" t="s">
        <v>99</v>
      </c>
      <c r="T154" s="18" t="s">
        <v>99</v>
      </c>
      <c r="U154" s="18" t="s">
        <v>99</v>
      </c>
      <c r="V154" s="18" t="s">
        <v>99</v>
      </c>
      <c r="W154" s="17" t="s">
        <v>99</v>
      </c>
      <c r="X154" s="18" t="s">
        <v>99</v>
      </c>
      <c r="Y154" s="18" t="s">
        <v>99</v>
      </c>
      <c r="Z154" s="18" t="s">
        <v>99</v>
      </c>
      <c r="AA154" s="17" t="s">
        <v>99</v>
      </c>
      <c r="AB154" s="18" t="s">
        <v>99</v>
      </c>
      <c r="AC154" s="18" t="s">
        <v>99</v>
      </c>
      <c r="AD154" s="18" t="s">
        <v>99</v>
      </c>
      <c r="AE154" s="17">
        <v>31804503.120000001</v>
      </c>
      <c r="AF154" s="18">
        <v>3.391999614E-5</v>
      </c>
      <c r="AG154" s="18" t="s">
        <v>99</v>
      </c>
      <c r="AH154" s="18" t="s">
        <v>99</v>
      </c>
      <c r="AI154" s="17" t="s">
        <v>99</v>
      </c>
      <c r="AJ154" s="18" t="s">
        <v>99</v>
      </c>
      <c r="AK154" s="18" t="s">
        <v>99</v>
      </c>
      <c r="AL154" s="18" t="s">
        <v>99</v>
      </c>
      <c r="AM154" s="17" t="s">
        <v>99</v>
      </c>
      <c r="AN154" s="18" t="s">
        <v>99</v>
      </c>
      <c r="AO154" s="18" t="s">
        <v>99</v>
      </c>
      <c r="AP154" s="18" t="s">
        <v>99</v>
      </c>
      <c r="AQ154" s="17" t="s">
        <v>99</v>
      </c>
      <c r="AR154" s="18" t="s">
        <v>99</v>
      </c>
      <c r="AS154" s="18" t="s">
        <v>99</v>
      </c>
      <c r="AT154" s="18" t="s">
        <v>99</v>
      </c>
      <c r="AU154" s="17" t="s">
        <v>99</v>
      </c>
      <c r="AV154" s="18" t="s">
        <v>99</v>
      </c>
      <c r="AW154" s="18" t="s">
        <v>99</v>
      </c>
      <c r="AX154" s="18" t="s">
        <v>99</v>
      </c>
      <c r="AY154" s="17">
        <v>31804503.120000001</v>
      </c>
      <c r="AZ154" s="18">
        <v>3.0181283660000001E-5</v>
      </c>
      <c r="BA154" s="18" t="s">
        <v>99</v>
      </c>
      <c r="BB154" s="18" t="s">
        <v>99</v>
      </c>
    </row>
    <row r="155" spans="1:54" s="1" customFormat="1">
      <c r="A155" s="12" t="s">
        <v>95</v>
      </c>
      <c r="B155" s="8" t="s">
        <v>50</v>
      </c>
      <c r="C155" s="19" t="s">
        <v>99</v>
      </c>
      <c r="D155" s="20" t="s">
        <v>99</v>
      </c>
      <c r="E155" s="20" t="s">
        <v>99</v>
      </c>
      <c r="F155" s="20" t="s">
        <v>99</v>
      </c>
      <c r="G155" s="19" t="s">
        <v>99</v>
      </c>
      <c r="H155" s="20" t="s">
        <v>99</v>
      </c>
      <c r="I155" s="20" t="s">
        <v>99</v>
      </c>
      <c r="J155" s="20" t="s">
        <v>99</v>
      </c>
      <c r="K155" s="19">
        <v>31804503.120000001</v>
      </c>
      <c r="L155" s="20">
        <v>1</v>
      </c>
      <c r="M155" s="20" t="s">
        <v>99</v>
      </c>
      <c r="N155" s="20" t="s">
        <v>99</v>
      </c>
      <c r="O155" s="19" t="s">
        <v>99</v>
      </c>
      <c r="P155" s="20" t="s">
        <v>99</v>
      </c>
      <c r="Q155" s="20" t="s">
        <v>99</v>
      </c>
      <c r="R155" s="20" t="s">
        <v>99</v>
      </c>
      <c r="S155" s="19" t="s">
        <v>99</v>
      </c>
      <c r="T155" s="20" t="s">
        <v>99</v>
      </c>
      <c r="U155" s="20" t="s">
        <v>99</v>
      </c>
      <c r="V155" s="20" t="s">
        <v>99</v>
      </c>
      <c r="W155" s="19" t="s">
        <v>99</v>
      </c>
      <c r="X155" s="20" t="s">
        <v>99</v>
      </c>
      <c r="Y155" s="20" t="s">
        <v>99</v>
      </c>
      <c r="Z155" s="20" t="s">
        <v>99</v>
      </c>
      <c r="AA155" s="19" t="s">
        <v>99</v>
      </c>
      <c r="AB155" s="20" t="s">
        <v>99</v>
      </c>
      <c r="AC155" s="20" t="s">
        <v>99</v>
      </c>
      <c r="AD155" s="20" t="s">
        <v>99</v>
      </c>
      <c r="AE155" s="19">
        <v>31804503.120000001</v>
      </c>
      <c r="AF155" s="20">
        <v>1</v>
      </c>
      <c r="AG155" s="20" t="s">
        <v>99</v>
      </c>
      <c r="AH155" s="20" t="s">
        <v>99</v>
      </c>
      <c r="AI155" s="19" t="s">
        <v>99</v>
      </c>
      <c r="AJ155" s="20" t="s">
        <v>99</v>
      </c>
      <c r="AK155" s="20" t="s">
        <v>99</v>
      </c>
      <c r="AL155" s="20" t="s">
        <v>99</v>
      </c>
      <c r="AM155" s="19" t="s">
        <v>99</v>
      </c>
      <c r="AN155" s="20" t="s">
        <v>99</v>
      </c>
      <c r="AO155" s="20" t="s">
        <v>99</v>
      </c>
      <c r="AP155" s="20" t="s">
        <v>99</v>
      </c>
      <c r="AQ155" s="19" t="s">
        <v>99</v>
      </c>
      <c r="AR155" s="20" t="s">
        <v>99</v>
      </c>
      <c r="AS155" s="20" t="s">
        <v>99</v>
      </c>
      <c r="AT155" s="20" t="s">
        <v>99</v>
      </c>
      <c r="AU155" s="19" t="s">
        <v>99</v>
      </c>
      <c r="AV155" s="20" t="s">
        <v>99</v>
      </c>
      <c r="AW155" s="20" t="s">
        <v>99</v>
      </c>
      <c r="AX155" s="20" t="s">
        <v>99</v>
      </c>
      <c r="AY155" s="19">
        <v>31804503.120000001</v>
      </c>
      <c r="AZ155" s="20">
        <v>1</v>
      </c>
      <c r="BA155" s="20" t="s">
        <v>99</v>
      </c>
      <c r="BB155" s="20" t="s">
        <v>99</v>
      </c>
    </row>
    <row r="156" spans="1:54" s="1" customFormat="1">
      <c r="A156" s="29" t="s">
        <v>77</v>
      </c>
      <c r="B156" s="30" t="s">
        <v>24</v>
      </c>
      <c r="C156" s="31">
        <v>14187576833.559999</v>
      </c>
      <c r="D156" s="32">
        <v>0.99990000000000001</v>
      </c>
      <c r="E156" s="32" t="s">
        <v>99</v>
      </c>
      <c r="F156" s="32" t="s">
        <v>99</v>
      </c>
      <c r="G156" s="31">
        <v>222784146791.32999</v>
      </c>
      <c r="H156" s="32">
        <v>1</v>
      </c>
      <c r="I156" s="32" t="s">
        <v>99</v>
      </c>
      <c r="J156" s="32" t="s">
        <v>99</v>
      </c>
      <c r="K156" s="31">
        <v>8483721165.5299997</v>
      </c>
      <c r="L156" s="32">
        <v>0.99980000000000002</v>
      </c>
      <c r="M156" s="32" t="s">
        <v>99</v>
      </c>
      <c r="N156" s="32" t="s">
        <v>99</v>
      </c>
      <c r="O156" s="31">
        <v>321707496657.06</v>
      </c>
      <c r="P156" s="32">
        <v>1</v>
      </c>
      <c r="Q156" s="32" t="s">
        <v>99</v>
      </c>
      <c r="R156" s="32" t="s">
        <v>99</v>
      </c>
      <c r="S156" s="31">
        <v>161159946205.32999</v>
      </c>
      <c r="T156" s="32">
        <v>1</v>
      </c>
      <c r="U156" s="32" t="s">
        <v>99</v>
      </c>
      <c r="V156" s="32" t="s">
        <v>99</v>
      </c>
      <c r="W156" s="31">
        <v>8819040630.7000008</v>
      </c>
      <c r="X156" s="32">
        <v>0.99890000000000001</v>
      </c>
      <c r="Y156" s="32" t="s">
        <v>99</v>
      </c>
      <c r="Z156" s="32" t="s">
        <v>99</v>
      </c>
      <c r="AA156" s="31">
        <v>200475179868.66</v>
      </c>
      <c r="AB156" s="32" t="s">
        <v>99</v>
      </c>
      <c r="AC156" s="32" t="s">
        <v>99</v>
      </c>
      <c r="AD156" s="32" t="s">
        <v>99</v>
      </c>
      <c r="AE156" s="31">
        <v>937617108152.17004</v>
      </c>
      <c r="AF156" s="32" t="s">
        <v>99</v>
      </c>
      <c r="AG156" s="32" t="s">
        <v>99</v>
      </c>
      <c r="AH156" s="32" t="s">
        <v>99</v>
      </c>
      <c r="AI156" s="31">
        <v>20414634432.459999</v>
      </c>
      <c r="AJ156" s="32">
        <v>1</v>
      </c>
      <c r="AK156" s="32" t="s">
        <v>99</v>
      </c>
      <c r="AL156" s="32" t="s">
        <v>99</v>
      </c>
      <c r="AM156" s="31">
        <v>26877706267.59</v>
      </c>
      <c r="AN156" s="32">
        <v>1</v>
      </c>
      <c r="AO156" s="32" t="s">
        <v>99</v>
      </c>
      <c r="AP156" s="32" t="s">
        <v>99</v>
      </c>
      <c r="AQ156" s="31">
        <v>47292340700.050003</v>
      </c>
      <c r="AR156" s="32">
        <v>1</v>
      </c>
      <c r="AS156" s="32" t="s">
        <v>99</v>
      </c>
      <c r="AT156" s="32" t="s">
        <v>99</v>
      </c>
      <c r="AU156" s="31">
        <v>68855506106.889999</v>
      </c>
      <c r="AV156" s="32">
        <v>1</v>
      </c>
      <c r="AW156" s="32" t="s">
        <v>99</v>
      </c>
      <c r="AX156" s="32" t="s">
        <v>99</v>
      </c>
      <c r="AY156" s="31">
        <v>1053764954959.11</v>
      </c>
      <c r="AZ156" s="32">
        <f>+AY156/AY158</f>
        <v>0.99998352102509502</v>
      </c>
      <c r="BA156" s="32" t="s">
        <v>99</v>
      </c>
      <c r="BB156" s="32" t="s">
        <v>99</v>
      </c>
    </row>
    <row r="157" spans="1:54" s="1" customFormat="1">
      <c r="A157" s="37" t="s">
        <v>78</v>
      </c>
      <c r="B157" s="8" t="s">
        <v>24</v>
      </c>
      <c r="C157" s="19">
        <v>1572524.69</v>
      </c>
      <c r="D157" s="20">
        <v>1E-4</v>
      </c>
      <c r="E157" s="20" t="s">
        <v>99</v>
      </c>
      <c r="F157" s="20" t="s">
        <v>99</v>
      </c>
      <c r="G157" s="19">
        <v>1311949.69</v>
      </c>
      <c r="H157" s="20">
        <v>0</v>
      </c>
      <c r="I157" s="20" t="s">
        <v>99</v>
      </c>
      <c r="J157" s="20" t="s">
        <v>99</v>
      </c>
      <c r="K157" s="19">
        <v>1994626.87</v>
      </c>
      <c r="L157" s="20">
        <v>2.0000000000000001E-4</v>
      </c>
      <c r="M157" s="20" t="s">
        <v>99</v>
      </c>
      <c r="N157" s="20" t="s">
        <v>99</v>
      </c>
      <c r="O157" s="19">
        <v>203133.16</v>
      </c>
      <c r="P157" s="20">
        <v>0</v>
      </c>
      <c r="Q157" s="20" t="s">
        <v>99</v>
      </c>
      <c r="R157" s="20" t="s">
        <v>99</v>
      </c>
      <c r="S157" s="19">
        <v>330413.28000000003</v>
      </c>
      <c r="T157" s="20">
        <v>0</v>
      </c>
      <c r="U157" s="20" t="s">
        <v>99</v>
      </c>
      <c r="V157" s="20" t="s">
        <v>99</v>
      </c>
      <c r="W157" s="19">
        <v>10076201.859999999</v>
      </c>
      <c r="X157" s="20">
        <v>1.1000000000000001E-3</v>
      </c>
      <c r="Y157" s="20" t="s">
        <v>99</v>
      </c>
      <c r="Z157" s="20" t="s">
        <v>99</v>
      </c>
      <c r="AA157" s="19">
        <v>266729.88</v>
      </c>
      <c r="AB157" s="20">
        <v>0</v>
      </c>
      <c r="AC157" s="20" t="s">
        <v>99</v>
      </c>
      <c r="AD157" s="20" t="s">
        <v>99</v>
      </c>
      <c r="AE157" s="19">
        <v>15755579.43</v>
      </c>
      <c r="AF157" s="20">
        <v>0</v>
      </c>
      <c r="AG157" s="20" t="s">
        <v>99</v>
      </c>
      <c r="AH157" s="20" t="s">
        <v>99</v>
      </c>
      <c r="AI157" s="19">
        <v>316352.90000000002</v>
      </c>
      <c r="AJ157" s="20">
        <v>0</v>
      </c>
      <c r="AK157" s="20" t="s">
        <v>99</v>
      </c>
      <c r="AL157" s="20" t="s">
        <v>99</v>
      </c>
      <c r="AM157" s="19">
        <v>1058871.8700000001</v>
      </c>
      <c r="AN157" s="20">
        <v>0</v>
      </c>
      <c r="AO157" s="20" t="s">
        <v>99</v>
      </c>
      <c r="AP157" s="20" t="s">
        <v>99</v>
      </c>
      <c r="AQ157" s="19">
        <v>1375224.77</v>
      </c>
      <c r="AR157" s="20">
        <v>0</v>
      </c>
      <c r="AS157" s="20" t="s">
        <v>99</v>
      </c>
      <c r="AT157" s="20" t="s">
        <v>99</v>
      </c>
      <c r="AU157" s="19">
        <v>234448.21</v>
      </c>
      <c r="AV157" s="20">
        <v>0</v>
      </c>
      <c r="AW157" s="20" t="s">
        <v>99</v>
      </c>
      <c r="AX157" s="20" t="s">
        <v>99</v>
      </c>
      <c r="AY157" s="19">
        <v>17365252.41</v>
      </c>
      <c r="AZ157" s="20">
        <f>+AY157/AY158</f>
        <v>1.6478974904906705E-5</v>
      </c>
      <c r="BA157" s="20" t="s">
        <v>99</v>
      </c>
      <c r="BB157" s="20" t="s">
        <v>99</v>
      </c>
    </row>
    <row r="158" spans="1:54" s="1" customFormat="1">
      <c r="A158" s="29" t="s">
        <v>79</v>
      </c>
      <c r="B158" s="30" t="s">
        <v>24</v>
      </c>
      <c r="C158" s="31">
        <v>14189149358.25</v>
      </c>
      <c r="D158" s="32">
        <v>1</v>
      </c>
      <c r="E158" s="32" t="s">
        <v>99</v>
      </c>
      <c r="F158" s="32" t="s">
        <v>99</v>
      </c>
      <c r="G158" s="31">
        <v>222785458741.01999</v>
      </c>
      <c r="H158" s="32">
        <v>1</v>
      </c>
      <c r="I158" s="32" t="s">
        <v>99</v>
      </c>
      <c r="J158" s="32" t="s">
        <v>99</v>
      </c>
      <c r="K158" s="31">
        <v>8485715792.3999996</v>
      </c>
      <c r="L158" s="32">
        <v>1</v>
      </c>
      <c r="M158" s="32" t="s">
        <v>99</v>
      </c>
      <c r="N158" s="32" t="s">
        <v>99</v>
      </c>
      <c r="O158" s="31">
        <v>321707699790.21997</v>
      </c>
      <c r="P158" s="32">
        <v>1</v>
      </c>
      <c r="Q158" s="32" t="s">
        <v>99</v>
      </c>
      <c r="R158" s="32" t="s">
        <v>99</v>
      </c>
      <c r="S158" s="31">
        <v>161160276618.60999</v>
      </c>
      <c r="T158" s="32">
        <v>1</v>
      </c>
      <c r="U158" s="32" t="s">
        <v>99</v>
      </c>
      <c r="V158" s="32" t="s">
        <v>99</v>
      </c>
      <c r="W158" s="31">
        <v>8829116832.5599995</v>
      </c>
      <c r="X158" s="32">
        <v>1</v>
      </c>
      <c r="Y158" s="32" t="s">
        <v>99</v>
      </c>
      <c r="Z158" s="32" t="s">
        <v>99</v>
      </c>
      <c r="AA158" s="31">
        <v>200475446598.54001</v>
      </c>
      <c r="AB158" s="32" t="s">
        <v>99</v>
      </c>
      <c r="AC158" s="32" t="s">
        <v>99</v>
      </c>
      <c r="AD158" s="32" t="s">
        <v>99</v>
      </c>
      <c r="AE158" s="31">
        <v>937632863731.59998</v>
      </c>
      <c r="AF158" s="32" t="s">
        <v>99</v>
      </c>
      <c r="AG158" s="32" t="s">
        <v>99</v>
      </c>
      <c r="AH158" s="32" t="s">
        <v>99</v>
      </c>
      <c r="AI158" s="31">
        <v>20414950785.360001</v>
      </c>
      <c r="AJ158" s="32">
        <v>1</v>
      </c>
      <c r="AK158" s="32" t="s">
        <v>99</v>
      </c>
      <c r="AL158" s="32" t="s">
        <v>99</v>
      </c>
      <c r="AM158" s="31">
        <v>26878765139.459999</v>
      </c>
      <c r="AN158" s="32">
        <v>1</v>
      </c>
      <c r="AO158" s="32" t="s">
        <v>99</v>
      </c>
      <c r="AP158" s="32" t="s">
        <v>99</v>
      </c>
      <c r="AQ158" s="31">
        <v>47293715924.82</v>
      </c>
      <c r="AR158" s="32">
        <v>1</v>
      </c>
      <c r="AS158" s="32" t="s">
        <v>99</v>
      </c>
      <c r="AT158" s="32" t="s">
        <v>99</v>
      </c>
      <c r="AU158" s="31">
        <v>68855740555.100006</v>
      </c>
      <c r="AV158" s="32">
        <v>1</v>
      </c>
      <c r="AW158" s="32" t="s">
        <v>99</v>
      </c>
      <c r="AX158" s="32" t="s">
        <v>99</v>
      </c>
      <c r="AY158" s="31">
        <v>1053782320211.52</v>
      </c>
      <c r="AZ158" s="32" t="s">
        <v>99</v>
      </c>
      <c r="BA158" s="32" t="s">
        <v>99</v>
      </c>
      <c r="BB158" s="32" t="s">
        <v>99</v>
      </c>
    </row>
    <row r="159" spans="1:54"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Y159" s="38"/>
      <c r="BA159" s="4"/>
      <c r="BB159" s="4"/>
    </row>
    <row r="160" spans="1:54">
      <c r="A160" s="21" t="s">
        <v>97</v>
      </c>
      <c r="C160" s="22"/>
      <c r="G160" s="22"/>
      <c r="K160" s="33"/>
      <c r="O160" s="33"/>
      <c r="S160" s="22"/>
      <c r="W160" s="22"/>
      <c r="AA160" s="33"/>
      <c r="AE160" s="33"/>
      <c r="AY160" s="22"/>
    </row>
    <row r="161" spans="1:51">
      <c r="A161" s="21" t="s">
        <v>98</v>
      </c>
      <c r="C161" s="22"/>
      <c r="AA161" s="34"/>
      <c r="AE161" s="34"/>
      <c r="AY161" s="22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E98BB9-EA9D-457D-942C-D760599F0497}">
  <dimension ref="A1:BE158"/>
  <sheetViews>
    <sheetView zoomScaleNormal="100" workbookViewId="0">
      <pane xSplit="2" ySplit="7" topLeftCell="C74" activePane="bottomRight" state="frozen"/>
      <selection pane="topRight" activeCell="C1" sqref="C1"/>
      <selection pane="bottomLeft" activeCell="A8" sqref="A8"/>
      <selection pane="bottomRight" activeCell="D11" sqref="D11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7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7">
      <c r="A3" s="1" t="s">
        <v>150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7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7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7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7" s="1" customFormat="1" ht="15" customHeight="1">
      <c r="A8" s="29" t="s">
        <v>23</v>
      </c>
      <c r="B8" s="30" t="s">
        <v>24</v>
      </c>
      <c r="C8" s="31">
        <v>8827789590.4200001</v>
      </c>
      <c r="D8" s="32">
        <v>0.61099309195051998</v>
      </c>
      <c r="E8" s="32" t="s">
        <v>99</v>
      </c>
      <c r="F8" s="32" t="s">
        <v>99</v>
      </c>
      <c r="G8" s="31">
        <v>135597972247.14</v>
      </c>
      <c r="H8" s="32">
        <v>0.60344965730235001</v>
      </c>
      <c r="I8" s="32" t="s">
        <v>99</v>
      </c>
      <c r="J8" s="32" t="s">
        <v>99</v>
      </c>
      <c r="K8" s="31">
        <v>3171772103.6399999</v>
      </c>
      <c r="L8" s="32">
        <v>0.36756943834735001</v>
      </c>
      <c r="M8" s="32" t="s">
        <v>99</v>
      </c>
      <c r="N8" s="32" t="s">
        <v>99</v>
      </c>
      <c r="O8" s="31">
        <v>184695739674.75</v>
      </c>
      <c r="P8" s="32">
        <v>0.56702868588718003</v>
      </c>
      <c r="Q8" s="32" t="s">
        <v>99</v>
      </c>
      <c r="R8" s="32" t="s">
        <v>99</v>
      </c>
      <c r="S8" s="31">
        <v>100703733085.5</v>
      </c>
      <c r="T8" s="32">
        <v>0.61868754510020996</v>
      </c>
      <c r="U8" s="32" t="s">
        <v>99</v>
      </c>
      <c r="V8" s="32" t="s">
        <v>99</v>
      </c>
      <c r="W8" s="31">
        <v>2880381096.0999999</v>
      </c>
      <c r="X8" s="32">
        <v>0.32359039615414997</v>
      </c>
      <c r="Y8" s="32" t="s">
        <v>99</v>
      </c>
      <c r="Z8" s="32" t="s">
        <v>99</v>
      </c>
      <c r="AA8" s="31">
        <v>112967130291.71001</v>
      </c>
      <c r="AB8" s="32">
        <v>0.55722417658682</v>
      </c>
      <c r="AC8" s="32" t="s">
        <v>99</v>
      </c>
      <c r="AD8" s="32" t="s">
        <v>99</v>
      </c>
      <c r="AE8" s="31">
        <v>548844518089.26001</v>
      </c>
      <c r="AF8" s="32">
        <v>0.57900442413179998</v>
      </c>
      <c r="AG8" s="32" t="s">
        <v>99</v>
      </c>
      <c r="AH8" s="32" t="s">
        <v>99</v>
      </c>
      <c r="AI8" s="31">
        <v>12152129249.110001</v>
      </c>
      <c r="AJ8" s="32">
        <v>0.59162328396285002</v>
      </c>
      <c r="AK8" s="32" t="s">
        <v>99</v>
      </c>
      <c r="AL8" s="32" t="s">
        <v>99</v>
      </c>
      <c r="AM8" s="31">
        <v>11828278753.700001</v>
      </c>
      <c r="AN8" s="32">
        <v>0.43841179706116001</v>
      </c>
      <c r="AO8" s="32" t="s">
        <v>99</v>
      </c>
      <c r="AP8" s="32" t="s">
        <v>99</v>
      </c>
      <c r="AQ8" s="31">
        <v>23980408002.810001</v>
      </c>
      <c r="AR8" s="32">
        <v>0.50463659168149</v>
      </c>
      <c r="AS8" s="32" t="s">
        <v>99</v>
      </c>
      <c r="AT8" s="32" t="s">
        <v>99</v>
      </c>
      <c r="AU8" s="31">
        <v>39783243215.809998</v>
      </c>
      <c r="AV8" s="32">
        <v>0.57176295336351002</v>
      </c>
      <c r="AW8" s="32" t="s">
        <v>99</v>
      </c>
      <c r="AX8" s="32" t="s">
        <v>99</v>
      </c>
      <c r="AY8" s="31">
        <v>612608169307.88</v>
      </c>
      <c r="AZ8" s="32">
        <v>0.57530000000000003</v>
      </c>
      <c r="BA8" s="32" t="s">
        <v>99</v>
      </c>
      <c r="BB8" s="32" t="s">
        <v>99</v>
      </c>
    </row>
    <row r="9" spans="1:57" s="1" customFormat="1" ht="15" customHeight="1">
      <c r="A9" s="10" t="s">
        <v>25</v>
      </c>
      <c r="B9" s="11" t="s">
        <v>24</v>
      </c>
      <c r="C9" s="17">
        <v>8827789590.4200001</v>
      </c>
      <c r="D9" s="18">
        <v>0.61099309195051998</v>
      </c>
      <c r="E9" s="18">
        <v>0.65</v>
      </c>
      <c r="F9" s="18">
        <f>+E9-D9</f>
        <v>3.9006908049480038E-2</v>
      </c>
      <c r="G9" s="17">
        <f>+G10</f>
        <v>127455662274.53999</v>
      </c>
      <c r="H9" s="18">
        <f>+G9/G153</f>
        <v>0.56721729211480953</v>
      </c>
      <c r="I9" s="18">
        <v>0.65</v>
      </c>
      <c r="J9" s="18">
        <f>+I9-H9</f>
        <v>8.2782707885190487E-2</v>
      </c>
      <c r="K9" s="17">
        <v>3171772103.6399999</v>
      </c>
      <c r="L9" s="18">
        <v>0.36756943834735001</v>
      </c>
      <c r="M9" s="18">
        <v>0.65</v>
      </c>
      <c r="N9" s="18">
        <f>+M9-L9</f>
        <v>0.28243056165265001</v>
      </c>
      <c r="O9" s="17">
        <f>+O10</f>
        <v>184007396276.35001</v>
      </c>
      <c r="P9" s="18">
        <f>+O9/O153</f>
        <v>0.56491584503480785</v>
      </c>
      <c r="Q9" s="18">
        <v>0.65</v>
      </c>
      <c r="R9" s="18">
        <f>+Q9-P9</f>
        <v>8.5084154965192171E-2</v>
      </c>
      <c r="S9" s="17">
        <f>+S10</f>
        <v>98595442080.509995</v>
      </c>
      <c r="T9" s="18">
        <f>+S9/S153</f>
        <v>0.6057357984758811</v>
      </c>
      <c r="U9" s="18">
        <v>0.65</v>
      </c>
      <c r="V9" s="18">
        <f>+U9-T9</f>
        <v>4.4264201524118918E-2</v>
      </c>
      <c r="W9" s="17">
        <v>2880381096.0999999</v>
      </c>
      <c r="X9" s="18">
        <v>0.32359039615414997</v>
      </c>
      <c r="Y9" s="18">
        <v>0.65</v>
      </c>
      <c r="Z9" s="18">
        <f>+Y9-X9</f>
        <v>0.32640960384585005</v>
      </c>
      <c r="AA9" s="17">
        <v>112967130291.71001</v>
      </c>
      <c r="AB9" s="18">
        <v>0.55722417658682</v>
      </c>
      <c r="AC9" s="18">
        <v>0.65</v>
      </c>
      <c r="AD9" s="18">
        <f>+AC9-AB9</f>
        <v>9.2775823413180025E-2</v>
      </c>
      <c r="AE9" s="17">
        <f>+AE10</f>
        <v>537905573713.27002</v>
      </c>
      <c r="AF9" s="18">
        <f>+AE9/AE153</f>
        <v>0.56753675814123428</v>
      </c>
      <c r="AG9" s="18">
        <v>0.65</v>
      </c>
      <c r="AH9" s="18">
        <f>+AG9-AF9</f>
        <v>8.2463241858765746E-2</v>
      </c>
      <c r="AI9" s="17">
        <v>12152129249.110001</v>
      </c>
      <c r="AJ9" s="18">
        <v>0.59162328396285002</v>
      </c>
      <c r="AK9" s="18">
        <v>0.65</v>
      </c>
      <c r="AL9" s="18">
        <f>+AK9-AJ9</f>
        <v>5.837671603715E-2</v>
      </c>
      <c r="AM9" s="17">
        <v>11828278753.700001</v>
      </c>
      <c r="AN9" s="18">
        <v>0.43841179706116001</v>
      </c>
      <c r="AO9" s="18">
        <v>0.65</v>
      </c>
      <c r="AP9" s="18">
        <f>+AO9-AN9</f>
        <v>0.21158820293884001</v>
      </c>
      <c r="AQ9" s="17">
        <v>23980408002.810001</v>
      </c>
      <c r="AR9" s="18">
        <v>0.50463659168149</v>
      </c>
      <c r="AS9" s="18">
        <v>0.65</v>
      </c>
      <c r="AT9" s="18">
        <f>+AS9-AR9</f>
        <v>0.14536340831851002</v>
      </c>
      <c r="AU9" s="17">
        <v>39783243215.809998</v>
      </c>
      <c r="AV9" s="18">
        <v>0.57176295336351002</v>
      </c>
      <c r="AW9" s="18">
        <v>0.65</v>
      </c>
      <c r="AX9" s="18">
        <f>+AW9-AV9</f>
        <v>7.8237046636490004E-2</v>
      </c>
      <c r="AY9" s="17">
        <f>+AY10</f>
        <v>601669224931.89001</v>
      </c>
      <c r="AZ9" s="18">
        <f>+AY9/AY153</f>
        <v>0.5650063945814835</v>
      </c>
      <c r="BA9" s="18">
        <v>0.65</v>
      </c>
      <c r="BB9" s="18">
        <f>+BA9-AZ9</f>
        <v>8.4993605418516527E-2</v>
      </c>
      <c r="BC9" s="24"/>
    </row>
    <row r="10" spans="1:57" s="1" customFormat="1">
      <c r="A10" s="12" t="s">
        <v>80</v>
      </c>
      <c r="B10" s="8" t="s">
        <v>26</v>
      </c>
      <c r="C10" s="19">
        <v>8827789590.4200001</v>
      </c>
      <c r="D10" s="20">
        <v>1</v>
      </c>
      <c r="E10" s="20" t="s">
        <v>99</v>
      </c>
      <c r="F10" s="20" t="s">
        <v>99</v>
      </c>
      <c r="G10" s="19">
        <v>127455662274.53999</v>
      </c>
      <c r="H10" s="20">
        <v>1</v>
      </c>
      <c r="I10" s="20" t="s">
        <v>99</v>
      </c>
      <c r="J10" s="20" t="s">
        <v>99</v>
      </c>
      <c r="K10" s="19">
        <v>3171772103.6399999</v>
      </c>
      <c r="L10" s="20">
        <v>1</v>
      </c>
      <c r="M10" s="20" t="s">
        <v>99</v>
      </c>
      <c r="N10" s="20" t="s">
        <v>99</v>
      </c>
      <c r="O10" s="19">
        <v>184007396276.35001</v>
      </c>
      <c r="P10" s="20">
        <v>1</v>
      </c>
      <c r="Q10" s="20" t="s">
        <v>99</v>
      </c>
      <c r="R10" s="20" t="s">
        <v>99</v>
      </c>
      <c r="S10" s="19">
        <v>98595442080.509995</v>
      </c>
      <c r="T10" s="20">
        <v>1</v>
      </c>
      <c r="U10" s="20" t="s">
        <v>99</v>
      </c>
      <c r="V10" s="20" t="s">
        <v>99</v>
      </c>
      <c r="W10" s="19">
        <v>2880381096.0999999</v>
      </c>
      <c r="X10" s="20">
        <v>1</v>
      </c>
      <c r="Y10" s="20" t="s">
        <v>99</v>
      </c>
      <c r="Z10" s="20" t="s">
        <v>99</v>
      </c>
      <c r="AA10" s="19">
        <v>112967130291.71001</v>
      </c>
      <c r="AB10" s="20">
        <v>1</v>
      </c>
      <c r="AC10" s="20" t="s">
        <v>99</v>
      </c>
      <c r="AD10" s="20" t="s">
        <v>99</v>
      </c>
      <c r="AE10" s="19">
        <v>537905573713.27002</v>
      </c>
      <c r="AF10" s="20">
        <v>1</v>
      </c>
      <c r="AG10" s="20" t="s">
        <v>99</v>
      </c>
      <c r="AH10" s="20" t="s">
        <v>99</v>
      </c>
      <c r="AI10" s="19">
        <v>12152129249.110001</v>
      </c>
      <c r="AJ10" s="20">
        <v>1</v>
      </c>
      <c r="AK10" s="20" t="s">
        <v>99</v>
      </c>
      <c r="AL10" s="20" t="s">
        <v>99</v>
      </c>
      <c r="AM10" s="19">
        <v>11828278753.700001</v>
      </c>
      <c r="AN10" s="20">
        <v>1</v>
      </c>
      <c r="AO10" s="20" t="s">
        <v>99</v>
      </c>
      <c r="AP10" s="20" t="s">
        <v>99</v>
      </c>
      <c r="AQ10" s="19">
        <v>23980408002.810001</v>
      </c>
      <c r="AR10" s="20">
        <v>1</v>
      </c>
      <c r="AS10" s="20" t="s">
        <v>99</v>
      </c>
      <c r="AT10" s="20" t="s">
        <v>99</v>
      </c>
      <c r="AU10" s="19">
        <v>39783243215.809998</v>
      </c>
      <c r="AV10" s="20">
        <v>1</v>
      </c>
      <c r="AW10" s="20" t="s">
        <v>99</v>
      </c>
      <c r="AX10" s="20" t="s">
        <v>99</v>
      </c>
      <c r="AY10" s="19">
        <v>601669224931.89001</v>
      </c>
      <c r="AZ10" s="20">
        <v>1</v>
      </c>
      <c r="BA10" s="20" t="s">
        <v>99</v>
      </c>
      <c r="BB10" s="20" t="s">
        <v>99</v>
      </c>
    </row>
    <row r="11" spans="1:57" s="1" customFormat="1">
      <c r="A11" s="10" t="s">
        <v>25</v>
      </c>
      <c r="B11" s="11"/>
      <c r="C11" s="17">
        <v>0</v>
      </c>
      <c r="D11" s="18">
        <v>0</v>
      </c>
      <c r="E11" s="18">
        <v>0.1</v>
      </c>
      <c r="F11" s="18">
        <f>+E11-D11</f>
        <v>0.1</v>
      </c>
      <c r="G11" s="17">
        <f>+G12</f>
        <v>8142309972.6000004</v>
      </c>
      <c r="H11" s="18">
        <f>+G11/G153</f>
        <v>3.6235808843622833E-2</v>
      </c>
      <c r="I11" s="18">
        <v>0.1</v>
      </c>
      <c r="J11" s="18">
        <f>+I11-H11</f>
        <v>6.3764191156377173E-2</v>
      </c>
      <c r="K11" s="17">
        <v>0</v>
      </c>
      <c r="L11" s="18">
        <v>0</v>
      </c>
      <c r="M11" s="18">
        <v>0.1</v>
      </c>
      <c r="N11" s="18">
        <f>+M11-L11</f>
        <v>0.1</v>
      </c>
      <c r="O11" s="17">
        <f>+O12</f>
        <v>688343398.39999998</v>
      </c>
      <c r="P11" s="18">
        <f>+O11/O153</f>
        <v>2.1132633820722456E-3</v>
      </c>
      <c r="Q11" s="18">
        <v>0.1</v>
      </c>
      <c r="R11" s="18">
        <f>+Q11-P11</f>
        <v>9.7886736617927766E-2</v>
      </c>
      <c r="S11" s="17">
        <f>+S12</f>
        <v>2108291004.99</v>
      </c>
      <c r="T11" s="18">
        <f>+S11/S153</f>
        <v>1.2952600124094191E-2</v>
      </c>
      <c r="U11" s="18">
        <v>0.1</v>
      </c>
      <c r="V11" s="18">
        <f>+U11-T11</f>
        <v>8.7047399875905818E-2</v>
      </c>
      <c r="W11" s="17">
        <v>0</v>
      </c>
      <c r="X11" s="18">
        <v>0</v>
      </c>
      <c r="Y11" s="18">
        <v>0.1</v>
      </c>
      <c r="Z11" s="18">
        <f>+Y11-X11</f>
        <v>0.1</v>
      </c>
      <c r="AA11" s="17">
        <v>0</v>
      </c>
      <c r="AB11" s="18">
        <v>0</v>
      </c>
      <c r="AC11" s="18">
        <v>0.1</v>
      </c>
      <c r="AD11" s="18">
        <f>+AC11-AB11</f>
        <v>0.1</v>
      </c>
      <c r="AE11" s="17">
        <f>+AE12</f>
        <v>10938944375.99</v>
      </c>
      <c r="AF11" s="18">
        <f>+AE11/AE153</f>
        <v>1.1541529465440998E-2</v>
      </c>
      <c r="AG11" s="18">
        <v>0.1</v>
      </c>
      <c r="AH11" s="18">
        <f>+AG11-AF11</f>
        <v>8.8458470534559006E-2</v>
      </c>
      <c r="AI11" s="17">
        <v>0</v>
      </c>
      <c r="AJ11" s="18">
        <v>0</v>
      </c>
      <c r="AK11" s="18">
        <v>0.1</v>
      </c>
      <c r="AL11" s="18">
        <f>+AK11-AJ11</f>
        <v>0.1</v>
      </c>
      <c r="AM11" s="17">
        <v>0</v>
      </c>
      <c r="AN11" s="18">
        <v>0</v>
      </c>
      <c r="AO11" s="18">
        <v>0.1</v>
      </c>
      <c r="AP11" s="18">
        <f>+AO11-AN11</f>
        <v>0.1</v>
      </c>
      <c r="AQ11" s="17">
        <v>0</v>
      </c>
      <c r="AR11" s="18">
        <v>0</v>
      </c>
      <c r="AS11" s="18">
        <v>0.1</v>
      </c>
      <c r="AT11" s="18">
        <f>+AS11-AR11</f>
        <v>0.1</v>
      </c>
      <c r="AU11" s="17">
        <v>0</v>
      </c>
      <c r="AV11" s="18">
        <v>0</v>
      </c>
      <c r="AW11" s="18">
        <v>0.1</v>
      </c>
      <c r="AX11" s="18">
        <f>+AW11-AV11</f>
        <v>0.1</v>
      </c>
      <c r="AY11" s="17">
        <f>+AY12</f>
        <v>10938944375.99</v>
      </c>
      <c r="AZ11" s="18">
        <f>+AY11/AY153</f>
        <v>1.0272377689095129E-2</v>
      </c>
      <c r="BA11" s="18">
        <v>0.1</v>
      </c>
      <c r="BB11" s="18">
        <f>+BA11-AZ11</f>
        <v>8.9727622310904878E-2</v>
      </c>
    </row>
    <row r="12" spans="1:57" s="1" customFormat="1">
      <c r="A12" s="12" t="s">
        <v>137</v>
      </c>
      <c r="B12" s="8" t="s">
        <v>26</v>
      </c>
      <c r="C12" s="19" t="s">
        <v>99</v>
      </c>
      <c r="D12" s="20" t="s">
        <v>99</v>
      </c>
      <c r="E12" s="20" t="s">
        <v>99</v>
      </c>
      <c r="F12" s="20" t="s">
        <v>99</v>
      </c>
      <c r="G12" s="19">
        <v>8142309972.6000004</v>
      </c>
      <c r="H12" s="20">
        <v>1</v>
      </c>
      <c r="I12" s="20" t="s">
        <v>99</v>
      </c>
      <c r="J12" s="20" t="s">
        <v>99</v>
      </c>
      <c r="K12" s="19" t="s">
        <v>99</v>
      </c>
      <c r="L12" s="20" t="s">
        <v>99</v>
      </c>
      <c r="M12" s="20" t="s">
        <v>99</v>
      </c>
      <c r="N12" s="20" t="s">
        <v>99</v>
      </c>
      <c r="O12" s="19">
        <v>688343398.39999998</v>
      </c>
      <c r="P12" s="20">
        <v>1</v>
      </c>
      <c r="Q12" s="20" t="s">
        <v>99</v>
      </c>
      <c r="R12" s="20" t="s">
        <v>99</v>
      </c>
      <c r="S12" s="19">
        <v>2108291004.99</v>
      </c>
      <c r="T12" s="20">
        <v>1</v>
      </c>
      <c r="U12" s="20" t="s">
        <v>99</v>
      </c>
      <c r="V12" s="20" t="s">
        <v>99</v>
      </c>
      <c r="W12" s="19" t="s">
        <v>99</v>
      </c>
      <c r="X12" s="20" t="s">
        <v>99</v>
      </c>
      <c r="Y12" s="20" t="s">
        <v>99</v>
      </c>
      <c r="Z12" s="20" t="s">
        <v>99</v>
      </c>
      <c r="AA12" s="19" t="s">
        <v>99</v>
      </c>
      <c r="AB12" s="20" t="s">
        <v>99</v>
      </c>
      <c r="AC12" s="20" t="s">
        <v>99</v>
      </c>
      <c r="AD12" s="20" t="s">
        <v>99</v>
      </c>
      <c r="AE12" s="19">
        <v>10938944375.99</v>
      </c>
      <c r="AF12" s="20">
        <v>1</v>
      </c>
      <c r="AG12" s="20" t="s">
        <v>99</v>
      </c>
      <c r="AH12" s="20" t="s">
        <v>99</v>
      </c>
      <c r="AI12" s="19" t="s">
        <v>99</v>
      </c>
      <c r="AJ12" s="20" t="s">
        <v>99</v>
      </c>
      <c r="AK12" s="20" t="s">
        <v>99</v>
      </c>
      <c r="AL12" s="20" t="s">
        <v>99</v>
      </c>
      <c r="AM12" s="19" t="s">
        <v>99</v>
      </c>
      <c r="AN12" s="20" t="s">
        <v>99</v>
      </c>
      <c r="AO12" s="20" t="s">
        <v>99</v>
      </c>
      <c r="AP12" s="20" t="s">
        <v>99</v>
      </c>
      <c r="AQ12" s="19" t="s">
        <v>99</v>
      </c>
      <c r="AR12" s="20" t="s">
        <v>99</v>
      </c>
      <c r="AS12" s="20" t="s">
        <v>99</v>
      </c>
      <c r="AT12" s="20" t="s">
        <v>99</v>
      </c>
      <c r="AU12" s="19" t="s">
        <v>99</v>
      </c>
      <c r="AV12" s="20" t="s">
        <v>99</v>
      </c>
      <c r="AW12" s="20" t="s">
        <v>99</v>
      </c>
      <c r="AX12" s="20" t="s">
        <v>99</v>
      </c>
      <c r="AY12" s="19">
        <v>10938944375.99</v>
      </c>
      <c r="AZ12" s="20">
        <v>1</v>
      </c>
      <c r="BA12" s="20" t="s">
        <v>99</v>
      </c>
      <c r="BB12" s="20" t="s">
        <v>99</v>
      </c>
    </row>
    <row r="13" spans="1:57" s="1" customFormat="1" ht="15" customHeight="1">
      <c r="A13" s="14" t="s">
        <v>27</v>
      </c>
      <c r="B13" s="30" t="s">
        <v>24</v>
      </c>
      <c r="C13" s="31">
        <v>2572091542.6500001</v>
      </c>
      <c r="D13" s="32">
        <v>0.17802079992129999</v>
      </c>
      <c r="E13" s="32" t="s">
        <v>99</v>
      </c>
      <c r="F13" s="32" t="s">
        <v>99</v>
      </c>
      <c r="G13" s="31">
        <v>24855181179.360001</v>
      </c>
      <c r="H13" s="32">
        <v>0.11061264646004999</v>
      </c>
      <c r="I13" s="32" t="s">
        <v>99</v>
      </c>
      <c r="J13" s="32" t="s">
        <v>99</v>
      </c>
      <c r="K13" s="31">
        <v>3252025999.5500002</v>
      </c>
      <c r="L13" s="32">
        <v>0.37686987938817001</v>
      </c>
      <c r="M13" s="32" t="s">
        <v>99</v>
      </c>
      <c r="N13" s="32" t="s">
        <v>99</v>
      </c>
      <c r="O13" s="31">
        <v>54465772044.790001</v>
      </c>
      <c r="P13" s="32">
        <v>0.16721368453204999</v>
      </c>
      <c r="Q13" s="32" t="s">
        <v>99</v>
      </c>
      <c r="R13" s="32" t="s">
        <v>99</v>
      </c>
      <c r="S13" s="31">
        <v>22856440552.540001</v>
      </c>
      <c r="T13" s="32">
        <v>0.14042175659142</v>
      </c>
      <c r="U13" s="32" t="s">
        <v>99</v>
      </c>
      <c r="V13" s="32" t="s">
        <v>99</v>
      </c>
      <c r="W13" s="31">
        <v>4240292213.98</v>
      </c>
      <c r="X13" s="32">
        <v>0.47636676937958</v>
      </c>
      <c r="Y13" s="32" t="s">
        <v>99</v>
      </c>
      <c r="Z13" s="32" t="s">
        <v>99</v>
      </c>
      <c r="AA13" s="31">
        <v>43502608277.279999</v>
      </c>
      <c r="AB13" s="32">
        <v>0.21458193205484</v>
      </c>
      <c r="AC13" s="32" t="s">
        <v>99</v>
      </c>
      <c r="AD13" s="32" t="s">
        <v>99</v>
      </c>
      <c r="AE13" s="31">
        <v>155744411810.14999</v>
      </c>
      <c r="AF13" s="32">
        <v>0.16430282256588999</v>
      </c>
      <c r="AG13" s="32" t="s">
        <v>99</v>
      </c>
      <c r="AH13" s="32" t="s">
        <v>99</v>
      </c>
      <c r="AI13" s="31">
        <v>4230273406.7600002</v>
      </c>
      <c r="AJ13" s="32">
        <v>0.20594977173661999</v>
      </c>
      <c r="AK13" s="32" t="s">
        <v>99</v>
      </c>
      <c r="AL13" s="32" t="s">
        <v>99</v>
      </c>
      <c r="AM13" s="31">
        <v>13229016727.690001</v>
      </c>
      <c r="AN13" s="32">
        <v>0.49032975276513002</v>
      </c>
      <c r="AO13" s="32" t="s">
        <v>99</v>
      </c>
      <c r="AP13" s="32" t="s">
        <v>99</v>
      </c>
      <c r="AQ13" s="31">
        <v>17459290134.450001</v>
      </c>
      <c r="AR13" s="32">
        <v>0.36740812189661998</v>
      </c>
      <c r="AS13" s="32" t="s">
        <v>99</v>
      </c>
      <c r="AT13" s="32" t="s">
        <v>99</v>
      </c>
      <c r="AU13" s="31">
        <v>8351680519.04</v>
      </c>
      <c r="AV13" s="32">
        <v>0.12002997073947</v>
      </c>
      <c r="AW13" s="32" t="s">
        <v>99</v>
      </c>
      <c r="AX13" s="32" t="s">
        <v>99</v>
      </c>
      <c r="AY13" s="31">
        <v>181555382463.64001</v>
      </c>
      <c r="AZ13" s="32">
        <v>0.17047279873071</v>
      </c>
      <c r="BA13" s="32" t="s">
        <v>99</v>
      </c>
      <c r="BB13" s="32" t="s">
        <v>99</v>
      </c>
    </row>
    <row r="14" spans="1:57" s="1" customFormat="1">
      <c r="A14" s="10" t="s">
        <v>28</v>
      </c>
      <c r="B14" s="11" t="s">
        <v>24</v>
      </c>
      <c r="C14" s="17">
        <v>2572091542.6500001</v>
      </c>
      <c r="D14" s="18">
        <v>0.17802079992129999</v>
      </c>
      <c r="E14" s="18">
        <v>0.5</v>
      </c>
      <c r="F14" s="18">
        <v>0.32200000000000001</v>
      </c>
      <c r="G14" s="17">
        <v>24855181179.360001</v>
      </c>
      <c r="H14" s="18">
        <v>0.11061264646004999</v>
      </c>
      <c r="I14" s="18">
        <v>0.5</v>
      </c>
      <c r="J14" s="18">
        <v>0.38940000000000002</v>
      </c>
      <c r="K14" s="17">
        <v>3252025999.5500002</v>
      </c>
      <c r="L14" s="18">
        <v>0.37686987938817001</v>
      </c>
      <c r="M14" s="18">
        <v>0.5</v>
      </c>
      <c r="N14" s="18">
        <v>0.1231</v>
      </c>
      <c r="O14" s="17">
        <v>54465772044.790001</v>
      </c>
      <c r="P14" s="18">
        <v>0.16721368453204999</v>
      </c>
      <c r="Q14" s="18">
        <v>0.5</v>
      </c>
      <c r="R14" s="18">
        <v>0.33279999999999998</v>
      </c>
      <c r="S14" s="17">
        <v>22856440552.540001</v>
      </c>
      <c r="T14" s="18">
        <v>0.14042175659142</v>
      </c>
      <c r="U14" s="18">
        <v>0.5</v>
      </c>
      <c r="V14" s="18">
        <v>0.35959999999999998</v>
      </c>
      <c r="W14" s="17">
        <v>4240292213.98</v>
      </c>
      <c r="X14" s="18">
        <v>0.47636676937958</v>
      </c>
      <c r="Y14" s="18">
        <v>0.5</v>
      </c>
      <c r="Z14" s="18">
        <v>2.3599999999999999E-2</v>
      </c>
      <c r="AA14" s="17">
        <v>43502608277.279999</v>
      </c>
      <c r="AB14" s="18">
        <v>0.21458193205484</v>
      </c>
      <c r="AC14" s="18">
        <v>0.5</v>
      </c>
      <c r="AD14" s="18">
        <v>0.28539999999999999</v>
      </c>
      <c r="AE14" s="17">
        <v>155744411810.14999</v>
      </c>
      <c r="AF14" s="18">
        <v>0.16430282256588999</v>
      </c>
      <c r="AG14" s="18">
        <v>0.5</v>
      </c>
      <c r="AH14" s="18">
        <v>0.3357</v>
      </c>
      <c r="AI14" s="17">
        <v>4230273406.7600002</v>
      </c>
      <c r="AJ14" s="18">
        <v>0.20594977173661999</v>
      </c>
      <c r="AK14" s="18">
        <v>0.5</v>
      </c>
      <c r="AL14" s="18">
        <v>0.29409999999999997</v>
      </c>
      <c r="AM14" s="17">
        <v>13229016727.690001</v>
      </c>
      <c r="AN14" s="18">
        <v>0.49032975276513002</v>
      </c>
      <c r="AO14" s="18">
        <v>0.5</v>
      </c>
      <c r="AP14" s="18">
        <v>9.7000000000000003E-3</v>
      </c>
      <c r="AQ14" s="17">
        <v>17459290134.450001</v>
      </c>
      <c r="AR14" s="18">
        <v>0.36740812189661998</v>
      </c>
      <c r="AS14" s="18">
        <v>0.5</v>
      </c>
      <c r="AT14" s="18">
        <v>0.1326</v>
      </c>
      <c r="AU14" s="17">
        <v>8351680519.04</v>
      </c>
      <c r="AV14" s="18">
        <v>0.12002997073947</v>
      </c>
      <c r="AW14" s="18">
        <v>0.5</v>
      </c>
      <c r="AX14" s="18">
        <v>0.38</v>
      </c>
      <c r="AY14" s="17">
        <v>181555382463.64001</v>
      </c>
      <c r="AZ14" s="18">
        <v>0.17047279873071</v>
      </c>
      <c r="BA14" s="18">
        <v>0.5</v>
      </c>
      <c r="BB14" s="18">
        <v>0.32950000000000002</v>
      </c>
    </row>
    <row r="15" spans="1:57" s="1" customFormat="1">
      <c r="A15" s="12" t="s">
        <v>29</v>
      </c>
      <c r="B15" s="8" t="s">
        <v>26</v>
      </c>
      <c r="C15" s="19">
        <v>45386115.140000001</v>
      </c>
      <c r="D15" s="20">
        <v>1.7645606459729998E-2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15784060</v>
      </c>
      <c r="L15" s="20">
        <v>4.8536081821600003E-3</v>
      </c>
      <c r="M15" s="20" t="s">
        <v>99</v>
      </c>
      <c r="N15" s="20" t="s">
        <v>99</v>
      </c>
      <c r="O15" s="19">
        <v>221430495.88</v>
      </c>
      <c r="P15" s="20">
        <v>4.0654981572299997E-3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1073107571.1</v>
      </c>
      <c r="X15" s="20">
        <v>0.25307396682757999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1355708242.1199999</v>
      </c>
      <c r="AF15" s="20">
        <v>8.7046991051799999E-3</v>
      </c>
      <c r="AG15" s="20" t="s">
        <v>99</v>
      </c>
      <c r="AH15" s="20" t="s">
        <v>99</v>
      </c>
      <c r="AI15" s="19" t="s">
        <v>99</v>
      </c>
      <c r="AJ15" s="20" t="s">
        <v>99</v>
      </c>
      <c r="AK15" s="20" t="s">
        <v>99</v>
      </c>
      <c r="AL15" s="20" t="s">
        <v>99</v>
      </c>
      <c r="AM15" s="19">
        <v>6268715909.25</v>
      </c>
      <c r="AN15" s="20">
        <v>0.47386106150495999</v>
      </c>
      <c r="AO15" s="20" t="s">
        <v>99</v>
      </c>
      <c r="AP15" s="20" t="s">
        <v>99</v>
      </c>
      <c r="AQ15" s="19">
        <v>6268715909.25</v>
      </c>
      <c r="AR15" s="20">
        <v>0.35904758217408</v>
      </c>
      <c r="AS15" s="20" t="s">
        <v>99</v>
      </c>
      <c r="AT15" s="20" t="s">
        <v>99</v>
      </c>
      <c r="AU15" s="19">
        <v>587825799.12</v>
      </c>
      <c r="AV15" s="20">
        <v>7.038413380156E-2</v>
      </c>
      <c r="AW15" s="20" t="s">
        <v>99</v>
      </c>
      <c r="AX15" s="20" t="s">
        <v>99</v>
      </c>
      <c r="AY15" s="19">
        <v>8212249950.4899998</v>
      </c>
      <c r="AZ15" s="20">
        <v>4.523275398973E-2</v>
      </c>
      <c r="BA15" s="20" t="s">
        <v>99</v>
      </c>
      <c r="BB15" s="20" t="s">
        <v>99</v>
      </c>
    </row>
    <row r="16" spans="1:57" s="1" customForma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1554693414.78</v>
      </c>
      <c r="P16" s="20">
        <v>2.8544411589379998E-2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1554693414.78</v>
      </c>
      <c r="AF16" s="20">
        <v>9.9823383498000001E-3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1554693414.78</v>
      </c>
      <c r="AZ16" s="20">
        <v>8.56319098714E-3</v>
      </c>
      <c r="BA16" s="20" t="s">
        <v>99</v>
      </c>
      <c r="BB16" s="20" t="s">
        <v>99</v>
      </c>
      <c r="BC16" s="24"/>
      <c r="BD16" s="24"/>
      <c r="BE16" s="24"/>
    </row>
    <row r="17" spans="1:55" s="1" customFormat="1">
      <c r="A17" s="12" t="s">
        <v>31</v>
      </c>
      <c r="B17" s="8" t="s">
        <v>26</v>
      </c>
      <c r="C17" s="19">
        <v>2526705427.5100002</v>
      </c>
      <c r="D17" s="20">
        <v>0.98235439354026999</v>
      </c>
      <c r="E17" s="20" t="s">
        <v>99</v>
      </c>
      <c r="F17" s="20" t="s">
        <v>99</v>
      </c>
      <c r="G17" s="19">
        <v>24855181179.360001</v>
      </c>
      <c r="H17" s="20">
        <v>1</v>
      </c>
      <c r="I17" s="20" t="s">
        <v>99</v>
      </c>
      <c r="J17" s="20" t="s">
        <v>99</v>
      </c>
      <c r="K17" s="19">
        <v>3236241939.5500002</v>
      </c>
      <c r="L17" s="20">
        <v>0.99514639181784004</v>
      </c>
      <c r="M17" s="20" t="s">
        <v>99</v>
      </c>
      <c r="N17" s="20" t="s">
        <v>99</v>
      </c>
      <c r="O17" s="19">
        <v>52689648134.129997</v>
      </c>
      <c r="P17" s="20">
        <v>0.96739009025338996</v>
      </c>
      <c r="Q17" s="20" t="s">
        <v>99</v>
      </c>
      <c r="R17" s="20" t="s">
        <v>99</v>
      </c>
      <c r="S17" s="19">
        <v>22856440552.540001</v>
      </c>
      <c r="T17" s="20">
        <v>1</v>
      </c>
      <c r="U17" s="20" t="s">
        <v>99</v>
      </c>
      <c r="V17" s="20" t="s">
        <v>99</v>
      </c>
      <c r="W17" s="19">
        <v>3167184642.8800001</v>
      </c>
      <c r="X17" s="20">
        <v>0.74692603317242001</v>
      </c>
      <c r="Y17" s="20" t="s">
        <v>99</v>
      </c>
      <c r="Z17" s="20" t="s">
        <v>99</v>
      </c>
      <c r="AA17" s="19">
        <v>43502608277.279999</v>
      </c>
      <c r="AB17" s="20">
        <v>1</v>
      </c>
      <c r="AC17" s="20" t="s">
        <v>99</v>
      </c>
      <c r="AD17" s="20" t="s">
        <v>99</v>
      </c>
      <c r="AE17" s="19">
        <v>152834010153.25</v>
      </c>
      <c r="AF17" s="20">
        <v>0.98131296254501998</v>
      </c>
      <c r="AG17" s="20" t="s">
        <v>99</v>
      </c>
      <c r="AH17" s="20" t="s">
        <v>99</v>
      </c>
      <c r="AI17" s="19">
        <v>4230273406.7600002</v>
      </c>
      <c r="AJ17" s="20">
        <v>1</v>
      </c>
      <c r="AK17" s="20" t="s">
        <v>99</v>
      </c>
      <c r="AL17" s="20" t="s">
        <v>99</v>
      </c>
      <c r="AM17" s="19">
        <v>6960300818.4399996</v>
      </c>
      <c r="AN17" s="20">
        <v>0.52613893849504001</v>
      </c>
      <c r="AO17" s="20" t="s">
        <v>99</v>
      </c>
      <c r="AP17" s="20" t="s">
        <v>99</v>
      </c>
      <c r="AQ17" s="19">
        <v>11190574225.200001</v>
      </c>
      <c r="AR17" s="20">
        <v>0.64095241782592005</v>
      </c>
      <c r="AS17" s="20" t="s">
        <v>99</v>
      </c>
      <c r="AT17" s="20" t="s">
        <v>99</v>
      </c>
      <c r="AU17" s="19">
        <v>7763854719.9200001</v>
      </c>
      <c r="AV17" s="20">
        <v>0.92961586619844006</v>
      </c>
      <c r="AW17" s="20" t="s">
        <v>99</v>
      </c>
      <c r="AX17" s="20" t="s">
        <v>99</v>
      </c>
      <c r="AY17" s="19">
        <v>171788439098.37</v>
      </c>
      <c r="AZ17" s="20">
        <v>0.94620405502311999</v>
      </c>
      <c r="BA17" s="20" t="s">
        <v>99</v>
      </c>
      <c r="BB17" s="20" t="s">
        <v>99</v>
      </c>
    </row>
    <row r="18" spans="1:55" s="1" customFormat="1" ht="15" customHeight="1">
      <c r="A18" s="14" t="s">
        <v>32</v>
      </c>
      <c r="B18" s="30" t="s">
        <v>24</v>
      </c>
      <c r="C18" s="31">
        <v>464186564.44999999</v>
      </c>
      <c r="D18" s="32">
        <v>3.212749707616E-2</v>
      </c>
      <c r="E18" s="32" t="s">
        <v>99</v>
      </c>
      <c r="F18" s="32" t="s">
        <v>99</v>
      </c>
      <c r="G18" s="31">
        <v>13096051566.190001</v>
      </c>
      <c r="H18" s="32">
        <v>5.8281165261289999E-2</v>
      </c>
      <c r="I18" s="32" t="s">
        <v>99</v>
      </c>
      <c r="J18" s="32" t="s">
        <v>99</v>
      </c>
      <c r="K18" s="31">
        <v>505486101.70999998</v>
      </c>
      <c r="L18" s="32">
        <v>5.8579631961800001E-2</v>
      </c>
      <c r="M18" s="32" t="s">
        <v>99</v>
      </c>
      <c r="N18" s="32" t="s">
        <v>99</v>
      </c>
      <c r="O18" s="31">
        <v>23782913168.009998</v>
      </c>
      <c r="P18" s="32">
        <v>7.3015187161190001E-2</v>
      </c>
      <c r="Q18" s="32" t="s">
        <v>99</v>
      </c>
      <c r="R18" s="32" t="s">
        <v>99</v>
      </c>
      <c r="S18" s="31">
        <v>12923261710.08</v>
      </c>
      <c r="T18" s="32">
        <v>7.939587557602E-2</v>
      </c>
      <c r="U18" s="32" t="s">
        <v>99</v>
      </c>
      <c r="V18" s="32" t="s">
        <v>99</v>
      </c>
      <c r="W18" s="31">
        <v>502189042.38999999</v>
      </c>
      <c r="X18" s="32">
        <v>5.6417378725089999E-2</v>
      </c>
      <c r="Y18" s="32" t="s">
        <v>99</v>
      </c>
      <c r="Z18" s="32" t="s">
        <v>99</v>
      </c>
      <c r="AA18" s="31">
        <v>21549546988.959999</v>
      </c>
      <c r="AB18" s="32">
        <v>0.10629577422861999</v>
      </c>
      <c r="AC18" s="32" t="s">
        <v>99</v>
      </c>
      <c r="AD18" s="32" t="s">
        <v>99</v>
      </c>
      <c r="AE18" s="31">
        <v>72823635141.789993</v>
      </c>
      <c r="AF18" s="32">
        <v>7.6825413279609997E-2</v>
      </c>
      <c r="AG18" s="32" t="s">
        <v>99</v>
      </c>
      <c r="AH18" s="32" t="s">
        <v>99</v>
      </c>
      <c r="AI18" s="31">
        <v>1234158131.1700001</v>
      </c>
      <c r="AJ18" s="32">
        <v>6.0084670885620001E-2</v>
      </c>
      <c r="AK18" s="32" t="s">
        <v>99</v>
      </c>
      <c r="AL18" s="32" t="s">
        <v>99</v>
      </c>
      <c r="AM18" s="31">
        <v>593238836.57000005</v>
      </c>
      <c r="AN18" s="32">
        <v>2.1988229212619999E-2</v>
      </c>
      <c r="AO18" s="32" t="s">
        <v>99</v>
      </c>
      <c r="AP18" s="32" t="s">
        <v>99</v>
      </c>
      <c r="AQ18" s="31">
        <v>1827396967.74</v>
      </c>
      <c r="AR18" s="32">
        <v>3.8455199650539999E-2</v>
      </c>
      <c r="AS18" s="32" t="s">
        <v>99</v>
      </c>
      <c r="AT18" s="32" t="s">
        <v>99</v>
      </c>
      <c r="AU18" s="31">
        <v>4215865561.7800002</v>
      </c>
      <c r="AV18" s="32">
        <v>6.0590227184620003E-2</v>
      </c>
      <c r="AW18" s="32" t="s">
        <v>99</v>
      </c>
      <c r="AX18" s="32" t="s">
        <v>99</v>
      </c>
      <c r="AY18" s="31">
        <v>78866897671.309998</v>
      </c>
      <c r="AZ18" s="32">
        <v>7.4052669718720002E-2</v>
      </c>
      <c r="BA18" s="32" t="s">
        <v>99</v>
      </c>
      <c r="BB18" s="32" t="s">
        <v>99</v>
      </c>
    </row>
    <row r="19" spans="1:55" s="1" customFormat="1">
      <c r="A19" s="10" t="s">
        <v>33</v>
      </c>
      <c r="B19" s="11" t="s">
        <v>24</v>
      </c>
      <c r="C19" s="17" t="s">
        <v>99</v>
      </c>
      <c r="D19" s="18" t="s">
        <v>99</v>
      </c>
      <c r="E19" s="18" t="s">
        <v>99</v>
      </c>
      <c r="F19" s="18" t="s">
        <v>99</v>
      </c>
      <c r="G19" s="17">
        <v>5691672523.9700003</v>
      </c>
      <c r="H19" s="18">
        <v>2.5329566343419999E-2</v>
      </c>
      <c r="I19" s="18">
        <v>0.14180000000000001</v>
      </c>
      <c r="J19" s="18">
        <v>0.11650000000000001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10328172739.809999</v>
      </c>
      <c r="P19" s="18">
        <v>3.1708204133909998E-2</v>
      </c>
      <c r="Q19" s="18">
        <v>0.13170000000000001</v>
      </c>
      <c r="R19" s="18">
        <v>0.1</v>
      </c>
      <c r="S19" s="17">
        <v>6120301766.9099998</v>
      </c>
      <c r="T19" s="18">
        <v>3.760093453762E-2</v>
      </c>
      <c r="U19" s="18">
        <v>0.05</v>
      </c>
      <c r="V19" s="18">
        <v>1.24E-2</v>
      </c>
      <c r="W19" s="17">
        <v>438493347.88999999</v>
      </c>
      <c r="X19" s="18">
        <v>4.9261619008260003E-2</v>
      </c>
      <c r="Y19" s="18">
        <v>0.15</v>
      </c>
      <c r="Z19" s="18">
        <v>0.1007</v>
      </c>
      <c r="AA19" s="17">
        <v>10651927508</v>
      </c>
      <c r="AB19" s="18">
        <v>5.2541934272220002E-2</v>
      </c>
      <c r="AC19" s="18">
        <v>0.1338</v>
      </c>
      <c r="AD19" s="18">
        <v>8.1299999999999997E-2</v>
      </c>
      <c r="AE19" s="17">
        <v>33230567886.580002</v>
      </c>
      <c r="AF19" s="18">
        <v>3.5056642070009997E-2</v>
      </c>
      <c r="AG19" s="18">
        <v>0.1368</v>
      </c>
      <c r="AH19" s="18">
        <v>0.1017</v>
      </c>
      <c r="AI19" s="17">
        <v>835638190.02999997</v>
      </c>
      <c r="AJ19" s="18">
        <v>4.0682830149010002E-2</v>
      </c>
      <c r="AK19" s="18">
        <v>0.05</v>
      </c>
      <c r="AL19" s="18">
        <v>9.2999999999999992E-3</v>
      </c>
      <c r="AM19" s="17">
        <v>18837899.52</v>
      </c>
      <c r="AN19" s="18">
        <v>6.9822140256999997E-4</v>
      </c>
      <c r="AO19" s="18">
        <v>0.15</v>
      </c>
      <c r="AP19" s="18">
        <v>0.14929999999999999</v>
      </c>
      <c r="AQ19" s="17">
        <v>854476089.54999995</v>
      </c>
      <c r="AR19" s="18">
        <v>1.798134132886E-2</v>
      </c>
      <c r="AS19" s="18">
        <v>0.13669999999999999</v>
      </c>
      <c r="AT19" s="18">
        <v>0.1187</v>
      </c>
      <c r="AU19" s="17">
        <v>2223932096.2600002</v>
      </c>
      <c r="AV19" s="18">
        <v>3.196225045152E-2</v>
      </c>
      <c r="AW19" s="18">
        <v>0.1409</v>
      </c>
      <c r="AX19" s="18">
        <v>0.1089</v>
      </c>
      <c r="AY19" s="17">
        <v>36308976072.389999</v>
      </c>
      <c r="AZ19" s="18">
        <v>3.4092587540589997E-2</v>
      </c>
      <c r="BA19" s="18">
        <v>0.13700000000000001</v>
      </c>
      <c r="BB19" s="18">
        <v>0.10290000000000001</v>
      </c>
      <c r="BC19" s="24"/>
    </row>
    <row r="20" spans="1:55" s="1" customFormat="1">
      <c r="A20" s="12" t="s">
        <v>34</v>
      </c>
      <c r="B20" s="8" t="s">
        <v>50</v>
      </c>
      <c r="C20" s="19" t="s">
        <v>99</v>
      </c>
      <c r="D20" s="20" t="s">
        <v>99</v>
      </c>
      <c r="E20" s="20" t="s">
        <v>99</v>
      </c>
      <c r="F20" s="20" t="s">
        <v>99</v>
      </c>
      <c r="G20" s="19" t="s">
        <v>99</v>
      </c>
      <c r="H20" s="20" t="s">
        <v>99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4220129640</v>
      </c>
      <c r="P20" s="20">
        <v>0.40860370428677001</v>
      </c>
      <c r="Q20" s="20" t="s">
        <v>99</v>
      </c>
      <c r="R20" s="20" t="s">
        <v>99</v>
      </c>
      <c r="S20" s="19">
        <v>1040261956.26</v>
      </c>
      <c r="T20" s="20">
        <v>0.16996906294462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>
        <v>4220129640</v>
      </c>
      <c r="AB20" s="20">
        <v>0.39618460009520001</v>
      </c>
      <c r="AC20" s="20" t="s">
        <v>99</v>
      </c>
      <c r="AD20" s="20" t="s">
        <v>99</v>
      </c>
      <c r="AE20" s="19">
        <v>9480521236.2600002</v>
      </c>
      <c r="AF20" s="20">
        <v>0.28529519172281997</v>
      </c>
      <c r="AG20" s="20" t="s">
        <v>99</v>
      </c>
      <c r="AH20" s="20" t="s">
        <v>99</v>
      </c>
      <c r="AI20" s="19">
        <v>377701602.77999997</v>
      </c>
      <c r="AJ20" s="20">
        <v>0.45199179176629001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377701602.77999997</v>
      </c>
      <c r="AR20" s="20">
        <v>0.44202711743392997</v>
      </c>
      <c r="AS20" s="20" t="s">
        <v>99</v>
      </c>
      <c r="AT20" s="20" t="s">
        <v>99</v>
      </c>
      <c r="AU20" s="19">
        <v>674165709.99000001</v>
      </c>
      <c r="AV20" s="20">
        <v>0.30314131943315997</v>
      </c>
      <c r="AW20" s="20" t="s">
        <v>99</v>
      </c>
      <c r="AX20" s="20" t="s">
        <v>99</v>
      </c>
      <c r="AY20" s="19">
        <v>10532388549.030001</v>
      </c>
      <c r="AZ20" s="20">
        <v>0.29007671623763998</v>
      </c>
      <c r="BA20" s="20" t="s">
        <v>99</v>
      </c>
      <c r="BB20" s="20" t="s">
        <v>99</v>
      </c>
      <c r="BC20" s="28"/>
    </row>
    <row r="21" spans="1:55" s="1" customFormat="1">
      <c r="A21" s="12" t="s">
        <v>34</v>
      </c>
      <c r="B21" s="8" t="s">
        <v>35</v>
      </c>
      <c r="C21" s="19" t="s">
        <v>99</v>
      </c>
      <c r="D21" s="20" t="s">
        <v>99</v>
      </c>
      <c r="E21" s="20" t="s">
        <v>99</v>
      </c>
      <c r="F21" s="20" t="s">
        <v>99</v>
      </c>
      <c r="G21" s="19">
        <v>3103503480</v>
      </c>
      <c r="H21" s="20">
        <v>0.54527091411704998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4138004640</v>
      </c>
      <c r="P21" s="20">
        <v>0.40065215253905001</v>
      </c>
      <c r="Q21" s="20" t="s">
        <v>99</v>
      </c>
      <c r="R21" s="20" t="s">
        <v>99</v>
      </c>
      <c r="S21" s="19" t="s">
        <v>99</v>
      </c>
      <c r="T21" s="20" t="s">
        <v>99</v>
      </c>
      <c r="U21" s="20" t="s">
        <v>99</v>
      </c>
      <c r="V21" s="20" t="s">
        <v>99</v>
      </c>
      <c r="W21" s="19" t="s">
        <v>99</v>
      </c>
      <c r="X21" s="20" t="s">
        <v>99</v>
      </c>
      <c r="Y21" s="20" t="s">
        <v>99</v>
      </c>
      <c r="Z21" s="20" t="s">
        <v>99</v>
      </c>
      <c r="AA21" s="19">
        <v>3103503480</v>
      </c>
      <c r="AB21" s="20">
        <v>0.29135604590523001</v>
      </c>
      <c r="AC21" s="20" t="s">
        <v>99</v>
      </c>
      <c r="AD21" s="20" t="s">
        <v>99</v>
      </c>
      <c r="AE21" s="19">
        <v>10345011600</v>
      </c>
      <c r="AF21" s="20">
        <v>0.31131010566262002</v>
      </c>
      <c r="AG21" s="20" t="s">
        <v>99</v>
      </c>
      <c r="AH21" s="20" t="s">
        <v>99</v>
      </c>
      <c r="AI21" s="19" t="s">
        <v>99</v>
      </c>
      <c r="AJ21" s="20" t="s">
        <v>99</v>
      </c>
      <c r="AK21" s="20" t="s">
        <v>99</v>
      </c>
      <c r="AL21" s="20" t="s">
        <v>99</v>
      </c>
      <c r="AM21" s="19" t="s">
        <v>99</v>
      </c>
      <c r="AN21" s="20" t="s">
        <v>99</v>
      </c>
      <c r="AO21" s="20" t="s">
        <v>99</v>
      </c>
      <c r="AP21" s="20" t="s">
        <v>99</v>
      </c>
      <c r="AQ21" s="19" t="s">
        <v>99</v>
      </c>
      <c r="AR21" s="20" t="s">
        <v>99</v>
      </c>
      <c r="AS21" s="20" t="s">
        <v>99</v>
      </c>
      <c r="AT21" s="20" t="s">
        <v>99</v>
      </c>
      <c r="AU21" s="19" t="s">
        <v>99</v>
      </c>
      <c r="AV21" s="20" t="s">
        <v>99</v>
      </c>
      <c r="AW21" s="20" t="s">
        <v>99</v>
      </c>
      <c r="AX21" s="20" t="s">
        <v>99</v>
      </c>
      <c r="AY21" s="19">
        <v>10345011600</v>
      </c>
      <c r="AZ21" s="20">
        <v>0.28491609290702002</v>
      </c>
      <c r="BA21" s="20" t="s">
        <v>99</v>
      </c>
      <c r="BB21" s="20" t="s">
        <v>99</v>
      </c>
    </row>
    <row r="22" spans="1:55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>
        <v>2588169043.9699998</v>
      </c>
      <c r="H22" s="20">
        <v>0.45472908588295002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>
        <v>1970038459.8099999</v>
      </c>
      <c r="P22" s="20">
        <v>0.19074414317418001</v>
      </c>
      <c r="Q22" s="20" t="s">
        <v>99</v>
      </c>
      <c r="R22" s="20" t="s">
        <v>99</v>
      </c>
      <c r="S22" s="19">
        <v>5080039810.6499996</v>
      </c>
      <c r="T22" s="20">
        <v>0.83003093705538</v>
      </c>
      <c r="U22" s="20" t="s">
        <v>99</v>
      </c>
      <c r="V22" s="20" t="s">
        <v>99</v>
      </c>
      <c r="W22" s="19">
        <v>438493347.88999999</v>
      </c>
      <c r="X22" s="20">
        <v>1</v>
      </c>
      <c r="Y22" s="20" t="s">
        <v>99</v>
      </c>
      <c r="Z22" s="20" t="s">
        <v>99</v>
      </c>
      <c r="AA22" s="19">
        <v>3328294388</v>
      </c>
      <c r="AB22" s="20">
        <v>0.31245935399958003</v>
      </c>
      <c r="AC22" s="20" t="s">
        <v>99</v>
      </c>
      <c r="AD22" s="20" t="s">
        <v>99</v>
      </c>
      <c r="AE22" s="19">
        <v>13405035050.32</v>
      </c>
      <c r="AF22" s="20">
        <v>0.40339470261456001</v>
      </c>
      <c r="AG22" s="20" t="s">
        <v>99</v>
      </c>
      <c r="AH22" s="20" t="s">
        <v>99</v>
      </c>
      <c r="AI22" s="19">
        <v>457936587.25</v>
      </c>
      <c r="AJ22" s="20">
        <v>0.54800820823370999</v>
      </c>
      <c r="AK22" s="20" t="s">
        <v>99</v>
      </c>
      <c r="AL22" s="20" t="s">
        <v>99</v>
      </c>
      <c r="AM22" s="19">
        <v>18837899.52</v>
      </c>
      <c r="AN22" s="20">
        <v>1</v>
      </c>
      <c r="AO22" s="20" t="s">
        <v>99</v>
      </c>
      <c r="AP22" s="20" t="s">
        <v>99</v>
      </c>
      <c r="AQ22" s="19">
        <v>476774486.76999998</v>
      </c>
      <c r="AR22" s="20">
        <v>0.55797288256607003</v>
      </c>
      <c r="AS22" s="20" t="s">
        <v>99</v>
      </c>
      <c r="AT22" s="20" t="s">
        <v>99</v>
      </c>
      <c r="AU22" s="19">
        <v>1549766386.27</v>
      </c>
      <c r="AV22" s="20">
        <v>0.69685868056683997</v>
      </c>
      <c r="AW22" s="20" t="s">
        <v>99</v>
      </c>
      <c r="AX22" s="20" t="s">
        <v>99</v>
      </c>
      <c r="AY22" s="19">
        <v>15431575923.360001</v>
      </c>
      <c r="AZ22" s="20">
        <v>0.42500719085533001</v>
      </c>
      <c r="BA22" s="20" t="s">
        <v>99</v>
      </c>
      <c r="BB22" s="20" t="s">
        <v>99</v>
      </c>
    </row>
    <row r="23" spans="1:55" s="1" customFormat="1">
      <c r="A23" s="10" t="s">
        <v>37</v>
      </c>
      <c r="B23" s="11" t="s">
        <v>24</v>
      </c>
      <c r="C23" s="17" t="s">
        <v>99</v>
      </c>
      <c r="D23" s="18" t="s">
        <v>99</v>
      </c>
      <c r="E23" s="18" t="s">
        <v>99</v>
      </c>
      <c r="F23" s="18" t="s">
        <v>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>
        <v>238155496.61000001</v>
      </c>
      <c r="AB23" s="18">
        <v>1.1747310935099999E-3</v>
      </c>
      <c r="AC23" s="18">
        <v>0.15</v>
      </c>
      <c r="AD23" s="18">
        <v>0.14879999999999999</v>
      </c>
      <c r="AE23" s="17">
        <v>238155496.61000001</v>
      </c>
      <c r="AF23" s="18">
        <v>2.5124253158000001E-4</v>
      </c>
      <c r="AG23" s="18">
        <v>0.15</v>
      </c>
      <c r="AH23" s="18">
        <v>0.1497</v>
      </c>
      <c r="AI23" s="17" t="s">
        <v>99</v>
      </c>
      <c r="AJ23" s="18" t="s">
        <v>99</v>
      </c>
      <c r="AK23" s="18" t="s">
        <v>99</v>
      </c>
      <c r="AL23" s="18" t="s">
        <v>99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 t="s">
        <v>99</v>
      </c>
      <c r="AR23" s="18" t="s">
        <v>99</v>
      </c>
      <c r="AS23" s="18" t="s">
        <v>99</v>
      </c>
      <c r="AT23" s="18" t="s">
        <v>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238155496.61000001</v>
      </c>
      <c r="AZ23" s="18">
        <v>2.2361790375E-4</v>
      </c>
      <c r="BA23" s="18">
        <v>0.15</v>
      </c>
      <c r="BB23" s="18">
        <v>0.14979999999999999</v>
      </c>
    </row>
    <row r="24" spans="1:55" s="1" customFormat="1">
      <c r="A24" s="12" t="s">
        <v>36</v>
      </c>
      <c r="B24" s="8" t="s">
        <v>30</v>
      </c>
      <c r="C24" s="19" t="s">
        <v>99</v>
      </c>
      <c r="D24" s="20" t="s">
        <v>99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>
        <v>238155496.61000001</v>
      </c>
      <c r="AB24" s="20">
        <v>1</v>
      </c>
      <c r="AC24" s="20" t="s">
        <v>99</v>
      </c>
      <c r="AD24" s="20" t="s">
        <v>99</v>
      </c>
      <c r="AE24" s="19">
        <v>238155496.61000001</v>
      </c>
      <c r="AF24" s="20">
        <v>1</v>
      </c>
      <c r="AG24" s="20" t="s">
        <v>99</v>
      </c>
      <c r="AH24" s="20" t="s">
        <v>99</v>
      </c>
      <c r="AI24" s="19" t="s">
        <v>99</v>
      </c>
      <c r="AJ24" s="20" t="s">
        <v>99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 t="s">
        <v>99</v>
      </c>
      <c r="AR24" s="20" t="s">
        <v>99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238155496.61000001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38</v>
      </c>
      <c r="B25" s="11" t="s">
        <v>24</v>
      </c>
      <c r="C25" s="17">
        <v>146115812.61000001</v>
      </c>
      <c r="D25" s="18">
        <v>1.0113035796220001E-2</v>
      </c>
      <c r="E25" s="18">
        <v>0.13500000000000001</v>
      </c>
      <c r="F25" s="18">
        <v>0.1249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>
        <v>146115812.61000001</v>
      </c>
      <c r="AF25" s="18">
        <v>1.5414511605E-4</v>
      </c>
      <c r="AG25" s="18">
        <v>0.13500000000000001</v>
      </c>
      <c r="AH25" s="18">
        <v>0.1348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 t="s">
        <v>99</v>
      </c>
      <c r="AN25" s="18" t="s">
        <v>99</v>
      </c>
      <c r="AO25" s="18" t="s">
        <v>99</v>
      </c>
      <c r="AP25" s="18" t="s">
        <v>99</v>
      </c>
      <c r="AQ25" s="17" t="s">
        <v>99</v>
      </c>
      <c r="AR25" s="18" t="s">
        <v>99</v>
      </c>
      <c r="AS25" s="18" t="s">
        <v>99</v>
      </c>
      <c r="AT25" s="18" t="s">
        <v>99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146115812.61000001</v>
      </c>
      <c r="AZ25" s="18">
        <v>1.3719654673E-4</v>
      </c>
      <c r="BA25" s="18">
        <v>0.13500000000000001</v>
      </c>
      <c r="BB25" s="18">
        <v>0.13489999999999999</v>
      </c>
    </row>
    <row r="26" spans="1:55" s="1" customFormat="1">
      <c r="A26" s="12" t="s">
        <v>36</v>
      </c>
      <c r="B26" s="8" t="s">
        <v>39</v>
      </c>
      <c r="C26" s="19">
        <v>146115812.61000001</v>
      </c>
      <c r="D26" s="20">
        <v>1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>
        <v>146115812.61000001</v>
      </c>
      <c r="AF26" s="20">
        <v>1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 t="s">
        <v>99</v>
      </c>
      <c r="AN26" s="20" t="s">
        <v>99</v>
      </c>
      <c r="AO26" s="20" t="s">
        <v>99</v>
      </c>
      <c r="AP26" s="20" t="s">
        <v>99</v>
      </c>
      <c r="AQ26" s="19" t="s">
        <v>99</v>
      </c>
      <c r="AR26" s="20" t="s">
        <v>99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146115812.61000001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40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373686198.99000001</v>
      </c>
      <c r="L27" s="18">
        <v>4.3305641702090003E-2</v>
      </c>
      <c r="M27" s="18">
        <v>0.12889999999999999</v>
      </c>
      <c r="N27" s="18">
        <v>8.5599999999999996E-2</v>
      </c>
      <c r="O27" s="17" t="s">
        <v>99</v>
      </c>
      <c r="P27" s="18" t="s">
        <v>99</v>
      </c>
      <c r="Q27" s="18" t="s">
        <v>99</v>
      </c>
      <c r="R27" s="18" t="s">
        <v>99</v>
      </c>
      <c r="S27" s="17" t="s">
        <v>99</v>
      </c>
      <c r="T27" s="18" t="s">
        <v>99</v>
      </c>
      <c r="U27" s="18" t="s">
        <v>99</v>
      </c>
      <c r="V27" s="18" t="s">
        <v>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>
        <v>102587202.06999999</v>
      </c>
      <c r="AB27" s="18">
        <v>5.0602391204000003E-4</v>
      </c>
      <c r="AC27" s="18">
        <v>0.13500000000000001</v>
      </c>
      <c r="AD27" s="18">
        <v>0.13450000000000001</v>
      </c>
      <c r="AE27" s="17">
        <v>476273401.06</v>
      </c>
      <c r="AF27" s="18">
        <v>5.0244540525000003E-4</v>
      </c>
      <c r="AG27" s="18">
        <v>0.13020000000000001</v>
      </c>
      <c r="AH27" s="18">
        <v>0.12970000000000001</v>
      </c>
      <c r="AI27" s="17">
        <v>101511400</v>
      </c>
      <c r="AJ27" s="18">
        <v>4.94205637519E-3</v>
      </c>
      <c r="AK27" s="18">
        <v>0.09</v>
      </c>
      <c r="AL27" s="18">
        <v>8.5099999999999995E-2</v>
      </c>
      <c r="AM27" s="17">
        <v>54341043.380000003</v>
      </c>
      <c r="AN27" s="18">
        <v>2.0141353597200001E-3</v>
      </c>
      <c r="AO27" s="18">
        <v>0.13500000000000001</v>
      </c>
      <c r="AP27" s="18">
        <v>0.13300000000000001</v>
      </c>
      <c r="AQ27" s="17">
        <v>155852443.38</v>
      </c>
      <c r="AR27" s="18">
        <v>3.2797125813400002E-3</v>
      </c>
      <c r="AS27" s="18">
        <v>0.1057</v>
      </c>
      <c r="AT27" s="18">
        <v>0.1024</v>
      </c>
      <c r="AU27" s="17" t="s">
        <v>99</v>
      </c>
      <c r="AV27" s="18" t="s">
        <v>99</v>
      </c>
      <c r="AW27" s="18" t="s">
        <v>99</v>
      </c>
      <c r="AX27" s="18" t="s">
        <v>99</v>
      </c>
      <c r="AY27" s="17">
        <v>632125844.44000006</v>
      </c>
      <c r="AZ27" s="18">
        <v>5.9353933984000002E-4</v>
      </c>
      <c r="BA27" s="18">
        <v>0.1242</v>
      </c>
      <c r="BB27" s="18">
        <v>0.1236</v>
      </c>
    </row>
    <row r="28" spans="1:55" s="1" customFormat="1">
      <c r="A28" s="12" t="s">
        <v>34</v>
      </c>
      <c r="B28" s="8" t="s">
        <v>41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50790699</v>
      </c>
      <c r="L28" s="20">
        <v>0.13591804871916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 t="s">
        <v>99</v>
      </c>
      <c r="T28" s="20" t="s">
        <v>99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 t="s">
        <v>99</v>
      </c>
      <c r="AB28" s="20" t="s">
        <v>99</v>
      </c>
      <c r="AC28" s="20" t="s">
        <v>99</v>
      </c>
      <c r="AD28" s="20" t="s">
        <v>99</v>
      </c>
      <c r="AE28" s="19">
        <v>50790699</v>
      </c>
      <c r="AF28" s="20">
        <v>0.10664189704266</v>
      </c>
      <c r="AG28" s="20" t="s">
        <v>99</v>
      </c>
      <c r="AH28" s="20" t="s">
        <v>99</v>
      </c>
      <c r="AI28" s="19">
        <v>101511400</v>
      </c>
      <c r="AJ28" s="20">
        <v>1</v>
      </c>
      <c r="AK28" s="20" t="s">
        <v>99</v>
      </c>
      <c r="AL28" s="20" t="s">
        <v>99</v>
      </c>
      <c r="AM28" s="19" t="s">
        <v>99</v>
      </c>
      <c r="AN28" s="20" t="s">
        <v>99</v>
      </c>
      <c r="AO28" s="20" t="s">
        <v>99</v>
      </c>
      <c r="AP28" s="20" t="s">
        <v>99</v>
      </c>
      <c r="AQ28" s="19">
        <v>101511400</v>
      </c>
      <c r="AR28" s="20">
        <v>0.65133017999913001</v>
      </c>
      <c r="AS28" s="20" t="s">
        <v>99</v>
      </c>
      <c r="AT28" s="20" t="s">
        <v>99</v>
      </c>
      <c r="AU28" s="19" t="s">
        <v>99</v>
      </c>
      <c r="AV28" s="20" t="s">
        <v>99</v>
      </c>
      <c r="AW28" s="20" t="s">
        <v>99</v>
      </c>
      <c r="AX28" s="20" t="s">
        <v>99</v>
      </c>
      <c r="AY28" s="19">
        <v>152302099</v>
      </c>
      <c r="AZ28" s="20">
        <v>0.24093635838433999</v>
      </c>
      <c r="BA28" s="20" t="s">
        <v>99</v>
      </c>
      <c r="BB28" s="20" t="s">
        <v>99</v>
      </c>
    </row>
    <row r="29" spans="1:55" s="1" customFormat="1">
      <c r="A29" s="12" t="s">
        <v>36</v>
      </c>
      <c r="B29" s="8" t="s">
        <v>39</v>
      </c>
      <c r="C29" s="19" t="s">
        <v>99</v>
      </c>
      <c r="D29" s="20" t="s">
        <v>99</v>
      </c>
      <c r="E29" s="20" t="s">
        <v>99</v>
      </c>
      <c r="F29" s="20" t="s">
        <v>99</v>
      </c>
      <c r="G29" s="19" t="s">
        <v>99</v>
      </c>
      <c r="H29" s="20" t="s">
        <v>99</v>
      </c>
      <c r="I29" s="20" t="s">
        <v>99</v>
      </c>
      <c r="J29" s="20" t="s">
        <v>99</v>
      </c>
      <c r="K29" s="19">
        <v>322895499.99000001</v>
      </c>
      <c r="L29" s="20">
        <v>0.86408195128083998</v>
      </c>
      <c r="M29" s="20" t="s">
        <v>99</v>
      </c>
      <c r="N29" s="20" t="s">
        <v>99</v>
      </c>
      <c r="O29" s="19" t="s">
        <v>99</v>
      </c>
      <c r="P29" s="20" t="s">
        <v>99</v>
      </c>
      <c r="Q29" s="20" t="s">
        <v>99</v>
      </c>
      <c r="R29" s="20" t="s">
        <v>99</v>
      </c>
      <c r="S29" s="19" t="s">
        <v>99</v>
      </c>
      <c r="T29" s="20" t="s">
        <v>99</v>
      </c>
      <c r="U29" s="20" t="s">
        <v>99</v>
      </c>
      <c r="V29" s="20" t="s">
        <v>99</v>
      </c>
      <c r="W29" s="19" t="s">
        <v>99</v>
      </c>
      <c r="X29" s="20" t="s">
        <v>99</v>
      </c>
      <c r="Y29" s="20" t="s">
        <v>99</v>
      </c>
      <c r="Z29" s="20" t="s">
        <v>99</v>
      </c>
      <c r="AA29" s="19">
        <v>102587202.06999999</v>
      </c>
      <c r="AB29" s="20">
        <v>1</v>
      </c>
      <c r="AC29" s="20" t="s">
        <v>99</v>
      </c>
      <c r="AD29" s="20" t="s">
        <v>99</v>
      </c>
      <c r="AE29" s="19">
        <v>425482702.06</v>
      </c>
      <c r="AF29" s="20">
        <v>0.89335810295733997</v>
      </c>
      <c r="AG29" s="20" t="s">
        <v>99</v>
      </c>
      <c r="AH29" s="20" t="s">
        <v>99</v>
      </c>
      <c r="AI29" s="19" t="s">
        <v>99</v>
      </c>
      <c r="AJ29" s="20" t="s">
        <v>99</v>
      </c>
      <c r="AK29" s="20" t="s">
        <v>99</v>
      </c>
      <c r="AL29" s="20" t="s">
        <v>99</v>
      </c>
      <c r="AM29" s="19">
        <v>54341043.380000003</v>
      </c>
      <c r="AN29" s="20">
        <v>1</v>
      </c>
      <c r="AO29" s="20" t="s">
        <v>99</v>
      </c>
      <c r="AP29" s="20" t="s">
        <v>99</v>
      </c>
      <c r="AQ29" s="19">
        <v>54341043.380000003</v>
      </c>
      <c r="AR29" s="20">
        <v>0.34866982000086999</v>
      </c>
      <c r="AS29" s="20" t="s">
        <v>99</v>
      </c>
      <c r="AT29" s="20" t="s">
        <v>99</v>
      </c>
      <c r="AU29" s="19" t="s">
        <v>99</v>
      </c>
      <c r="AV29" s="20" t="s">
        <v>99</v>
      </c>
      <c r="AW29" s="20" t="s">
        <v>99</v>
      </c>
      <c r="AX29" s="20" t="s">
        <v>99</v>
      </c>
      <c r="AY29" s="19">
        <v>479823745.44</v>
      </c>
      <c r="AZ29" s="20">
        <v>0.75906364161565998</v>
      </c>
      <c r="BA29" s="20" t="s">
        <v>99</v>
      </c>
      <c r="BB29" s="20" t="s">
        <v>99</v>
      </c>
    </row>
    <row r="30" spans="1:55" s="1" customFormat="1">
      <c r="A30" s="10" t="s">
        <v>42</v>
      </c>
      <c r="B30" s="11" t="s">
        <v>24</v>
      </c>
      <c r="C30" s="17" t="s">
        <v>99</v>
      </c>
      <c r="D30" s="18" t="s">
        <v>99</v>
      </c>
      <c r="E30" s="18" t="s">
        <v>99</v>
      </c>
      <c r="F30" s="18" t="s">
        <v>99</v>
      </c>
      <c r="G30" s="17" t="s">
        <v>99</v>
      </c>
      <c r="H30" s="18" t="s">
        <v>99</v>
      </c>
      <c r="I30" s="18" t="s">
        <v>99</v>
      </c>
      <c r="J30" s="18" t="s">
        <v>99</v>
      </c>
      <c r="K30" s="17">
        <v>6112118.1900000004</v>
      </c>
      <c r="L30" s="18">
        <v>7.0831944313999996E-4</v>
      </c>
      <c r="M30" s="18">
        <v>0.13500000000000001</v>
      </c>
      <c r="N30" s="18">
        <v>0.1343</v>
      </c>
      <c r="O30" s="17" t="s">
        <v>99</v>
      </c>
      <c r="P30" s="18" t="s">
        <v>99</v>
      </c>
      <c r="Q30" s="18" t="s">
        <v>99</v>
      </c>
      <c r="R30" s="18" t="s">
        <v>99</v>
      </c>
      <c r="S30" s="17" t="s">
        <v>99</v>
      </c>
      <c r="T30" s="18" t="s">
        <v>99</v>
      </c>
      <c r="U30" s="18" t="s">
        <v>99</v>
      </c>
      <c r="V30" s="18" t="s">
        <v>99</v>
      </c>
      <c r="W30" s="17" t="s">
        <v>99</v>
      </c>
      <c r="X30" s="18" t="s">
        <v>99</v>
      </c>
      <c r="Y30" s="18" t="s">
        <v>99</v>
      </c>
      <c r="Z30" s="18" t="s">
        <v>99</v>
      </c>
      <c r="AA30" s="17">
        <v>18333295.75</v>
      </c>
      <c r="AB30" s="18">
        <v>9.0431221909999994E-5</v>
      </c>
      <c r="AC30" s="18">
        <v>0.13500000000000001</v>
      </c>
      <c r="AD30" s="18">
        <v>0.13489999999999999</v>
      </c>
      <c r="AE30" s="17">
        <v>24445413.940000001</v>
      </c>
      <c r="AF30" s="18">
        <v>2.578872951E-5</v>
      </c>
      <c r="AG30" s="18">
        <v>0.13500000000000001</v>
      </c>
      <c r="AH30" s="18">
        <v>0.13500000000000001</v>
      </c>
      <c r="AI30" s="17" t="s">
        <v>99</v>
      </c>
      <c r="AJ30" s="18" t="s">
        <v>99</v>
      </c>
      <c r="AK30" s="18" t="s">
        <v>99</v>
      </c>
      <c r="AL30" s="18" t="s">
        <v>99</v>
      </c>
      <c r="AM30" s="17" t="s">
        <v>99</v>
      </c>
      <c r="AN30" s="18" t="s">
        <v>99</v>
      </c>
      <c r="AO30" s="18" t="s">
        <v>99</v>
      </c>
      <c r="AP30" s="18" t="s">
        <v>99</v>
      </c>
      <c r="AQ30" s="17" t="s">
        <v>99</v>
      </c>
      <c r="AR30" s="18" t="s">
        <v>99</v>
      </c>
      <c r="AS30" s="18" t="s">
        <v>99</v>
      </c>
      <c r="AT30" s="18" t="s">
        <v>99</v>
      </c>
      <c r="AU30" s="17" t="s">
        <v>99</v>
      </c>
      <c r="AV30" s="18" t="s">
        <v>99</v>
      </c>
      <c r="AW30" s="18" t="s">
        <v>99</v>
      </c>
      <c r="AX30" s="18" t="s">
        <v>99</v>
      </c>
      <c r="AY30" s="17">
        <v>24445413.940000001</v>
      </c>
      <c r="AZ30" s="18">
        <v>2.2953206199999999E-5</v>
      </c>
      <c r="BA30" s="18">
        <v>0.13500000000000001</v>
      </c>
      <c r="BB30" s="18">
        <v>0.13500000000000001</v>
      </c>
    </row>
    <row r="31" spans="1:55" s="1" customFormat="1">
      <c r="A31" s="12" t="s">
        <v>36</v>
      </c>
      <c r="B31" s="8" t="s">
        <v>39</v>
      </c>
      <c r="C31" s="19" t="s">
        <v>99</v>
      </c>
      <c r="D31" s="20" t="s">
        <v>99</v>
      </c>
      <c r="E31" s="20" t="s">
        <v>99</v>
      </c>
      <c r="F31" s="20" t="s">
        <v>99</v>
      </c>
      <c r="G31" s="19" t="s">
        <v>99</v>
      </c>
      <c r="H31" s="20" t="s">
        <v>99</v>
      </c>
      <c r="I31" s="20" t="s">
        <v>99</v>
      </c>
      <c r="J31" s="20" t="s">
        <v>99</v>
      </c>
      <c r="K31" s="19">
        <v>6112118.1900000004</v>
      </c>
      <c r="L31" s="20">
        <v>1</v>
      </c>
      <c r="M31" s="20" t="s">
        <v>99</v>
      </c>
      <c r="N31" s="20" t="s">
        <v>99</v>
      </c>
      <c r="O31" s="19" t="s">
        <v>99</v>
      </c>
      <c r="P31" s="20" t="s">
        <v>99</v>
      </c>
      <c r="Q31" s="20" t="s">
        <v>99</v>
      </c>
      <c r="R31" s="20" t="s">
        <v>99</v>
      </c>
      <c r="S31" s="19" t="s">
        <v>99</v>
      </c>
      <c r="T31" s="20" t="s">
        <v>99</v>
      </c>
      <c r="U31" s="20" t="s">
        <v>99</v>
      </c>
      <c r="V31" s="20" t="s">
        <v>99</v>
      </c>
      <c r="W31" s="19" t="s">
        <v>99</v>
      </c>
      <c r="X31" s="20" t="s">
        <v>99</v>
      </c>
      <c r="Y31" s="20" t="s">
        <v>99</v>
      </c>
      <c r="Z31" s="20" t="s">
        <v>99</v>
      </c>
      <c r="AA31" s="19">
        <v>18333295.75</v>
      </c>
      <c r="AB31" s="20">
        <v>1</v>
      </c>
      <c r="AC31" s="20" t="s">
        <v>99</v>
      </c>
      <c r="AD31" s="20" t="s">
        <v>99</v>
      </c>
      <c r="AE31" s="19">
        <v>24445413.940000001</v>
      </c>
      <c r="AF31" s="20">
        <v>1</v>
      </c>
      <c r="AG31" s="20" t="s">
        <v>99</v>
      </c>
      <c r="AH31" s="20" t="s">
        <v>99</v>
      </c>
      <c r="AI31" s="19" t="s">
        <v>99</v>
      </c>
      <c r="AJ31" s="20" t="s">
        <v>99</v>
      </c>
      <c r="AK31" s="20" t="s">
        <v>99</v>
      </c>
      <c r="AL31" s="20" t="s">
        <v>99</v>
      </c>
      <c r="AM31" s="19" t="s">
        <v>99</v>
      </c>
      <c r="AN31" s="20" t="s">
        <v>99</v>
      </c>
      <c r="AO31" s="20" t="s">
        <v>99</v>
      </c>
      <c r="AP31" s="20" t="s">
        <v>99</v>
      </c>
      <c r="AQ31" s="19" t="s">
        <v>99</v>
      </c>
      <c r="AR31" s="20" t="s">
        <v>99</v>
      </c>
      <c r="AS31" s="20" t="s">
        <v>99</v>
      </c>
      <c r="AT31" s="20" t="s">
        <v>99</v>
      </c>
      <c r="AU31" s="19" t="s">
        <v>99</v>
      </c>
      <c r="AV31" s="20" t="s">
        <v>99</v>
      </c>
      <c r="AW31" s="20" t="s">
        <v>99</v>
      </c>
      <c r="AX31" s="20" t="s">
        <v>99</v>
      </c>
      <c r="AY31" s="19">
        <v>24445413.940000001</v>
      </c>
      <c r="AZ31" s="20">
        <v>1</v>
      </c>
      <c r="BA31" s="20" t="s">
        <v>99</v>
      </c>
      <c r="BB31" s="20" t="s">
        <v>99</v>
      </c>
    </row>
    <row r="32" spans="1:55" s="1" customFormat="1">
      <c r="A32" s="10" t="s">
        <v>86</v>
      </c>
      <c r="B32" s="11" t="s">
        <v>24</v>
      </c>
      <c r="C32" s="17">
        <v>53674754.030000001</v>
      </c>
      <c r="D32" s="18">
        <v>3.7149621191800001E-3</v>
      </c>
      <c r="E32" s="18">
        <v>0.105</v>
      </c>
      <c r="F32" s="18">
        <v>0.1013</v>
      </c>
      <c r="G32" s="17" t="s">
        <v>99</v>
      </c>
      <c r="H32" s="18" t="s">
        <v>99</v>
      </c>
      <c r="I32" s="18" t="s">
        <v>99</v>
      </c>
      <c r="J32" s="18" t="s">
        <v>99</v>
      </c>
      <c r="K32" s="17" t="s">
        <v>99</v>
      </c>
      <c r="L32" s="18" t="s">
        <v>99</v>
      </c>
      <c r="M32" s="18" t="s">
        <v>99</v>
      </c>
      <c r="N32" s="18" t="s">
        <v>99</v>
      </c>
      <c r="O32" s="17" t="s">
        <v>99</v>
      </c>
      <c r="P32" s="18" t="s">
        <v>99</v>
      </c>
      <c r="Q32" s="18" t="s">
        <v>99</v>
      </c>
      <c r="R32" s="18" t="s">
        <v>99</v>
      </c>
      <c r="S32" s="17" t="s">
        <v>99</v>
      </c>
      <c r="T32" s="18" t="s">
        <v>99</v>
      </c>
      <c r="U32" s="18" t="s">
        <v>99</v>
      </c>
      <c r="V32" s="18" t="s">
        <v>99</v>
      </c>
      <c r="W32" s="17" t="s">
        <v>99</v>
      </c>
      <c r="X32" s="18" t="s">
        <v>99</v>
      </c>
      <c r="Y32" s="18" t="s">
        <v>99</v>
      </c>
      <c r="Z32" s="18" t="s">
        <v>99</v>
      </c>
      <c r="AA32" s="17" t="s">
        <v>99</v>
      </c>
      <c r="AB32" s="18" t="s">
        <v>99</v>
      </c>
      <c r="AC32" s="18" t="s">
        <v>99</v>
      </c>
      <c r="AD32" s="18" t="s">
        <v>99</v>
      </c>
      <c r="AE32" s="17">
        <v>53674754.030000001</v>
      </c>
      <c r="AF32" s="18">
        <v>5.6624269760000001E-5</v>
      </c>
      <c r="AG32" s="18">
        <v>0.105</v>
      </c>
      <c r="AH32" s="18">
        <v>0.10489999999999999</v>
      </c>
      <c r="AI32" s="17" t="s">
        <v>99</v>
      </c>
      <c r="AJ32" s="18" t="s">
        <v>99</v>
      </c>
      <c r="AK32" s="18" t="s">
        <v>99</v>
      </c>
      <c r="AL32" s="18" t="s">
        <v>99</v>
      </c>
      <c r="AM32" s="17" t="s">
        <v>99</v>
      </c>
      <c r="AN32" s="18" t="s">
        <v>99</v>
      </c>
      <c r="AO32" s="18" t="s">
        <v>99</v>
      </c>
      <c r="AP32" s="18" t="s">
        <v>99</v>
      </c>
      <c r="AQ32" s="17" t="s">
        <v>99</v>
      </c>
      <c r="AR32" s="18" t="s">
        <v>99</v>
      </c>
      <c r="AS32" s="18" t="s">
        <v>99</v>
      </c>
      <c r="AT32" s="18" t="s">
        <v>99</v>
      </c>
      <c r="AU32" s="17" t="s">
        <v>99</v>
      </c>
      <c r="AV32" s="18" t="s">
        <v>99</v>
      </c>
      <c r="AW32" s="18" t="s">
        <v>99</v>
      </c>
      <c r="AX32" s="18" t="s">
        <v>99</v>
      </c>
      <c r="AY32" s="17">
        <v>53674754.030000001</v>
      </c>
      <c r="AZ32" s="18">
        <v>5.0398316019999998E-5</v>
      </c>
      <c r="BA32" s="18">
        <v>0.105</v>
      </c>
      <c r="BB32" s="18">
        <v>0.10489999999999999</v>
      </c>
    </row>
    <row r="33" spans="1:54" s="1" customFormat="1">
      <c r="A33" s="12" t="s">
        <v>36</v>
      </c>
      <c r="B33" s="8" t="s">
        <v>87</v>
      </c>
      <c r="C33" s="19">
        <v>53674754.030000001</v>
      </c>
      <c r="D33" s="20">
        <v>1</v>
      </c>
      <c r="E33" s="20" t="s">
        <v>99</v>
      </c>
      <c r="F33" s="20" t="s">
        <v>99</v>
      </c>
      <c r="G33" s="19" t="s">
        <v>99</v>
      </c>
      <c r="H33" s="20" t="s">
        <v>99</v>
      </c>
      <c r="I33" s="20" t="s">
        <v>99</v>
      </c>
      <c r="J33" s="20" t="s">
        <v>99</v>
      </c>
      <c r="K33" s="19" t="s">
        <v>99</v>
      </c>
      <c r="L33" s="20" t="s">
        <v>99</v>
      </c>
      <c r="M33" s="20" t="s">
        <v>99</v>
      </c>
      <c r="N33" s="20" t="s">
        <v>99</v>
      </c>
      <c r="O33" s="19" t="s">
        <v>99</v>
      </c>
      <c r="P33" s="20" t="s">
        <v>99</v>
      </c>
      <c r="Q33" s="20" t="s">
        <v>99</v>
      </c>
      <c r="R33" s="20" t="s">
        <v>99</v>
      </c>
      <c r="S33" s="19" t="s">
        <v>99</v>
      </c>
      <c r="T33" s="20" t="s">
        <v>99</v>
      </c>
      <c r="U33" s="20" t="s">
        <v>99</v>
      </c>
      <c r="V33" s="20" t="s">
        <v>99</v>
      </c>
      <c r="W33" s="19" t="s">
        <v>99</v>
      </c>
      <c r="X33" s="20" t="s">
        <v>99</v>
      </c>
      <c r="Y33" s="20" t="s">
        <v>99</v>
      </c>
      <c r="Z33" s="20" t="s">
        <v>99</v>
      </c>
      <c r="AA33" s="19" t="s">
        <v>99</v>
      </c>
      <c r="AB33" s="20" t="s">
        <v>99</v>
      </c>
      <c r="AC33" s="20" t="s">
        <v>99</v>
      </c>
      <c r="AD33" s="20" t="s">
        <v>99</v>
      </c>
      <c r="AE33" s="19">
        <v>53674754.030000001</v>
      </c>
      <c r="AF33" s="20">
        <v>1</v>
      </c>
      <c r="AG33" s="20" t="s">
        <v>99</v>
      </c>
      <c r="AH33" s="20" t="s">
        <v>99</v>
      </c>
      <c r="AI33" s="19" t="s">
        <v>99</v>
      </c>
      <c r="AJ33" s="20" t="s">
        <v>99</v>
      </c>
      <c r="AK33" s="20" t="s">
        <v>99</v>
      </c>
      <c r="AL33" s="20" t="s">
        <v>99</v>
      </c>
      <c r="AM33" s="19" t="s">
        <v>99</v>
      </c>
      <c r="AN33" s="20" t="s">
        <v>99</v>
      </c>
      <c r="AO33" s="20" t="s">
        <v>99</v>
      </c>
      <c r="AP33" s="20" t="s">
        <v>99</v>
      </c>
      <c r="AQ33" s="19" t="s">
        <v>99</v>
      </c>
      <c r="AR33" s="20" t="s">
        <v>99</v>
      </c>
      <c r="AS33" s="20" t="s">
        <v>99</v>
      </c>
      <c r="AT33" s="20" t="s">
        <v>99</v>
      </c>
      <c r="AU33" s="19" t="s">
        <v>99</v>
      </c>
      <c r="AV33" s="20" t="s">
        <v>99</v>
      </c>
      <c r="AW33" s="20" t="s">
        <v>99</v>
      </c>
      <c r="AX33" s="20" t="s">
        <v>99</v>
      </c>
      <c r="AY33" s="19">
        <v>53674754.030000001</v>
      </c>
      <c r="AZ33" s="20">
        <v>1</v>
      </c>
      <c r="BA33" s="20" t="s">
        <v>99</v>
      </c>
      <c r="BB33" s="20" t="s">
        <v>99</v>
      </c>
    </row>
    <row r="34" spans="1:54" s="1" customFormat="1">
      <c r="A34" s="10" t="s">
        <v>43</v>
      </c>
      <c r="B34" s="11" t="s">
        <v>24</v>
      </c>
      <c r="C34" s="17">
        <v>219110436.25999999</v>
      </c>
      <c r="D34" s="18">
        <v>1.516517374569E-2</v>
      </c>
      <c r="E34" s="18">
        <v>0.09</v>
      </c>
      <c r="F34" s="18">
        <v>7.4800000000000005E-2</v>
      </c>
      <c r="G34" s="17">
        <v>346500092.39999998</v>
      </c>
      <c r="H34" s="18">
        <v>1.5420242541199999E-3</v>
      </c>
      <c r="I34" s="18">
        <v>0.09</v>
      </c>
      <c r="J34" s="18">
        <v>8.8499999999999995E-2</v>
      </c>
      <c r="K34" s="17">
        <v>74429016.280000001</v>
      </c>
      <c r="L34" s="18">
        <v>8.6254090195799996E-3</v>
      </c>
      <c r="M34" s="18">
        <v>0.12</v>
      </c>
      <c r="N34" s="18">
        <v>0.1114</v>
      </c>
      <c r="O34" s="17">
        <v>154716157.24000001</v>
      </c>
      <c r="P34" s="18">
        <v>4.7498929579999999E-4</v>
      </c>
      <c r="Q34" s="18">
        <v>0.13500000000000001</v>
      </c>
      <c r="R34" s="18">
        <v>0.13450000000000001</v>
      </c>
      <c r="S34" s="17" t="s">
        <v>99</v>
      </c>
      <c r="T34" s="18" t="s">
        <v>99</v>
      </c>
      <c r="U34" s="18" t="s">
        <v>99</v>
      </c>
      <c r="V34" s="18" t="s">
        <v>99</v>
      </c>
      <c r="W34" s="17" t="s">
        <v>99</v>
      </c>
      <c r="X34" s="18" t="s">
        <v>99</v>
      </c>
      <c r="Y34" s="18" t="s">
        <v>99</v>
      </c>
      <c r="Z34" s="18" t="s">
        <v>99</v>
      </c>
      <c r="AA34" s="17">
        <v>114822171.75</v>
      </c>
      <c r="AB34" s="18">
        <v>5.663743953E-4</v>
      </c>
      <c r="AC34" s="18">
        <v>0.13500000000000001</v>
      </c>
      <c r="AD34" s="18">
        <v>0.13439999999999999</v>
      </c>
      <c r="AE34" s="17">
        <v>909577873.92999995</v>
      </c>
      <c r="AF34" s="18">
        <v>9.5956066925999999E-4</v>
      </c>
      <c r="AG34" s="18">
        <v>0.10580000000000001</v>
      </c>
      <c r="AH34" s="18">
        <v>0.1048</v>
      </c>
      <c r="AI34" s="17" t="s">
        <v>99</v>
      </c>
      <c r="AJ34" s="18" t="s">
        <v>99</v>
      </c>
      <c r="AK34" s="18" t="s">
        <v>99</v>
      </c>
      <c r="AL34" s="18" t="s">
        <v>99</v>
      </c>
      <c r="AM34" s="17" t="s">
        <v>99</v>
      </c>
      <c r="AN34" s="18" t="s">
        <v>99</v>
      </c>
      <c r="AO34" s="18" t="s">
        <v>99</v>
      </c>
      <c r="AP34" s="18" t="s">
        <v>99</v>
      </c>
      <c r="AQ34" s="17" t="s">
        <v>99</v>
      </c>
      <c r="AR34" s="18" t="s">
        <v>99</v>
      </c>
      <c r="AS34" s="18" t="s">
        <v>99</v>
      </c>
      <c r="AT34" s="18" t="s">
        <v>99</v>
      </c>
      <c r="AU34" s="17">
        <v>40301510.829999998</v>
      </c>
      <c r="AV34" s="18">
        <v>5.7921147183000003E-4</v>
      </c>
      <c r="AW34" s="18">
        <v>0.13500000000000001</v>
      </c>
      <c r="AX34" s="18">
        <v>0.13439999999999999</v>
      </c>
      <c r="AY34" s="17">
        <v>949879384.75999999</v>
      </c>
      <c r="AZ34" s="18">
        <v>8.9189642840000003E-4</v>
      </c>
      <c r="BA34" s="18">
        <v>0.107</v>
      </c>
      <c r="BB34" s="18">
        <v>0.1061</v>
      </c>
    </row>
    <row r="35" spans="1:54" s="1" customFormat="1">
      <c r="A35" s="12" t="s">
        <v>34</v>
      </c>
      <c r="B35" s="8" t="s">
        <v>50</v>
      </c>
      <c r="C35" s="19" t="s">
        <v>99</v>
      </c>
      <c r="D35" s="20" t="s">
        <v>99</v>
      </c>
      <c r="E35" s="20" t="s">
        <v>99</v>
      </c>
      <c r="F35" s="20" t="s">
        <v>99</v>
      </c>
      <c r="G35" s="19" t="s">
        <v>99</v>
      </c>
      <c r="H35" s="20" t="s">
        <v>99</v>
      </c>
      <c r="I35" s="20" t="s">
        <v>99</v>
      </c>
      <c r="J35" s="20" t="s">
        <v>99</v>
      </c>
      <c r="K35" s="19">
        <v>74429016.280000001</v>
      </c>
      <c r="L35" s="20">
        <v>1</v>
      </c>
      <c r="M35" s="20" t="s">
        <v>99</v>
      </c>
      <c r="N35" s="20" t="s">
        <v>99</v>
      </c>
      <c r="O35" s="19" t="s">
        <v>99</v>
      </c>
      <c r="P35" s="20" t="s">
        <v>99</v>
      </c>
      <c r="Q35" s="20" t="s">
        <v>99</v>
      </c>
      <c r="R35" s="20" t="s">
        <v>99</v>
      </c>
      <c r="S35" s="19" t="s">
        <v>99</v>
      </c>
      <c r="T35" s="20" t="s">
        <v>99</v>
      </c>
      <c r="U35" s="20" t="s">
        <v>99</v>
      </c>
      <c r="V35" s="20" t="s">
        <v>99</v>
      </c>
      <c r="W35" s="19" t="s">
        <v>99</v>
      </c>
      <c r="X35" s="20" t="s">
        <v>99</v>
      </c>
      <c r="Y35" s="20" t="s">
        <v>99</v>
      </c>
      <c r="Z35" s="20" t="s">
        <v>99</v>
      </c>
      <c r="AA35" s="19" t="s">
        <v>99</v>
      </c>
      <c r="AB35" s="20" t="s">
        <v>99</v>
      </c>
      <c r="AC35" s="20" t="s">
        <v>99</v>
      </c>
      <c r="AD35" s="20" t="s">
        <v>99</v>
      </c>
      <c r="AE35" s="19">
        <v>74429016.280000001</v>
      </c>
      <c r="AF35" s="20">
        <v>8.1828085767319994E-2</v>
      </c>
      <c r="AG35" s="20" t="s">
        <v>99</v>
      </c>
      <c r="AH35" s="20" t="s">
        <v>99</v>
      </c>
      <c r="AI35" s="19" t="s">
        <v>99</v>
      </c>
      <c r="AJ35" s="20" t="s">
        <v>99</v>
      </c>
      <c r="AK35" s="20" t="s">
        <v>99</v>
      </c>
      <c r="AL35" s="20" t="s">
        <v>99</v>
      </c>
      <c r="AM35" s="19" t="s">
        <v>99</v>
      </c>
      <c r="AN35" s="20" t="s">
        <v>99</v>
      </c>
      <c r="AO35" s="20" t="s">
        <v>99</v>
      </c>
      <c r="AP35" s="20" t="s">
        <v>99</v>
      </c>
      <c r="AQ35" s="19" t="s">
        <v>99</v>
      </c>
      <c r="AR35" s="20" t="s">
        <v>99</v>
      </c>
      <c r="AS35" s="20" t="s">
        <v>99</v>
      </c>
      <c r="AT35" s="20" t="s">
        <v>99</v>
      </c>
      <c r="AU35" s="19" t="s">
        <v>99</v>
      </c>
      <c r="AV35" s="20" t="s">
        <v>99</v>
      </c>
      <c r="AW35" s="20" t="s">
        <v>99</v>
      </c>
      <c r="AX35" s="20" t="s">
        <v>99</v>
      </c>
      <c r="AY35" s="19">
        <v>74429016.280000001</v>
      </c>
      <c r="AZ35" s="20">
        <v>7.8356281307029998E-2</v>
      </c>
      <c r="BA35" s="20" t="s">
        <v>99</v>
      </c>
      <c r="BB35" s="20" t="s">
        <v>99</v>
      </c>
    </row>
    <row r="36" spans="1:54" s="1" customFormat="1">
      <c r="A36" s="12" t="s">
        <v>34</v>
      </c>
      <c r="B36" s="8" t="s">
        <v>41</v>
      </c>
      <c r="C36" s="19">
        <v>219110436.25999999</v>
      </c>
      <c r="D36" s="20">
        <v>1</v>
      </c>
      <c r="E36" s="20" t="s">
        <v>99</v>
      </c>
      <c r="F36" s="20" t="s">
        <v>99</v>
      </c>
      <c r="G36" s="19">
        <v>346500092.39999998</v>
      </c>
      <c r="H36" s="20">
        <v>1</v>
      </c>
      <c r="I36" s="20" t="s">
        <v>99</v>
      </c>
      <c r="J36" s="20" t="s">
        <v>99</v>
      </c>
      <c r="K36" s="19" t="s">
        <v>99</v>
      </c>
      <c r="L36" s="20" t="s">
        <v>99</v>
      </c>
      <c r="M36" s="20" t="s">
        <v>99</v>
      </c>
      <c r="N36" s="20" t="s">
        <v>99</v>
      </c>
      <c r="O36" s="19" t="s">
        <v>99</v>
      </c>
      <c r="P36" s="20" t="s">
        <v>99</v>
      </c>
      <c r="Q36" s="20" t="s">
        <v>99</v>
      </c>
      <c r="R36" s="20" t="s">
        <v>99</v>
      </c>
      <c r="S36" s="19" t="s">
        <v>99</v>
      </c>
      <c r="T36" s="20" t="s">
        <v>99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 t="s">
        <v>99</v>
      </c>
      <c r="AB36" s="20" t="s">
        <v>99</v>
      </c>
      <c r="AC36" s="20" t="s">
        <v>99</v>
      </c>
      <c r="AD36" s="20" t="s">
        <v>99</v>
      </c>
      <c r="AE36" s="19">
        <v>565610528.65999997</v>
      </c>
      <c r="AF36" s="20">
        <v>0.62183848669952002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565610528.65999997</v>
      </c>
      <c r="AZ36" s="20">
        <v>0.59545510486356001</v>
      </c>
      <c r="BA36" s="20" t="s">
        <v>99</v>
      </c>
      <c r="BB36" s="20" t="s">
        <v>99</v>
      </c>
    </row>
    <row r="37" spans="1:54" s="1" customFormat="1">
      <c r="A37" s="12" t="s">
        <v>36</v>
      </c>
      <c r="B37" s="8" t="s">
        <v>39</v>
      </c>
      <c r="C37" s="19" t="s">
        <v>99</v>
      </c>
      <c r="D37" s="20" t="s">
        <v>99</v>
      </c>
      <c r="E37" s="20" t="s">
        <v>99</v>
      </c>
      <c r="F37" s="20" t="s">
        <v>99</v>
      </c>
      <c r="G37" s="19" t="s">
        <v>99</v>
      </c>
      <c r="H37" s="20" t="s">
        <v>99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>
        <v>154716157.24000001</v>
      </c>
      <c r="P37" s="20">
        <v>1</v>
      </c>
      <c r="Q37" s="20" t="s">
        <v>99</v>
      </c>
      <c r="R37" s="20" t="s">
        <v>99</v>
      </c>
      <c r="S37" s="19" t="s">
        <v>99</v>
      </c>
      <c r="T37" s="20" t="s">
        <v>99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>
        <v>114822171.75</v>
      </c>
      <c r="AB37" s="20">
        <v>1</v>
      </c>
      <c r="AC37" s="20" t="s">
        <v>99</v>
      </c>
      <c r="AD37" s="20" t="s">
        <v>99</v>
      </c>
      <c r="AE37" s="19">
        <v>269538328.99000001</v>
      </c>
      <c r="AF37" s="20">
        <v>0.29633342753316</v>
      </c>
      <c r="AG37" s="20" t="s">
        <v>99</v>
      </c>
      <c r="AH37" s="20" t="s">
        <v>99</v>
      </c>
      <c r="AI37" s="19" t="s">
        <v>99</v>
      </c>
      <c r="AJ37" s="20" t="s">
        <v>99</v>
      </c>
      <c r="AK37" s="20" t="s">
        <v>99</v>
      </c>
      <c r="AL37" s="20" t="s">
        <v>99</v>
      </c>
      <c r="AM37" s="19" t="s">
        <v>99</v>
      </c>
      <c r="AN37" s="20" t="s">
        <v>99</v>
      </c>
      <c r="AO37" s="20" t="s">
        <v>99</v>
      </c>
      <c r="AP37" s="20" t="s">
        <v>99</v>
      </c>
      <c r="AQ37" s="19" t="s">
        <v>99</v>
      </c>
      <c r="AR37" s="20" t="s">
        <v>99</v>
      </c>
      <c r="AS37" s="20" t="s">
        <v>99</v>
      </c>
      <c r="AT37" s="20" t="s">
        <v>99</v>
      </c>
      <c r="AU37" s="19">
        <v>40301510.829999998</v>
      </c>
      <c r="AV37" s="20">
        <v>1</v>
      </c>
      <c r="AW37" s="20" t="s">
        <v>99</v>
      </c>
      <c r="AX37" s="20" t="s">
        <v>99</v>
      </c>
      <c r="AY37" s="19">
        <v>309839839.81999999</v>
      </c>
      <c r="AZ37" s="20">
        <v>0.32618861382941</v>
      </c>
      <c r="BA37" s="20" t="s">
        <v>99</v>
      </c>
      <c r="BB37" s="20" t="s">
        <v>99</v>
      </c>
    </row>
    <row r="38" spans="1:54" s="1" customFormat="1">
      <c r="A38" s="10" t="s">
        <v>44</v>
      </c>
      <c r="B38" s="11" t="s">
        <v>24</v>
      </c>
      <c r="C38" s="17" t="s">
        <v>99</v>
      </c>
      <c r="D38" s="18" t="s">
        <v>99</v>
      </c>
      <c r="E38" s="18" t="s">
        <v>99</v>
      </c>
      <c r="F38" s="18" t="s">
        <v>99</v>
      </c>
      <c r="G38" s="17">
        <v>563598578.32000005</v>
      </c>
      <c r="H38" s="18">
        <v>2.50817444617E-3</v>
      </c>
      <c r="I38" s="18">
        <v>0.12</v>
      </c>
      <c r="J38" s="18">
        <v>0.11749999999999999</v>
      </c>
      <c r="K38" s="17">
        <v>3100753.44</v>
      </c>
      <c r="L38" s="18">
        <v>3.5933924732000001E-4</v>
      </c>
      <c r="M38" s="18">
        <v>0.13500000000000001</v>
      </c>
      <c r="N38" s="18">
        <v>0.1346</v>
      </c>
      <c r="O38" s="17">
        <v>2834290709.6799998</v>
      </c>
      <c r="P38" s="18">
        <v>8.7014683682599993E-3</v>
      </c>
      <c r="Q38" s="18">
        <v>0.1331</v>
      </c>
      <c r="R38" s="18">
        <v>0.1244</v>
      </c>
      <c r="S38" s="17">
        <v>371747454.56999999</v>
      </c>
      <c r="T38" s="18">
        <v>2.2838827620200002E-3</v>
      </c>
      <c r="U38" s="18">
        <v>0.12280000000000001</v>
      </c>
      <c r="V38" s="18">
        <v>0.1205</v>
      </c>
      <c r="W38" s="17" t="s">
        <v>99</v>
      </c>
      <c r="X38" s="18" t="s">
        <v>99</v>
      </c>
      <c r="Y38" s="18" t="s">
        <v>99</v>
      </c>
      <c r="Z38" s="18" t="s">
        <v>99</v>
      </c>
      <c r="AA38" s="17">
        <v>852436207.52999997</v>
      </c>
      <c r="AB38" s="18">
        <v>4.2047457752300002E-3</v>
      </c>
      <c r="AC38" s="18">
        <v>0.1288</v>
      </c>
      <c r="AD38" s="18">
        <v>0.1246</v>
      </c>
      <c r="AE38" s="17">
        <v>4625173703.54</v>
      </c>
      <c r="AF38" s="18">
        <v>4.8793345810399999E-3</v>
      </c>
      <c r="AG38" s="18">
        <v>0.12989999999999999</v>
      </c>
      <c r="AH38" s="18">
        <v>0.125</v>
      </c>
      <c r="AI38" s="17">
        <v>50041551</v>
      </c>
      <c r="AJ38" s="18">
        <v>2.4362600273800002E-3</v>
      </c>
      <c r="AK38" s="18">
        <v>0.13500000000000001</v>
      </c>
      <c r="AL38" s="18">
        <v>0.1326</v>
      </c>
      <c r="AM38" s="17">
        <v>134301160.34</v>
      </c>
      <c r="AN38" s="18">
        <v>4.9778344151400001E-3</v>
      </c>
      <c r="AO38" s="18">
        <v>0.13500000000000001</v>
      </c>
      <c r="AP38" s="18">
        <v>0.13</v>
      </c>
      <c r="AQ38" s="17">
        <v>184342711.34</v>
      </c>
      <c r="AR38" s="18">
        <v>3.8792533280099998E-3</v>
      </c>
      <c r="AS38" s="18">
        <v>0.13500000000000001</v>
      </c>
      <c r="AT38" s="18">
        <v>0.13109999999999999</v>
      </c>
      <c r="AU38" s="17">
        <v>65292445.159999996</v>
      </c>
      <c r="AV38" s="18">
        <v>9.3838003790999995E-4</v>
      </c>
      <c r="AW38" s="18">
        <v>0.13500000000000001</v>
      </c>
      <c r="AX38" s="18">
        <v>0.1341</v>
      </c>
      <c r="AY38" s="17">
        <v>4874808860.04</v>
      </c>
      <c r="AZ38" s="18">
        <v>4.5772386275300002E-3</v>
      </c>
      <c r="BA38" s="18">
        <v>0.13020000000000001</v>
      </c>
      <c r="BB38" s="18">
        <v>0.12559999999999999</v>
      </c>
    </row>
    <row r="39" spans="1:54" s="1" customFormat="1">
      <c r="A39" s="12" t="s">
        <v>34</v>
      </c>
      <c r="B39" s="8" t="s">
        <v>50</v>
      </c>
      <c r="C39" s="19" t="s">
        <v>99</v>
      </c>
      <c r="D39" s="20" t="s">
        <v>99</v>
      </c>
      <c r="E39" s="20" t="s">
        <v>99</v>
      </c>
      <c r="F39" s="20" t="s">
        <v>99</v>
      </c>
      <c r="G39" s="19">
        <v>563598578.32000005</v>
      </c>
      <c r="H39" s="20">
        <v>1</v>
      </c>
      <c r="I39" s="20" t="s">
        <v>99</v>
      </c>
      <c r="J39" s="20" t="s">
        <v>99</v>
      </c>
      <c r="K39" s="19" t="s">
        <v>99</v>
      </c>
      <c r="L39" s="20" t="s">
        <v>99</v>
      </c>
      <c r="M39" s="20" t="s">
        <v>99</v>
      </c>
      <c r="N39" s="20" t="s">
        <v>99</v>
      </c>
      <c r="O39" s="19">
        <v>349725858.41000003</v>
      </c>
      <c r="P39" s="20">
        <v>0.12339096240748</v>
      </c>
      <c r="Q39" s="20" t="s">
        <v>99</v>
      </c>
      <c r="R39" s="20" t="s">
        <v>99</v>
      </c>
      <c r="S39" s="19">
        <v>301304184</v>
      </c>
      <c r="T39" s="20">
        <v>0.81050772586598996</v>
      </c>
      <c r="U39" s="20" t="s">
        <v>99</v>
      </c>
      <c r="V39" s="20" t="s">
        <v>99</v>
      </c>
      <c r="W39" s="19" t="s">
        <v>99</v>
      </c>
      <c r="X39" s="20" t="s">
        <v>99</v>
      </c>
      <c r="Y39" s="20" t="s">
        <v>99</v>
      </c>
      <c r="Z39" s="20" t="s">
        <v>99</v>
      </c>
      <c r="AA39" s="19">
        <v>349725858.41000003</v>
      </c>
      <c r="AB39" s="20">
        <v>0.41026631121565998</v>
      </c>
      <c r="AC39" s="20" t="s">
        <v>99</v>
      </c>
      <c r="AD39" s="20" t="s">
        <v>99</v>
      </c>
      <c r="AE39" s="19">
        <v>1564354479.1400001</v>
      </c>
      <c r="AF39" s="20">
        <v>0.33822610336616998</v>
      </c>
      <c r="AG39" s="20" t="s">
        <v>99</v>
      </c>
      <c r="AH39" s="20" t="s">
        <v>99</v>
      </c>
      <c r="AI39" s="19" t="s">
        <v>99</v>
      </c>
      <c r="AJ39" s="20" t="s">
        <v>99</v>
      </c>
      <c r="AK39" s="20" t="s">
        <v>99</v>
      </c>
      <c r="AL39" s="20" t="s">
        <v>99</v>
      </c>
      <c r="AM39" s="19" t="s">
        <v>99</v>
      </c>
      <c r="AN39" s="20" t="s">
        <v>99</v>
      </c>
      <c r="AO39" s="20" t="s">
        <v>99</v>
      </c>
      <c r="AP39" s="20" t="s">
        <v>99</v>
      </c>
      <c r="AQ39" s="19" t="s">
        <v>99</v>
      </c>
      <c r="AR39" s="20" t="s">
        <v>99</v>
      </c>
      <c r="AS39" s="20" t="s">
        <v>99</v>
      </c>
      <c r="AT39" s="20" t="s">
        <v>99</v>
      </c>
      <c r="AU39" s="19" t="s">
        <v>99</v>
      </c>
      <c r="AV39" s="20" t="s">
        <v>99</v>
      </c>
      <c r="AW39" s="20" t="s">
        <v>99</v>
      </c>
      <c r="AX39" s="20" t="s">
        <v>99</v>
      </c>
      <c r="AY39" s="19">
        <v>1564354479.1400001</v>
      </c>
      <c r="AZ39" s="20">
        <v>0.32090580862839002</v>
      </c>
      <c r="BA39" s="20" t="s">
        <v>99</v>
      </c>
      <c r="BB39" s="20" t="s">
        <v>99</v>
      </c>
    </row>
    <row r="40" spans="1:54" s="1" customFormat="1">
      <c r="A40" s="12" t="s">
        <v>36</v>
      </c>
      <c r="B40" s="8" t="s">
        <v>39</v>
      </c>
      <c r="C40" s="19" t="s">
        <v>99</v>
      </c>
      <c r="D40" s="20" t="s">
        <v>99</v>
      </c>
      <c r="E40" s="20" t="s">
        <v>99</v>
      </c>
      <c r="F40" s="20" t="s">
        <v>99</v>
      </c>
      <c r="G40" s="19" t="s">
        <v>99</v>
      </c>
      <c r="H40" s="20" t="s">
        <v>99</v>
      </c>
      <c r="I40" s="20" t="s">
        <v>99</v>
      </c>
      <c r="J40" s="20" t="s">
        <v>99</v>
      </c>
      <c r="K40" s="19">
        <v>3100753.44</v>
      </c>
      <c r="L40" s="20">
        <v>1</v>
      </c>
      <c r="M40" s="20" t="s">
        <v>99</v>
      </c>
      <c r="N40" s="20" t="s">
        <v>99</v>
      </c>
      <c r="O40" s="19">
        <v>2484564851.27</v>
      </c>
      <c r="P40" s="20">
        <v>0.87660903759251996</v>
      </c>
      <c r="Q40" s="20" t="s">
        <v>99</v>
      </c>
      <c r="R40" s="20" t="s">
        <v>99</v>
      </c>
      <c r="S40" s="19">
        <v>70443270.569999993</v>
      </c>
      <c r="T40" s="20">
        <v>0.18949227413401001</v>
      </c>
      <c r="U40" s="20" t="s">
        <v>99</v>
      </c>
      <c r="V40" s="20" t="s">
        <v>99</v>
      </c>
      <c r="W40" s="19" t="s">
        <v>99</v>
      </c>
      <c r="X40" s="20" t="s">
        <v>99</v>
      </c>
      <c r="Y40" s="20" t="s">
        <v>99</v>
      </c>
      <c r="Z40" s="20" t="s">
        <v>99</v>
      </c>
      <c r="AA40" s="19">
        <v>502710349.12</v>
      </c>
      <c r="AB40" s="20">
        <v>0.58973368878433996</v>
      </c>
      <c r="AC40" s="20" t="s">
        <v>99</v>
      </c>
      <c r="AD40" s="20" t="s">
        <v>99</v>
      </c>
      <c r="AE40" s="19">
        <v>3060819224.4000001</v>
      </c>
      <c r="AF40" s="20">
        <v>0.66177389663383002</v>
      </c>
      <c r="AG40" s="20" t="s">
        <v>99</v>
      </c>
      <c r="AH40" s="20" t="s">
        <v>99</v>
      </c>
      <c r="AI40" s="19">
        <v>50041551</v>
      </c>
      <c r="AJ40" s="20">
        <v>1</v>
      </c>
      <c r="AK40" s="20" t="s">
        <v>99</v>
      </c>
      <c r="AL40" s="20" t="s">
        <v>99</v>
      </c>
      <c r="AM40" s="19">
        <v>134301160.34</v>
      </c>
      <c r="AN40" s="20">
        <v>1</v>
      </c>
      <c r="AO40" s="20" t="s">
        <v>99</v>
      </c>
      <c r="AP40" s="20" t="s">
        <v>99</v>
      </c>
      <c r="AQ40" s="19">
        <v>184342711.34</v>
      </c>
      <c r="AR40" s="20">
        <v>1</v>
      </c>
      <c r="AS40" s="20" t="s">
        <v>99</v>
      </c>
      <c r="AT40" s="20" t="s">
        <v>99</v>
      </c>
      <c r="AU40" s="19">
        <v>65292445.159999996</v>
      </c>
      <c r="AV40" s="20">
        <v>1</v>
      </c>
      <c r="AW40" s="20" t="s">
        <v>99</v>
      </c>
      <c r="AX40" s="20" t="s">
        <v>99</v>
      </c>
      <c r="AY40" s="19">
        <v>3310454380.9000001</v>
      </c>
      <c r="AZ40" s="20">
        <v>0.67909419137160998</v>
      </c>
      <c r="BA40" s="20" t="s">
        <v>99</v>
      </c>
      <c r="BB40" s="20" t="s">
        <v>99</v>
      </c>
    </row>
    <row r="41" spans="1:54" s="1" customFormat="1">
      <c r="A41" s="10" t="s">
        <v>45</v>
      </c>
      <c r="B41" s="11" t="s">
        <v>24</v>
      </c>
      <c r="C41" s="17" t="s">
        <v>99</v>
      </c>
      <c r="D41" s="18" t="s">
        <v>99</v>
      </c>
      <c r="E41" s="18" t="s">
        <v>99</v>
      </c>
      <c r="F41" s="18" t="s">
        <v>99</v>
      </c>
      <c r="G41" s="17" t="s">
        <v>99</v>
      </c>
      <c r="H41" s="18" t="s">
        <v>99</v>
      </c>
      <c r="I41" s="18" t="s">
        <v>99</v>
      </c>
      <c r="J41" s="18" t="s">
        <v>99</v>
      </c>
      <c r="K41" s="17" t="s">
        <v>99</v>
      </c>
      <c r="L41" s="18" t="s">
        <v>99</v>
      </c>
      <c r="M41" s="18" t="s">
        <v>99</v>
      </c>
      <c r="N41" s="18" t="s">
        <v>99</v>
      </c>
      <c r="O41" s="17">
        <v>100943055.63</v>
      </c>
      <c r="P41" s="18">
        <v>3.0990215738000001E-4</v>
      </c>
      <c r="Q41" s="18">
        <v>0.13500000000000001</v>
      </c>
      <c r="R41" s="18">
        <v>0.13469999999999999</v>
      </c>
      <c r="S41" s="17">
        <v>45982975.689999998</v>
      </c>
      <c r="T41" s="18">
        <v>2.8250287724999998E-4</v>
      </c>
      <c r="U41" s="18">
        <v>0.13500000000000001</v>
      </c>
      <c r="V41" s="18">
        <v>0.13469999999999999</v>
      </c>
      <c r="W41" s="17" t="s">
        <v>99</v>
      </c>
      <c r="X41" s="18" t="s">
        <v>99</v>
      </c>
      <c r="Y41" s="18" t="s">
        <v>99</v>
      </c>
      <c r="Z41" s="18" t="s">
        <v>99</v>
      </c>
      <c r="AA41" s="17">
        <v>125678217.89</v>
      </c>
      <c r="AB41" s="18">
        <v>6.1992316967000004E-4</v>
      </c>
      <c r="AC41" s="18">
        <v>0.13500000000000001</v>
      </c>
      <c r="AD41" s="18">
        <v>0.13439999999999999</v>
      </c>
      <c r="AE41" s="17">
        <v>272604249.20999998</v>
      </c>
      <c r="AF41" s="18">
        <v>2.8758429961000002E-4</v>
      </c>
      <c r="AG41" s="18">
        <v>0.13500000000000001</v>
      </c>
      <c r="AH41" s="18">
        <v>0.13469999999999999</v>
      </c>
      <c r="AI41" s="17" t="s">
        <v>99</v>
      </c>
      <c r="AJ41" s="18" t="s">
        <v>99</v>
      </c>
      <c r="AK41" s="18" t="s">
        <v>99</v>
      </c>
      <c r="AL41" s="18" t="s">
        <v>99</v>
      </c>
      <c r="AM41" s="17" t="s">
        <v>99</v>
      </c>
      <c r="AN41" s="18" t="s">
        <v>99</v>
      </c>
      <c r="AO41" s="18" t="s">
        <v>99</v>
      </c>
      <c r="AP41" s="18" t="s">
        <v>99</v>
      </c>
      <c r="AQ41" s="17" t="s">
        <v>99</v>
      </c>
      <c r="AR41" s="18" t="s">
        <v>99</v>
      </c>
      <c r="AS41" s="18" t="s">
        <v>99</v>
      </c>
      <c r="AT41" s="18" t="s">
        <v>99</v>
      </c>
      <c r="AU41" s="17">
        <v>130850811.28</v>
      </c>
      <c r="AV41" s="18">
        <v>1.8805818797E-3</v>
      </c>
      <c r="AW41" s="18">
        <v>0.13500000000000001</v>
      </c>
      <c r="AX41" s="18">
        <v>0.1331</v>
      </c>
      <c r="AY41" s="17">
        <v>403455060.49000001</v>
      </c>
      <c r="AZ41" s="18">
        <v>3.7882717874E-4</v>
      </c>
      <c r="BA41" s="18">
        <v>0.13500000000000001</v>
      </c>
      <c r="BB41" s="18">
        <v>0.1346</v>
      </c>
    </row>
    <row r="42" spans="1:54" s="1" customFormat="1">
      <c r="A42" s="12" t="s">
        <v>36</v>
      </c>
      <c r="B42" s="8" t="s">
        <v>39</v>
      </c>
      <c r="C42" s="19" t="s">
        <v>99</v>
      </c>
      <c r="D42" s="20" t="s">
        <v>99</v>
      </c>
      <c r="E42" s="20" t="s">
        <v>99</v>
      </c>
      <c r="F42" s="20" t="s">
        <v>99</v>
      </c>
      <c r="G42" s="19" t="s">
        <v>99</v>
      </c>
      <c r="H42" s="20" t="s">
        <v>99</v>
      </c>
      <c r="I42" s="20" t="s">
        <v>99</v>
      </c>
      <c r="J42" s="20" t="s">
        <v>99</v>
      </c>
      <c r="K42" s="19" t="s">
        <v>99</v>
      </c>
      <c r="L42" s="20" t="s">
        <v>99</v>
      </c>
      <c r="M42" s="20" t="s">
        <v>99</v>
      </c>
      <c r="N42" s="20" t="s">
        <v>99</v>
      </c>
      <c r="O42" s="19">
        <v>100943055.63</v>
      </c>
      <c r="P42" s="20">
        <v>1</v>
      </c>
      <c r="Q42" s="20" t="s">
        <v>99</v>
      </c>
      <c r="R42" s="20" t="s">
        <v>99</v>
      </c>
      <c r="S42" s="19">
        <v>45982975.689999998</v>
      </c>
      <c r="T42" s="20">
        <v>1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125678217.89</v>
      </c>
      <c r="AB42" s="20">
        <v>1</v>
      </c>
      <c r="AC42" s="20" t="s">
        <v>99</v>
      </c>
      <c r="AD42" s="20" t="s">
        <v>99</v>
      </c>
      <c r="AE42" s="19">
        <v>272604249.20999998</v>
      </c>
      <c r="AF42" s="20">
        <v>1</v>
      </c>
      <c r="AG42" s="20" t="s">
        <v>99</v>
      </c>
      <c r="AH42" s="20" t="s">
        <v>99</v>
      </c>
      <c r="AI42" s="19" t="s">
        <v>99</v>
      </c>
      <c r="AJ42" s="20" t="s">
        <v>99</v>
      </c>
      <c r="AK42" s="20" t="s">
        <v>99</v>
      </c>
      <c r="AL42" s="20" t="s">
        <v>99</v>
      </c>
      <c r="AM42" s="19" t="s">
        <v>99</v>
      </c>
      <c r="AN42" s="20" t="s">
        <v>99</v>
      </c>
      <c r="AO42" s="20" t="s">
        <v>99</v>
      </c>
      <c r="AP42" s="20" t="s">
        <v>99</v>
      </c>
      <c r="AQ42" s="19" t="s">
        <v>99</v>
      </c>
      <c r="AR42" s="20" t="s">
        <v>99</v>
      </c>
      <c r="AS42" s="20" t="s">
        <v>99</v>
      </c>
      <c r="AT42" s="20" t="s">
        <v>99</v>
      </c>
      <c r="AU42" s="19">
        <v>130850811.28</v>
      </c>
      <c r="AV42" s="20">
        <v>1</v>
      </c>
      <c r="AW42" s="20" t="s">
        <v>99</v>
      </c>
      <c r="AX42" s="20" t="s">
        <v>99</v>
      </c>
      <c r="AY42" s="19">
        <v>403455060.49000001</v>
      </c>
      <c r="AZ42" s="20">
        <v>1</v>
      </c>
      <c r="BA42" s="20" t="s">
        <v>99</v>
      </c>
      <c r="BB42" s="20" t="s">
        <v>99</v>
      </c>
    </row>
    <row r="43" spans="1:54" s="1" customFormat="1">
      <c r="A43" s="10" t="s">
        <v>88</v>
      </c>
      <c r="B43" s="11" t="s">
        <v>24</v>
      </c>
      <c r="C43" s="17">
        <v>20642699</v>
      </c>
      <c r="D43" s="18">
        <v>1.4287321145399999E-3</v>
      </c>
      <c r="E43" s="18">
        <v>0.13500000000000001</v>
      </c>
      <c r="F43" s="18">
        <v>0.1336</v>
      </c>
      <c r="G43" s="17">
        <v>3181881037.5</v>
      </c>
      <c r="H43" s="18">
        <v>1.4160278283189999E-2</v>
      </c>
      <c r="I43" s="18">
        <v>0.13500000000000001</v>
      </c>
      <c r="J43" s="18">
        <v>0.1208</v>
      </c>
      <c r="K43" s="17">
        <v>45475241.020000003</v>
      </c>
      <c r="L43" s="18">
        <v>5.27002201112E-3</v>
      </c>
      <c r="M43" s="18">
        <v>0.13500000000000001</v>
      </c>
      <c r="N43" s="18">
        <v>0.12970000000000001</v>
      </c>
      <c r="O43" s="17">
        <v>4225607848.3200002</v>
      </c>
      <c r="P43" s="18">
        <v>1.2972908143560001E-2</v>
      </c>
      <c r="Q43" s="18">
        <v>0.1368</v>
      </c>
      <c r="R43" s="18">
        <v>0.12379999999999999</v>
      </c>
      <c r="S43" s="17">
        <v>2367556478</v>
      </c>
      <c r="T43" s="18">
        <v>1.454541614675E-2</v>
      </c>
      <c r="U43" s="18">
        <v>0.13500000000000001</v>
      </c>
      <c r="V43" s="18">
        <v>0.1205</v>
      </c>
      <c r="W43" s="17" t="s">
        <v>99</v>
      </c>
      <c r="X43" s="18" t="s">
        <v>99</v>
      </c>
      <c r="Y43" s="18" t="s">
        <v>99</v>
      </c>
      <c r="Z43" s="18" t="s">
        <v>99</v>
      </c>
      <c r="AA43" s="17">
        <v>1874581688.3900001</v>
      </c>
      <c r="AB43" s="18">
        <v>9.2466032823899993E-3</v>
      </c>
      <c r="AC43" s="18">
        <v>0.05</v>
      </c>
      <c r="AD43" s="18">
        <v>4.0800000000000003E-2</v>
      </c>
      <c r="AE43" s="17">
        <v>11715744992.23</v>
      </c>
      <c r="AF43" s="18">
        <v>1.2359544386300001E-2</v>
      </c>
      <c r="AG43" s="18">
        <v>0.13589999999999999</v>
      </c>
      <c r="AH43" s="18">
        <v>0.1235</v>
      </c>
      <c r="AI43" s="17" t="s">
        <v>99</v>
      </c>
      <c r="AJ43" s="18" t="s">
        <v>99</v>
      </c>
      <c r="AK43" s="18" t="s">
        <v>99</v>
      </c>
      <c r="AL43" s="18" t="s">
        <v>99</v>
      </c>
      <c r="AM43" s="17">
        <v>243788178.31</v>
      </c>
      <c r="AN43" s="18">
        <v>9.0359396815599992E-3</v>
      </c>
      <c r="AO43" s="18">
        <v>0.15</v>
      </c>
      <c r="AP43" s="18">
        <v>0.14099999999999999</v>
      </c>
      <c r="AQ43" s="17">
        <v>243788178.31</v>
      </c>
      <c r="AR43" s="18">
        <v>5.1302060990900001E-3</v>
      </c>
      <c r="AS43" s="18">
        <v>0.15</v>
      </c>
      <c r="AT43" s="18">
        <v>0.1449</v>
      </c>
      <c r="AU43" s="17">
        <v>982908474.5</v>
      </c>
      <c r="AV43" s="18">
        <v>1.4126315675610001E-2</v>
      </c>
      <c r="AW43" s="18">
        <v>0.13500000000000001</v>
      </c>
      <c r="AX43" s="18">
        <v>0.12089999999999999</v>
      </c>
      <c r="AY43" s="17">
        <v>12942441645.040001</v>
      </c>
      <c r="AZ43" s="18">
        <v>1.215240341377E-2</v>
      </c>
      <c r="BA43" s="18">
        <v>0.1361</v>
      </c>
      <c r="BB43" s="18">
        <v>0.1239</v>
      </c>
    </row>
    <row r="44" spans="1:54" s="1" customFormat="1">
      <c r="A44" s="12" t="s">
        <v>34</v>
      </c>
      <c r="B44" s="8" t="s">
        <v>35</v>
      </c>
      <c r="C44" s="19">
        <v>20642699</v>
      </c>
      <c r="D44" s="20">
        <v>1</v>
      </c>
      <c r="E44" s="20" t="s">
        <v>99</v>
      </c>
      <c r="F44" s="20" t="s">
        <v>99</v>
      </c>
      <c r="G44" s="19">
        <v>3181881037.5</v>
      </c>
      <c r="H44" s="20">
        <v>1</v>
      </c>
      <c r="I44" s="20" t="s">
        <v>99</v>
      </c>
      <c r="J44" s="20" t="s">
        <v>99</v>
      </c>
      <c r="K44" s="19">
        <v>45475241.020000003</v>
      </c>
      <c r="L44" s="20">
        <v>1</v>
      </c>
      <c r="M44" s="20" t="s">
        <v>99</v>
      </c>
      <c r="N44" s="20" t="s">
        <v>99</v>
      </c>
      <c r="O44" s="19">
        <v>3706529178</v>
      </c>
      <c r="P44" s="20">
        <v>0.87715881620999003</v>
      </c>
      <c r="Q44" s="20" t="s">
        <v>99</v>
      </c>
      <c r="R44" s="20" t="s">
        <v>99</v>
      </c>
      <c r="S44" s="19">
        <v>2367556478</v>
      </c>
      <c r="T44" s="20">
        <v>1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1679162498.8</v>
      </c>
      <c r="AB44" s="20">
        <v>0.89575317480145</v>
      </c>
      <c r="AC44" s="20" t="s">
        <v>99</v>
      </c>
      <c r="AD44" s="20" t="s">
        <v>99</v>
      </c>
      <c r="AE44" s="19">
        <v>11001247132.32</v>
      </c>
      <c r="AF44" s="20">
        <v>0.93901387744579001</v>
      </c>
      <c r="AG44" s="20" t="s">
        <v>99</v>
      </c>
      <c r="AH44" s="20" t="s">
        <v>99</v>
      </c>
      <c r="AI44" s="19" t="s">
        <v>99</v>
      </c>
      <c r="AJ44" s="20" t="s">
        <v>99</v>
      </c>
      <c r="AK44" s="20" t="s">
        <v>99</v>
      </c>
      <c r="AL44" s="20" t="s">
        <v>99</v>
      </c>
      <c r="AM44" s="19" t="s">
        <v>99</v>
      </c>
      <c r="AN44" s="20" t="s">
        <v>99</v>
      </c>
      <c r="AO44" s="20" t="s">
        <v>99</v>
      </c>
      <c r="AP44" s="20" t="s">
        <v>99</v>
      </c>
      <c r="AQ44" s="19" t="s">
        <v>99</v>
      </c>
      <c r="AR44" s="20" t="s">
        <v>99</v>
      </c>
      <c r="AS44" s="20" t="s">
        <v>99</v>
      </c>
      <c r="AT44" s="20" t="s">
        <v>99</v>
      </c>
      <c r="AU44" s="19">
        <v>982908474.5</v>
      </c>
      <c r="AV44" s="20">
        <v>1</v>
      </c>
      <c r="AW44" s="20" t="s">
        <v>99</v>
      </c>
      <c r="AX44" s="20" t="s">
        <v>99</v>
      </c>
      <c r="AY44" s="19">
        <v>11984155606.82</v>
      </c>
      <c r="AZ44" s="20">
        <v>0.92595786293638005</v>
      </c>
      <c r="BA44" s="20" t="s">
        <v>99</v>
      </c>
      <c r="BB44" s="20" t="s">
        <v>99</v>
      </c>
    </row>
    <row r="45" spans="1:54" s="1" customFormat="1">
      <c r="A45" s="12" t="s">
        <v>36</v>
      </c>
      <c r="B45" s="8" t="s">
        <v>30</v>
      </c>
      <c r="C45" s="19" t="s">
        <v>99</v>
      </c>
      <c r="D45" s="20" t="s">
        <v>99</v>
      </c>
      <c r="E45" s="20" t="s">
        <v>99</v>
      </c>
      <c r="F45" s="20" t="s">
        <v>99</v>
      </c>
      <c r="G45" s="19" t="s">
        <v>99</v>
      </c>
      <c r="H45" s="20" t="s">
        <v>99</v>
      </c>
      <c r="I45" s="20" t="s">
        <v>99</v>
      </c>
      <c r="J45" s="20" t="s">
        <v>99</v>
      </c>
      <c r="K45" s="19" t="s">
        <v>99</v>
      </c>
      <c r="L45" s="20" t="s">
        <v>99</v>
      </c>
      <c r="M45" s="20" t="s">
        <v>99</v>
      </c>
      <c r="N45" s="20" t="s">
        <v>99</v>
      </c>
      <c r="O45" s="19">
        <v>519078670.31999999</v>
      </c>
      <c r="P45" s="20">
        <v>0.12284118379000999</v>
      </c>
      <c r="Q45" s="20" t="s">
        <v>99</v>
      </c>
      <c r="R45" s="20" t="s">
        <v>99</v>
      </c>
      <c r="S45" s="19" t="s">
        <v>99</v>
      </c>
      <c r="T45" s="20" t="s">
        <v>99</v>
      </c>
      <c r="U45" s="20" t="s">
        <v>99</v>
      </c>
      <c r="V45" s="20" t="s">
        <v>99</v>
      </c>
      <c r="W45" s="19" t="s">
        <v>99</v>
      </c>
      <c r="X45" s="20" t="s">
        <v>99</v>
      </c>
      <c r="Y45" s="20" t="s">
        <v>99</v>
      </c>
      <c r="Z45" s="20" t="s">
        <v>99</v>
      </c>
      <c r="AA45" s="19">
        <v>195419189.59</v>
      </c>
      <c r="AB45" s="20">
        <v>0.10424682519855</v>
      </c>
      <c r="AC45" s="20" t="s">
        <v>99</v>
      </c>
      <c r="AD45" s="20" t="s">
        <v>99</v>
      </c>
      <c r="AE45" s="19">
        <v>714497859.90999997</v>
      </c>
      <c r="AF45" s="20">
        <v>6.0986122554210001E-2</v>
      </c>
      <c r="AG45" s="20" t="s">
        <v>99</v>
      </c>
      <c r="AH45" s="20" t="s">
        <v>99</v>
      </c>
      <c r="AI45" s="19" t="s">
        <v>99</v>
      </c>
      <c r="AJ45" s="20" t="s">
        <v>99</v>
      </c>
      <c r="AK45" s="20" t="s">
        <v>99</v>
      </c>
      <c r="AL45" s="20" t="s">
        <v>99</v>
      </c>
      <c r="AM45" s="19">
        <v>243788178.31</v>
      </c>
      <c r="AN45" s="20">
        <v>1</v>
      </c>
      <c r="AO45" s="20" t="s">
        <v>99</v>
      </c>
      <c r="AP45" s="20" t="s">
        <v>99</v>
      </c>
      <c r="AQ45" s="19">
        <v>243788178.31</v>
      </c>
      <c r="AR45" s="20">
        <v>1</v>
      </c>
      <c r="AS45" s="20" t="s">
        <v>99</v>
      </c>
      <c r="AT45" s="20" t="s">
        <v>99</v>
      </c>
      <c r="AU45" s="19" t="s">
        <v>99</v>
      </c>
      <c r="AV45" s="20" t="s">
        <v>99</v>
      </c>
      <c r="AW45" s="20" t="s">
        <v>99</v>
      </c>
      <c r="AX45" s="20" t="s">
        <v>99</v>
      </c>
      <c r="AY45" s="19">
        <v>958286038.22000003</v>
      </c>
      <c r="AZ45" s="20">
        <v>7.4042137063620006E-2</v>
      </c>
      <c r="BA45" s="20" t="s">
        <v>99</v>
      </c>
      <c r="BB45" s="20" t="s">
        <v>99</v>
      </c>
    </row>
    <row r="46" spans="1:54" s="1" customFormat="1">
      <c r="A46" s="10" t="s">
        <v>46</v>
      </c>
      <c r="B46" s="11" t="s">
        <v>24</v>
      </c>
      <c r="C46" s="17">
        <v>24642862.550000001</v>
      </c>
      <c r="D46" s="18">
        <v>1.70559330053E-3</v>
      </c>
      <c r="E46" s="18">
        <v>0.13500000000000001</v>
      </c>
      <c r="F46" s="18">
        <v>0.1333</v>
      </c>
      <c r="G46" s="17">
        <v>3312399334</v>
      </c>
      <c r="H46" s="18">
        <v>1.4741121934390001E-2</v>
      </c>
      <c r="I46" s="18">
        <v>0.13500000000000001</v>
      </c>
      <c r="J46" s="18">
        <v>0.1203</v>
      </c>
      <c r="K46" s="17" t="s">
        <v>99</v>
      </c>
      <c r="L46" s="18" t="s">
        <v>99</v>
      </c>
      <c r="M46" s="18" t="s">
        <v>99</v>
      </c>
      <c r="N46" s="18" t="s">
        <v>99</v>
      </c>
      <c r="O46" s="17">
        <v>6139182657.3299999</v>
      </c>
      <c r="P46" s="18">
        <v>1.8847715062280002E-2</v>
      </c>
      <c r="Q46" s="18">
        <v>0.05</v>
      </c>
      <c r="R46" s="18">
        <v>3.1199999999999999E-2</v>
      </c>
      <c r="S46" s="17">
        <v>4017673034.9099998</v>
      </c>
      <c r="T46" s="18">
        <v>2.4683139252379999E-2</v>
      </c>
      <c r="U46" s="18">
        <v>0.13500000000000001</v>
      </c>
      <c r="V46" s="18">
        <v>0.1103</v>
      </c>
      <c r="W46" s="17">
        <v>63695694.5</v>
      </c>
      <c r="X46" s="18">
        <v>7.1557597168200003E-3</v>
      </c>
      <c r="Y46" s="18">
        <v>0.15</v>
      </c>
      <c r="Z46" s="18">
        <v>0.14280000000000001</v>
      </c>
      <c r="AA46" s="17">
        <v>7335906812.5100002</v>
      </c>
      <c r="AB46" s="18">
        <v>3.6185256919980001E-2</v>
      </c>
      <c r="AC46" s="18">
        <v>0.13780000000000001</v>
      </c>
      <c r="AD46" s="18">
        <v>0.1016</v>
      </c>
      <c r="AE46" s="17">
        <v>20893500395.799999</v>
      </c>
      <c r="AF46" s="18">
        <v>2.2041632495270001E-2</v>
      </c>
      <c r="AG46" s="18">
        <v>0.1361</v>
      </c>
      <c r="AH46" s="18">
        <v>0.11409999999999999</v>
      </c>
      <c r="AI46" s="17">
        <v>246966990.13999999</v>
      </c>
      <c r="AJ46" s="18">
        <v>1.2023524334039999E-2</v>
      </c>
      <c r="AK46" s="18">
        <v>0.14699999999999999</v>
      </c>
      <c r="AL46" s="18">
        <v>0.13500000000000001</v>
      </c>
      <c r="AM46" s="17">
        <v>60577261.299999997</v>
      </c>
      <c r="AN46" s="18">
        <v>2.2452790080899998E-3</v>
      </c>
      <c r="AO46" s="18">
        <v>0.15</v>
      </c>
      <c r="AP46" s="18">
        <v>0.14779999999999999</v>
      </c>
      <c r="AQ46" s="17">
        <v>307544251.44</v>
      </c>
      <c r="AR46" s="18">
        <v>6.4718699873600001E-3</v>
      </c>
      <c r="AS46" s="18">
        <v>0.14760000000000001</v>
      </c>
      <c r="AT46" s="18">
        <v>0.1411</v>
      </c>
      <c r="AU46" s="17">
        <v>772580223.75</v>
      </c>
      <c r="AV46" s="18">
        <v>1.110348766804E-2</v>
      </c>
      <c r="AW46" s="18">
        <v>0.1356</v>
      </c>
      <c r="AX46" s="18">
        <v>0.1245</v>
      </c>
      <c r="AY46" s="17">
        <v>21973624870.990002</v>
      </c>
      <c r="AZ46" s="18">
        <v>2.063230116996E-2</v>
      </c>
      <c r="BA46" s="18">
        <v>0.1363</v>
      </c>
      <c r="BB46" s="18">
        <v>0.1157</v>
      </c>
    </row>
    <row r="47" spans="1:54" s="1" customFormat="1">
      <c r="A47" s="12" t="s">
        <v>34</v>
      </c>
      <c r="B47" s="8" t="s">
        <v>35</v>
      </c>
      <c r="C47" s="19">
        <v>24642862.550000001</v>
      </c>
      <c r="D47" s="20">
        <v>1</v>
      </c>
      <c r="E47" s="20" t="s">
        <v>99</v>
      </c>
      <c r="F47" s="20" t="s">
        <v>99</v>
      </c>
      <c r="G47" s="19">
        <v>3312399334</v>
      </c>
      <c r="H47" s="20">
        <v>1</v>
      </c>
      <c r="I47" s="20" t="s">
        <v>99</v>
      </c>
      <c r="J47" s="20" t="s">
        <v>99</v>
      </c>
      <c r="K47" s="19" t="s">
        <v>99</v>
      </c>
      <c r="L47" s="20" t="s">
        <v>99</v>
      </c>
      <c r="M47" s="20" t="s">
        <v>99</v>
      </c>
      <c r="N47" s="20" t="s">
        <v>99</v>
      </c>
      <c r="O47" s="19">
        <v>6014982397.4099998</v>
      </c>
      <c r="P47" s="20">
        <v>0.97976925156775996</v>
      </c>
      <c r="Q47" s="20" t="s">
        <v>99</v>
      </c>
      <c r="R47" s="20" t="s">
        <v>99</v>
      </c>
      <c r="S47" s="19">
        <v>4017673034.9099998</v>
      </c>
      <c r="T47" s="20">
        <v>1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5960570456</v>
      </c>
      <c r="AB47" s="20">
        <v>0.81251992539427997</v>
      </c>
      <c r="AC47" s="20" t="s">
        <v>99</v>
      </c>
      <c r="AD47" s="20" t="s">
        <v>99</v>
      </c>
      <c r="AE47" s="19">
        <v>19330268084.869999</v>
      </c>
      <c r="AF47" s="20">
        <v>0.92518092797680995</v>
      </c>
      <c r="AG47" s="20" t="s">
        <v>99</v>
      </c>
      <c r="AH47" s="20" t="s">
        <v>99</v>
      </c>
      <c r="AI47" s="19">
        <v>50029019</v>
      </c>
      <c r="AJ47" s="20">
        <v>0.20257370821760001</v>
      </c>
      <c r="AK47" s="20" t="s">
        <v>99</v>
      </c>
      <c r="AL47" s="20" t="s">
        <v>99</v>
      </c>
      <c r="AM47" s="19" t="s">
        <v>99</v>
      </c>
      <c r="AN47" s="20" t="s">
        <v>99</v>
      </c>
      <c r="AO47" s="20" t="s">
        <v>99</v>
      </c>
      <c r="AP47" s="20" t="s">
        <v>99</v>
      </c>
      <c r="AQ47" s="19">
        <v>50029019</v>
      </c>
      <c r="AR47" s="20">
        <v>0.16267258700414999</v>
      </c>
      <c r="AS47" s="20" t="s">
        <v>99</v>
      </c>
      <c r="AT47" s="20" t="s">
        <v>99</v>
      </c>
      <c r="AU47" s="19">
        <v>739923878.59000003</v>
      </c>
      <c r="AV47" s="20">
        <v>0.95773080366787999</v>
      </c>
      <c r="AW47" s="20" t="s">
        <v>99</v>
      </c>
      <c r="AX47" s="20" t="s">
        <v>99</v>
      </c>
      <c r="AY47" s="19">
        <v>20120220982.459999</v>
      </c>
      <c r="AZ47" s="20">
        <v>0.91565324795469005</v>
      </c>
      <c r="BA47" s="20" t="s">
        <v>99</v>
      </c>
      <c r="BB47" s="20" t="s">
        <v>99</v>
      </c>
    </row>
    <row r="48" spans="1:54" s="1" customFormat="1">
      <c r="A48" s="12" t="s">
        <v>36</v>
      </c>
      <c r="B48" s="8" t="s">
        <v>30</v>
      </c>
      <c r="C48" s="19" t="s">
        <v>99</v>
      </c>
      <c r="D48" s="20" t="s">
        <v>99</v>
      </c>
      <c r="E48" s="20" t="s">
        <v>99</v>
      </c>
      <c r="F48" s="20" t="s">
        <v>99</v>
      </c>
      <c r="G48" s="19" t="s">
        <v>99</v>
      </c>
      <c r="H48" s="20" t="s">
        <v>99</v>
      </c>
      <c r="I48" s="20" t="s">
        <v>99</v>
      </c>
      <c r="J48" s="20" t="s">
        <v>99</v>
      </c>
      <c r="K48" s="19" t="s">
        <v>99</v>
      </c>
      <c r="L48" s="20" t="s">
        <v>99</v>
      </c>
      <c r="M48" s="20" t="s">
        <v>99</v>
      </c>
      <c r="N48" s="20" t="s">
        <v>99</v>
      </c>
      <c r="O48" s="19">
        <v>124200259.92</v>
      </c>
      <c r="P48" s="20">
        <v>2.0230748432240001E-2</v>
      </c>
      <c r="Q48" s="20" t="s">
        <v>99</v>
      </c>
      <c r="R48" s="20" t="s">
        <v>99</v>
      </c>
      <c r="S48" s="19" t="s">
        <v>99</v>
      </c>
      <c r="T48" s="20" t="s">
        <v>99</v>
      </c>
      <c r="U48" s="20" t="s">
        <v>99</v>
      </c>
      <c r="V48" s="20" t="s">
        <v>99</v>
      </c>
      <c r="W48" s="19">
        <v>63695694.5</v>
      </c>
      <c r="X48" s="20">
        <v>1</v>
      </c>
      <c r="Y48" s="20" t="s">
        <v>99</v>
      </c>
      <c r="Z48" s="20" t="s">
        <v>99</v>
      </c>
      <c r="AA48" s="19">
        <v>1375336356.51</v>
      </c>
      <c r="AB48" s="20">
        <v>0.18748007460572</v>
      </c>
      <c r="AC48" s="20" t="s">
        <v>99</v>
      </c>
      <c r="AD48" s="20" t="s">
        <v>99</v>
      </c>
      <c r="AE48" s="19">
        <v>1563232310.9300001</v>
      </c>
      <c r="AF48" s="20">
        <v>7.4819072023190006E-2</v>
      </c>
      <c r="AG48" s="20" t="s">
        <v>99</v>
      </c>
      <c r="AH48" s="20" t="s">
        <v>99</v>
      </c>
      <c r="AI48" s="19">
        <v>196937971.13999999</v>
      </c>
      <c r="AJ48" s="20">
        <v>0.79742629178239999</v>
      </c>
      <c r="AK48" s="20" t="s">
        <v>99</v>
      </c>
      <c r="AL48" s="20" t="s">
        <v>99</v>
      </c>
      <c r="AM48" s="19">
        <v>60577261.299999997</v>
      </c>
      <c r="AN48" s="20">
        <v>1</v>
      </c>
      <c r="AO48" s="20" t="s">
        <v>99</v>
      </c>
      <c r="AP48" s="20" t="s">
        <v>99</v>
      </c>
      <c r="AQ48" s="19">
        <v>257515232.44</v>
      </c>
      <c r="AR48" s="20">
        <v>0.83732741299585001</v>
      </c>
      <c r="AS48" s="20" t="s">
        <v>99</v>
      </c>
      <c r="AT48" s="20" t="s">
        <v>99</v>
      </c>
      <c r="AU48" s="19">
        <v>32656345.16</v>
      </c>
      <c r="AV48" s="20">
        <v>4.226919633212E-2</v>
      </c>
      <c r="AW48" s="20" t="s">
        <v>99</v>
      </c>
      <c r="AX48" s="20" t="s">
        <v>99</v>
      </c>
      <c r="AY48" s="19">
        <v>1853403888.53</v>
      </c>
      <c r="AZ48" s="20">
        <v>8.4346752045310003E-2</v>
      </c>
      <c r="BA48" s="20" t="s">
        <v>99</v>
      </c>
      <c r="BB48" s="20" t="s">
        <v>99</v>
      </c>
    </row>
    <row r="49" spans="1:54" s="1" customFormat="1">
      <c r="A49" s="10" t="s">
        <v>47</v>
      </c>
      <c r="B49" s="11" t="s">
        <v>24</v>
      </c>
      <c r="C49" s="17" t="s">
        <v>99</v>
      </c>
      <c r="D49" s="18" t="s">
        <v>99</v>
      </c>
      <c r="E49" s="18" t="s">
        <v>99</v>
      </c>
      <c r="F49" s="18" t="s">
        <v>99</v>
      </c>
      <c r="G49" s="17" t="s">
        <v>99</v>
      </c>
      <c r="H49" s="18" t="s">
        <v>99</v>
      </c>
      <c r="I49" s="18" t="s">
        <v>99</v>
      </c>
      <c r="J49" s="18" t="s">
        <v>99</v>
      </c>
      <c r="K49" s="17">
        <v>2682773.79</v>
      </c>
      <c r="L49" s="18">
        <v>3.1090053856E-4</v>
      </c>
      <c r="M49" s="18">
        <v>0.15</v>
      </c>
      <c r="N49" s="18">
        <v>0.1497</v>
      </c>
      <c r="O49" s="17" t="s">
        <v>99</v>
      </c>
      <c r="P49" s="18" t="s">
        <v>99</v>
      </c>
      <c r="Q49" s="18" t="s">
        <v>99</v>
      </c>
      <c r="R49" s="18" t="s">
        <v>99</v>
      </c>
      <c r="S49" s="17" t="s">
        <v>99</v>
      </c>
      <c r="T49" s="18" t="s">
        <v>99</v>
      </c>
      <c r="U49" s="18" t="s">
        <v>99</v>
      </c>
      <c r="V49" s="18" t="s">
        <v>99</v>
      </c>
      <c r="W49" s="17" t="s">
        <v>99</v>
      </c>
      <c r="X49" s="18" t="s">
        <v>99</v>
      </c>
      <c r="Y49" s="18" t="s">
        <v>99</v>
      </c>
      <c r="Z49" s="18" t="s">
        <v>99</v>
      </c>
      <c r="AA49" s="17">
        <v>235118388.46000001</v>
      </c>
      <c r="AB49" s="18">
        <v>1.1597501863699999E-3</v>
      </c>
      <c r="AC49" s="18">
        <v>0.15</v>
      </c>
      <c r="AD49" s="18">
        <v>0.14879999999999999</v>
      </c>
      <c r="AE49" s="17">
        <v>237801162.25</v>
      </c>
      <c r="AF49" s="18">
        <v>2.5086872597E-4</v>
      </c>
      <c r="AG49" s="18">
        <v>0.15</v>
      </c>
      <c r="AH49" s="18">
        <v>0.1497</v>
      </c>
      <c r="AI49" s="17" t="s">
        <v>99</v>
      </c>
      <c r="AJ49" s="18" t="s">
        <v>99</v>
      </c>
      <c r="AK49" s="18" t="s">
        <v>99</v>
      </c>
      <c r="AL49" s="18" t="s">
        <v>99</v>
      </c>
      <c r="AM49" s="17">
        <v>81393293.719999999</v>
      </c>
      <c r="AN49" s="18">
        <v>3.01681934553E-3</v>
      </c>
      <c r="AO49" s="18">
        <v>0.15</v>
      </c>
      <c r="AP49" s="18">
        <v>0.14699999999999999</v>
      </c>
      <c r="AQ49" s="17">
        <v>81393293.719999999</v>
      </c>
      <c r="AR49" s="18">
        <v>1.7128163258800001E-3</v>
      </c>
      <c r="AS49" s="18">
        <v>0.15</v>
      </c>
      <c r="AT49" s="18">
        <v>0.14829999999999999</v>
      </c>
      <c r="AU49" s="17" t="s">
        <v>99</v>
      </c>
      <c r="AV49" s="18" t="s">
        <v>99</v>
      </c>
      <c r="AW49" s="18" t="s">
        <v>99</v>
      </c>
      <c r="AX49" s="18" t="s">
        <v>99</v>
      </c>
      <c r="AY49" s="17">
        <v>319194455.97000003</v>
      </c>
      <c r="AZ49" s="18">
        <v>2.9971004720999998E-4</v>
      </c>
      <c r="BA49" s="18">
        <v>0.15</v>
      </c>
      <c r="BB49" s="18">
        <v>0.1497</v>
      </c>
    </row>
    <row r="50" spans="1:54" s="1" customFormat="1">
      <c r="A50" s="12" t="s">
        <v>36</v>
      </c>
      <c r="B50" s="8" t="s">
        <v>30</v>
      </c>
      <c r="C50" s="19" t="s">
        <v>99</v>
      </c>
      <c r="D50" s="20" t="s">
        <v>99</v>
      </c>
      <c r="E50" s="20" t="s">
        <v>99</v>
      </c>
      <c r="F50" s="20" t="s">
        <v>99</v>
      </c>
      <c r="G50" s="19" t="s">
        <v>99</v>
      </c>
      <c r="H50" s="20" t="s">
        <v>99</v>
      </c>
      <c r="I50" s="20" t="s">
        <v>99</v>
      </c>
      <c r="J50" s="20" t="s">
        <v>99</v>
      </c>
      <c r="K50" s="19">
        <v>2682773.79</v>
      </c>
      <c r="L50" s="20">
        <v>1</v>
      </c>
      <c r="M50" s="20" t="s">
        <v>99</v>
      </c>
      <c r="N50" s="20" t="s">
        <v>99</v>
      </c>
      <c r="O50" s="19" t="s">
        <v>99</v>
      </c>
      <c r="P50" s="20" t="s">
        <v>99</v>
      </c>
      <c r="Q50" s="20" t="s">
        <v>99</v>
      </c>
      <c r="R50" s="20" t="s">
        <v>99</v>
      </c>
      <c r="S50" s="19" t="s">
        <v>99</v>
      </c>
      <c r="T50" s="20" t="s">
        <v>99</v>
      </c>
      <c r="U50" s="20" t="s">
        <v>99</v>
      </c>
      <c r="V50" s="20" t="s">
        <v>99</v>
      </c>
      <c r="W50" s="19" t="s">
        <v>99</v>
      </c>
      <c r="X50" s="20" t="s">
        <v>99</v>
      </c>
      <c r="Y50" s="20" t="s">
        <v>99</v>
      </c>
      <c r="Z50" s="20" t="s">
        <v>99</v>
      </c>
      <c r="AA50" s="19">
        <v>235118388.46000001</v>
      </c>
      <c r="AB50" s="20">
        <v>1</v>
      </c>
      <c r="AC50" s="20" t="s">
        <v>99</v>
      </c>
      <c r="AD50" s="20" t="s">
        <v>99</v>
      </c>
      <c r="AE50" s="19">
        <v>237801162.25</v>
      </c>
      <c r="AF50" s="20">
        <v>1</v>
      </c>
      <c r="AG50" s="20" t="s">
        <v>99</v>
      </c>
      <c r="AH50" s="20" t="s">
        <v>99</v>
      </c>
      <c r="AI50" s="19" t="s">
        <v>99</v>
      </c>
      <c r="AJ50" s="20" t="s">
        <v>99</v>
      </c>
      <c r="AK50" s="20" t="s">
        <v>99</v>
      </c>
      <c r="AL50" s="20" t="s">
        <v>99</v>
      </c>
      <c r="AM50" s="19">
        <v>81393293.719999999</v>
      </c>
      <c r="AN50" s="20">
        <v>1</v>
      </c>
      <c r="AO50" s="20" t="s">
        <v>99</v>
      </c>
      <c r="AP50" s="20" t="s">
        <v>99</v>
      </c>
      <c r="AQ50" s="19">
        <v>81393293.719999999</v>
      </c>
      <c r="AR50" s="20">
        <v>1</v>
      </c>
      <c r="AS50" s="20" t="s">
        <v>99</v>
      </c>
      <c r="AT50" s="20" t="s">
        <v>99</v>
      </c>
      <c r="AU50" s="19" t="s">
        <v>99</v>
      </c>
      <c r="AV50" s="20" t="s">
        <v>99</v>
      </c>
      <c r="AW50" s="20" t="s">
        <v>99</v>
      </c>
      <c r="AX50" s="20" t="s">
        <v>99</v>
      </c>
      <c r="AY50" s="19">
        <v>319194455.97000003</v>
      </c>
      <c r="AZ50" s="20">
        <v>1</v>
      </c>
      <c r="BA50" s="20" t="s">
        <v>99</v>
      </c>
      <c r="BB50" s="20" t="s">
        <v>99</v>
      </c>
    </row>
    <row r="51" spans="1:54" s="1" customFormat="1" ht="15" customHeight="1">
      <c r="A51" s="14" t="s">
        <v>48</v>
      </c>
      <c r="B51" s="30" t="s">
        <v>24</v>
      </c>
      <c r="C51" s="31">
        <v>186772913.63999999</v>
      </c>
      <c r="D51" s="32">
        <v>1.292701404226E-2</v>
      </c>
      <c r="E51" s="32" t="s">
        <v>99</v>
      </c>
      <c r="F51" s="32" t="s">
        <v>99</v>
      </c>
      <c r="G51" s="31">
        <v>1358186492.8</v>
      </c>
      <c r="H51" s="32">
        <v>6.0443173304900004E-3</v>
      </c>
      <c r="I51" s="32" t="s">
        <v>99</v>
      </c>
      <c r="J51" s="32" t="s">
        <v>99</v>
      </c>
      <c r="K51" s="31">
        <v>262906515.16999999</v>
      </c>
      <c r="L51" s="32">
        <v>3.046763669054E-2</v>
      </c>
      <c r="M51" s="32" t="s">
        <v>99</v>
      </c>
      <c r="N51" s="32" t="s">
        <v>99</v>
      </c>
      <c r="O51" s="31">
        <v>9151002752.9400005</v>
      </c>
      <c r="P51" s="32">
        <v>2.809421091514E-2</v>
      </c>
      <c r="Q51" s="32" t="s">
        <v>99</v>
      </c>
      <c r="R51" s="32" t="s">
        <v>99</v>
      </c>
      <c r="S51" s="31">
        <v>1817101259.8099999</v>
      </c>
      <c r="T51" s="32">
        <v>1.116361710917E-2</v>
      </c>
      <c r="U51" s="32" t="s">
        <v>99</v>
      </c>
      <c r="V51" s="32" t="s">
        <v>99</v>
      </c>
      <c r="W51" s="31">
        <v>1260340319.97</v>
      </c>
      <c r="X51" s="32">
        <v>0.14159029997118999</v>
      </c>
      <c r="Y51" s="32" t="s">
        <v>99</v>
      </c>
      <c r="Z51" s="32" t="s">
        <v>99</v>
      </c>
      <c r="AA51" s="31">
        <v>4935486614.1199999</v>
      </c>
      <c r="AB51" s="32">
        <v>2.4344890920980002E-2</v>
      </c>
      <c r="AC51" s="32" t="s">
        <v>99</v>
      </c>
      <c r="AD51" s="32" t="s">
        <v>99</v>
      </c>
      <c r="AE51" s="31">
        <v>18971796868.450001</v>
      </c>
      <c r="AF51" s="32">
        <v>2.001432820866E-2</v>
      </c>
      <c r="AG51" s="32" t="s">
        <v>99</v>
      </c>
      <c r="AH51" s="32" t="s">
        <v>99</v>
      </c>
      <c r="AI51" s="31">
        <v>627397814.96000004</v>
      </c>
      <c r="AJ51" s="32">
        <v>3.0544701099599999E-2</v>
      </c>
      <c r="AK51" s="32" t="s">
        <v>99</v>
      </c>
      <c r="AL51" s="32" t="s">
        <v>99</v>
      </c>
      <c r="AM51" s="31">
        <v>715997578.77999997</v>
      </c>
      <c r="AN51" s="32">
        <v>2.6538247173639999E-2</v>
      </c>
      <c r="AO51" s="32" t="s">
        <v>99</v>
      </c>
      <c r="AP51" s="32" t="s">
        <v>99</v>
      </c>
      <c r="AQ51" s="31">
        <v>1343395393.74</v>
      </c>
      <c r="AR51" s="32">
        <v>2.8270014117280001E-2</v>
      </c>
      <c r="AS51" s="32" t="s">
        <v>99</v>
      </c>
      <c r="AT51" s="32" t="s">
        <v>99</v>
      </c>
      <c r="AU51" s="31">
        <v>1889686483.98</v>
      </c>
      <c r="AV51" s="32">
        <v>2.7158487787189999E-2</v>
      </c>
      <c r="AW51" s="32" t="s">
        <v>99</v>
      </c>
      <c r="AX51" s="32" t="s">
        <v>99</v>
      </c>
      <c r="AY51" s="31">
        <v>22204878746.169998</v>
      </c>
      <c r="AZ51" s="32">
        <v>2.0849438744089999E-2</v>
      </c>
      <c r="BA51" s="32" t="s">
        <v>99</v>
      </c>
      <c r="BB51" s="32" t="s">
        <v>99</v>
      </c>
    </row>
    <row r="52" spans="1:54" s="1" customFormat="1">
      <c r="A52" s="10" t="s">
        <v>49</v>
      </c>
      <c r="B52" s="11" t="s">
        <v>24</v>
      </c>
      <c r="C52" s="17">
        <v>35141109.850000001</v>
      </c>
      <c r="D52" s="18">
        <v>2.4322028908699998E-3</v>
      </c>
      <c r="E52" s="18">
        <v>0.12</v>
      </c>
      <c r="F52" s="18">
        <v>0.1176</v>
      </c>
      <c r="G52" s="17">
        <v>658640236</v>
      </c>
      <c r="H52" s="18">
        <v>2.93113693452E-3</v>
      </c>
      <c r="I52" s="18">
        <v>0.12</v>
      </c>
      <c r="J52" s="18">
        <v>0.1171</v>
      </c>
      <c r="K52" s="17">
        <v>30120951.300000001</v>
      </c>
      <c r="L52" s="18">
        <v>3.49064837891E-3</v>
      </c>
      <c r="M52" s="18">
        <v>0.12</v>
      </c>
      <c r="N52" s="18">
        <v>0.11650000000000001</v>
      </c>
      <c r="O52" s="17">
        <v>2282050919.6700001</v>
      </c>
      <c r="P52" s="18">
        <v>7.0060540453500001E-3</v>
      </c>
      <c r="Q52" s="18">
        <v>0.13109999999999999</v>
      </c>
      <c r="R52" s="18">
        <v>0.1241</v>
      </c>
      <c r="S52" s="17">
        <v>301209513</v>
      </c>
      <c r="T52" s="18">
        <v>1.8505229989899999E-3</v>
      </c>
      <c r="U52" s="18">
        <v>0.12</v>
      </c>
      <c r="V52" s="18">
        <v>0.1181</v>
      </c>
      <c r="W52" s="17" t="s">
        <v>99</v>
      </c>
      <c r="X52" s="18" t="s">
        <v>99</v>
      </c>
      <c r="Y52" s="18" t="s">
        <v>99</v>
      </c>
      <c r="Z52" s="18" t="s">
        <v>99</v>
      </c>
      <c r="AA52" s="17">
        <v>1514430811.05</v>
      </c>
      <c r="AB52" s="18">
        <v>7.4701150636100003E-3</v>
      </c>
      <c r="AC52" s="18">
        <v>0.12</v>
      </c>
      <c r="AD52" s="18">
        <v>0.1125</v>
      </c>
      <c r="AE52" s="17">
        <v>4821593540.8699999</v>
      </c>
      <c r="AF52" s="18">
        <v>5.0865480104400002E-3</v>
      </c>
      <c r="AG52" s="18">
        <v>0.12529999999999999</v>
      </c>
      <c r="AH52" s="18">
        <v>0.1202</v>
      </c>
      <c r="AI52" s="17">
        <v>426056824.95999998</v>
      </c>
      <c r="AJ52" s="18">
        <v>2.0742466836099999E-2</v>
      </c>
      <c r="AK52" s="18">
        <v>0.12870000000000001</v>
      </c>
      <c r="AL52" s="18">
        <v>0.108</v>
      </c>
      <c r="AM52" s="17" t="s">
        <v>99</v>
      </c>
      <c r="AN52" s="18" t="s">
        <v>99</v>
      </c>
      <c r="AO52" s="18" t="s">
        <v>99</v>
      </c>
      <c r="AP52" s="18" t="s">
        <v>99</v>
      </c>
      <c r="AQ52" s="17">
        <v>426056824.95999998</v>
      </c>
      <c r="AR52" s="18">
        <v>8.9658134250800003E-3</v>
      </c>
      <c r="AS52" s="18">
        <v>0.12870000000000001</v>
      </c>
      <c r="AT52" s="18">
        <v>0.1197</v>
      </c>
      <c r="AU52" s="17">
        <v>875154511.92999995</v>
      </c>
      <c r="AV52" s="18">
        <v>1.257768065002E-2</v>
      </c>
      <c r="AW52" s="18">
        <v>0.1293</v>
      </c>
      <c r="AX52" s="18">
        <v>0.1167</v>
      </c>
      <c r="AY52" s="17">
        <v>6122804877.7600002</v>
      </c>
      <c r="AZ52" s="18">
        <v>5.7490539219000004E-3</v>
      </c>
      <c r="BA52" s="18">
        <v>0.12609999999999999</v>
      </c>
      <c r="BB52" s="18">
        <v>0.12039999999999999</v>
      </c>
    </row>
    <row r="53" spans="1:54" s="1" customFormat="1">
      <c r="A53" s="12" t="s">
        <v>34</v>
      </c>
      <c r="B53" s="8" t="s">
        <v>50</v>
      </c>
      <c r="C53" s="19">
        <v>35141109.850000001</v>
      </c>
      <c r="D53" s="20">
        <v>1</v>
      </c>
      <c r="E53" s="20" t="s">
        <v>99</v>
      </c>
      <c r="F53" s="20" t="s">
        <v>99</v>
      </c>
      <c r="G53" s="19">
        <v>658640236</v>
      </c>
      <c r="H53" s="20">
        <v>1</v>
      </c>
      <c r="I53" s="20" t="s">
        <v>99</v>
      </c>
      <c r="J53" s="20" t="s">
        <v>99</v>
      </c>
      <c r="K53" s="19">
        <v>30120951.300000001</v>
      </c>
      <c r="L53" s="20">
        <v>1</v>
      </c>
      <c r="M53" s="20" t="s">
        <v>99</v>
      </c>
      <c r="N53" s="20" t="s">
        <v>99</v>
      </c>
      <c r="O53" s="19">
        <v>1437141469.9300001</v>
      </c>
      <c r="P53" s="20">
        <v>0.62975872165807001</v>
      </c>
      <c r="Q53" s="20" t="s">
        <v>99</v>
      </c>
      <c r="R53" s="20" t="s">
        <v>99</v>
      </c>
      <c r="S53" s="19">
        <v>301209513</v>
      </c>
      <c r="T53" s="20">
        <v>1</v>
      </c>
      <c r="U53" s="20" t="s">
        <v>99</v>
      </c>
      <c r="V53" s="20" t="s">
        <v>99</v>
      </c>
      <c r="W53" s="19" t="s">
        <v>99</v>
      </c>
      <c r="X53" s="20" t="s">
        <v>99</v>
      </c>
      <c r="Y53" s="20" t="s">
        <v>99</v>
      </c>
      <c r="Z53" s="20" t="s">
        <v>99</v>
      </c>
      <c r="AA53" s="19">
        <v>1514430811.05</v>
      </c>
      <c r="AB53" s="20">
        <v>1</v>
      </c>
      <c r="AC53" s="20" t="s">
        <v>99</v>
      </c>
      <c r="AD53" s="20" t="s">
        <v>99</v>
      </c>
      <c r="AE53" s="19">
        <v>3976684091.1300001</v>
      </c>
      <c r="AF53" s="20">
        <v>0.82476551733815995</v>
      </c>
      <c r="AG53" s="20" t="s">
        <v>99</v>
      </c>
      <c r="AH53" s="20" t="s">
        <v>99</v>
      </c>
      <c r="AI53" s="19">
        <v>302825976</v>
      </c>
      <c r="AJ53" s="20">
        <v>0.71076428837498995</v>
      </c>
      <c r="AK53" s="20" t="s">
        <v>99</v>
      </c>
      <c r="AL53" s="20" t="s">
        <v>99</v>
      </c>
      <c r="AM53" s="19" t="s">
        <v>99</v>
      </c>
      <c r="AN53" s="20" t="s">
        <v>99</v>
      </c>
      <c r="AO53" s="20" t="s">
        <v>99</v>
      </c>
      <c r="AP53" s="20" t="s">
        <v>99</v>
      </c>
      <c r="AQ53" s="19">
        <v>302825976</v>
      </c>
      <c r="AR53" s="20">
        <v>0.71076428837498995</v>
      </c>
      <c r="AS53" s="20" t="s">
        <v>99</v>
      </c>
      <c r="AT53" s="20" t="s">
        <v>99</v>
      </c>
      <c r="AU53" s="19">
        <v>604574310</v>
      </c>
      <c r="AV53" s="20">
        <v>0.69082008006416995</v>
      </c>
      <c r="AW53" s="20" t="s">
        <v>99</v>
      </c>
      <c r="AX53" s="20" t="s">
        <v>99</v>
      </c>
      <c r="AY53" s="19">
        <v>4884084377.1300001</v>
      </c>
      <c r="AZ53" s="20">
        <v>0.79768741200141002</v>
      </c>
      <c r="BA53" s="20" t="s">
        <v>99</v>
      </c>
      <c r="BB53" s="20" t="s">
        <v>99</v>
      </c>
    </row>
    <row r="54" spans="1:54" s="1" customFormat="1">
      <c r="A54" s="12" t="s">
        <v>36</v>
      </c>
      <c r="B54" s="8" t="s">
        <v>30</v>
      </c>
      <c r="C54" s="19" t="s">
        <v>99</v>
      </c>
      <c r="D54" s="20" t="s">
        <v>99</v>
      </c>
      <c r="E54" s="20" t="s">
        <v>99</v>
      </c>
      <c r="F54" s="20" t="s">
        <v>99</v>
      </c>
      <c r="G54" s="19" t="s">
        <v>99</v>
      </c>
      <c r="H54" s="20" t="s">
        <v>99</v>
      </c>
      <c r="I54" s="20" t="s">
        <v>99</v>
      </c>
      <c r="J54" s="20" t="s">
        <v>99</v>
      </c>
      <c r="K54" s="19" t="s">
        <v>99</v>
      </c>
      <c r="L54" s="20" t="s">
        <v>99</v>
      </c>
      <c r="M54" s="20" t="s">
        <v>99</v>
      </c>
      <c r="N54" s="20" t="s">
        <v>99</v>
      </c>
      <c r="O54" s="19">
        <v>844909449.74000001</v>
      </c>
      <c r="P54" s="20">
        <v>0.37024127834192999</v>
      </c>
      <c r="Q54" s="20" t="s">
        <v>99</v>
      </c>
      <c r="R54" s="20" t="s">
        <v>99</v>
      </c>
      <c r="S54" s="19" t="s">
        <v>99</v>
      </c>
      <c r="T54" s="20" t="s">
        <v>99</v>
      </c>
      <c r="U54" s="20" t="s">
        <v>99</v>
      </c>
      <c r="V54" s="20" t="s">
        <v>99</v>
      </c>
      <c r="W54" s="19" t="s">
        <v>99</v>
      </c>
      <c r="X54" s="20" t="s">
        <v>99</v>
      </c>
      <c r="Y54" s="20" t="s">
        <v>99</v>
      </c>
      <c r="Z54" s="20" t="s">
        <v>99</v>
      </c>
      <c r="AA54" s="19" t="s">
        <v>99</v>
      </c>
      <c r="AB54" s="20" t="s">
        <v>99</v>
      </c>
      <c r="AC54" s="20" t="s">
        <v>99</v>
      </c>
      <c r="AD54" s="20" t="s">
        <v>99</v>
      </c>
      <c r="AE54" s="19">
        <v>844909449.74000001</v>
      </c>
      <c r="AF54" s="20">
        <v>0.17523448266184</v>
      </c>
      <c r="AG54" s="20" t="s">
        <v>99</v>
      </c>
      <c r="AH54" s="20" t="s">
        <v>99</v>
      </c>
      <c r="AI54" s="19">
        <v>123230848.95999999</v>
      </c>
      <c r="AJ54" s="20">
        <v>0.28923571162500999</v>
      </c>
      <c r="AK54" s="20" t="s">
        <v>99</v>
      </c>
      <c r="AL54" s="20" t="s">
        <v>99</v>
      </c>
      <c r="AM54" s="19" t="s">
        <v>99</v>
      </c>
      <c r="AN54" s="20" t="s">
        <v>99</v>
      </c>
      <c r="AO54" s="20" t="s">
        <v>99</v>
      </c>
      <c r="AP54" s="20" t="s">
        <v>99</v>
      </c>
      <c r="AQ54" s="19">
        <v>123230848.95999999</v>
      </c>
      <c r="AR54" s="20">
        <v>0.28923571162500999</v>
      </c>
      <c r="AS54" s="20" t="s">
        <v>99</v>
      </c>
      <c r="AT54" s="20" t="s">
        <v>99</v>
      </c>
      <c r="AU54" s="19">
        <v>270580201.93000001</v>
      </c>
      <c r="AV54" s="20">
        <v>0.30917991993582999</v>
      </c>
      <c r="AW54" s="20" t="s">
        <v>99</v>
      </c>
      <c r="AX54" s="20" t="s">
        <v>99</v>
      </c>
      <c r="AY54" s="19">
        <v>1238720500.6300001</v>
      </c>
      <c r="AZ54" s="20">
        <v>0.20231258799859</v>
      </c>
      <c r="BA54" s="20" t="s">
        <v>99</v>
      </c>
      <c r="BB54" s="20" t="s">
        <v>99</v>
      </c>
    </row>
    <row r="55" spans="1:54" s="1" customFormat="1">
      <c r="A55" s="10" t="s">
        <v>51</v>
      </c>
      <c r="B55" s="11" t="s">
        <v>24</v>
      </c>
      <c r="C55" s="17">
        <v>32827145.800000001</v>
      </c>
      <c r="D55" s="18">
        <v>2.27204773141E-3</v>
      </c>
      <c r="E55" s="18">
        <v>0.09</v>
      </c>
      <c r="F55" s="18">
        <v>8.77E-2</v>
      </c>
      <c r="G55" s="17" t="s">
        <v>99</v>
      </c>
      <c r="H55" s="18" t="s">
        <v>99</v>
      </c>
      <c r="I55" s="18" t="s">
        <v>99</v>
      </c>
      <c r="J55" s="18" t="s">
        <v>99</v>
      </c>
      <c r="K55" s="17">
        <v>16284458.66</v>
      </c>
      <c r="L55" s="18">
        <v>1.8871687901499999E-3</v>
      </c>
      <c r="M55" s="18">
        <v>0.09</v>
      </c>
      <c r="N55" s="18">
        <v>8.8099999999999998E-2</v>
      </c>
      <c r="O55" s="17">
        <v>379869138.26999998</v>
      </c>
      <c r="P55" s="18">
        <v>1.16622450881E-3</v>
      </c>
      <c r="Q55" s="18">
        <v>0.09</v>
      </c>
      <c r="R55" s="18">
        <v>8.8800000000000004E-2</v>
      </c>
      <c r="S55" s="17">
        <v>287546315.11000001</v>
      </c>
      <c r="T55" s="18">
        <v>1.7665812214399999E-3</v>
      </c>
      <c r="U55" s="18">
        <v>0.09</v>
      </c>
      <c r="V55" s="18">
        <v>8.8200000000000001E-2</v>
      </c>
      <c r="W55" s="17" t="s">
        <v>99</v>
      </c>
      <c r="X55" s="18" t="s">
        <v>99</v>
      </c>
      <c r="Y55" s="18" t="s">
        <v>99</v>
      </c>
      <c r="Z55" s="18" t="s">
        <v>99</v>
      </c>
      <c r="AA55" s="17">
        <v>103893139.98999999</v>
      </c>
      <c r="AB55" s="18">
        <v>5.1246561042999998E-4</v>
      </c>
      <c r="AC55" s="18">
        <v>0.09</v>
      </c>
      <c r="AD55" s="18">
        <v>8.9499999999999996E-2</v>
      </c>
      <c r="AE55" s="17">
        <v>820420197.83000004</v>
      </c>
      <c r="AF55" s="18">
        <v>8.6550363269E-4</v>
      </c>
      <c r="AG55" s="18">
        <v>0.09</v>
      </c>
      <c r="AH55" s="18">
        <v>8.9099999999999999E-2</v>
      </c>
      <c r="AI55" s="17" t="s">
        <v>99</v>
      </c>
      <c r="AJ55" s="18" t="s">
        <v>99</v>
      </c>
      <c r="AK55" s="18" t="s">
        <v>99</v>
      </c>
      <c r="AL55" s="18" t="s">
        <v>99</v>
      </c>
      <c r="AM55" s="17" t="s">
        <v>99</v>
      </c>
      <c r="AN55" s="18" t="s">
        <v>99</v>
      </c>
      <c r="AO55" s="18" t="s">
        <v>99</v>
      </c>
      <c r="AP55" s="18" t="s">
        <v>99</v>
      </c>
      <c r="AQ55" s="17" t="s">
        <v>99</v>
      </c>
      <c r="AR55" s="18" t="s">
        <v>99</v>
      </c>
      <c r="AS55" s="18" t="s">
        <v>99</v>
      </c>
      <c r="AT55" s="18" t="s">
        <v>99</v>
      </c>
      <c r="AU55" s="17">
        <v>145106207.13</v>
      </c>
      <c r="AV55" s="18">
        <v>2.08545977737E-3</v>
      </c>
      <c r="AW55" s="18">
        <v>0.13500000000000001</v>
      </c>
      <c r="AX55" s="18">
        <v>0.13289999999999999</v>
      </c>
      <c r="AY55" s="17">
        <v>965526404.96000004</v>
      </c>
      <c r="AZ55" s="18">
        <v>9.0658831629E-4</v>
      </c>
      <c r="BA55" s="18">
        <v>9.6799999999999997E-2</v>
      </c>
      <c r="BB55" s="18">
        <v>9.5899999999999999E-2</v>
      </c>
    </row>
    <row r="56" spans="1:54" s="1" customFormat="1">
      <c r="A56" s="12" t="s">
        <v>34</v>
      </c>
      <c r="B56" s="8" t="s">
        <v>41</v>
      </c>
      <c r="C56" s="19">
        <v>32827145.800000001</v>
      </c>
      <c r="D56" s="20">
        <v>1</v>
      </c>
      <c r="E56" s="20" t="s">
        <v>99</v>
      </c>
      <c r="F56" s="20" t="s">
        <v>99</v>
      </c>
      <c r="G56" s="19" t="s">
        <v>99</v>
      </c>
      <c r="H56" s="20" t="s">
        <v>99</v>
      </c>
      <c r="I56" s="20" t="s">
        <v>99</v>
      </c>
      <c r="J56" s="20" t="s">
        <v>99</v>
      </c>
      <c r="K56" s="19">
        <v>16284458.66</v>
      </c>
      <c r="L56" s="20">
        <v>1</v>
      </c>
      <c r="M56" s="20" t="s">
        <v>99</v>
      </c>
      <c r="N56" s="20" t="s">
        <v>99</v>
      </c>
      <c r="O56" s="19">
        <v>379869138.26999998</v>
      </c>
      <c r="P56" s="20">
        <v>1</v>
      </c>
      <c r="Q56" s="20" t="s">
        <v>99</v>
      </c>
      <c r="R56" s="20" t="s">
        <v>99</v>
      </c>
      <c r="S56" s="19">
        <v>287546315.11000001</v>
      </c>
      <c r="T56" s="20">
        <v>1</v>
      </c>
      <c r="U56" s="20" t="s">
        <v>99</v>
      </c>
      <c r="V56" s="20" t="s">
        <v>99</v>
      </c>
      <c r="W56" s="19" t="s">
        <v>99</v>
      </c>
      <c r="X56" s="20" t="s">
        <v>99</v>
      </c>
      <c r="Y56" s="20" t="s">
        <v>99</v>
      </c>
      <c r="Z56" s="20" t="s">
        <v>99</v>
      </c>
      <c r="AA56" s="19">
        <v>103893139.98999999</v>
      </c>
      <c r="AB56" s="20">
        <v>1</v>
      </c>
      <c r="AC56" s="20" t="s">
        <v>99</v>
      </c>
      <c r="AD56" s="20" t="s">
        <v>99</v>
      </c>
      <c r="AE56" s="19">
        <v>820420197.83000004</v>
      </c>
      <c r="AF56" s="20">
        <v>1</v>
      </c>
      <c r="AG56" s="20" t="s">
        <v>99</v>
      </c>
      <c r="AH56" s="20" t="s">
        <v>99</v>
      </c>
      <c r="AI56" s="19" t="s">
        <v>99</v>
      </c>
      <c r="AJ56" s="20" t="s">
        <v>99</v>
      </c>
      <c r="AK56" s="20" t="s">
        <v>99</v>
      </c>
      <c r="AL56" s="20" t="s">
        <v>99</v>
      </c>
      <c r="AM56" s="19" t="s">
        <v>99</v>
      </c>
      <c r="AN56" s="20" t="s">
        <v>99</v>
      </c>
      <c r="AO56" s="20" t="s">
        <v>99</v>
      </c>
      <c r="AP56" s="20" t="s">
        <v>99</v>
      </c>
      <c r="AQ56" s="19" t="s">
        <v>99</v>
      </c>
      <c r="AR56" s="20" t="s">
        <v>99</v>
      </c>
      <c r="AS56" s="20" t="s">
        <v>99</v>
      </c>
      <c r="AT56" s="20" t="s">
        <v>99</v>
      </c>
      <c r="AU56" s="19" t="s">
        <v>99</v>
      </c>
      <c r="AV56" s="20" t="s">
        <v>99</v>
      </c>
      <c r="AW56" s="20" t="s">
        <v>99</v>
      </c>
      <c r="AX56" s="20" t="s">
        <v>99</v>
      </c>
      <c r="AY56" s="19">
        <v>820420197.83000004</v>
      </c>
      <c r="AZ56" s="20">
        <v>0.84971285468261004</v>
      </c>
      <c r="BA56" s="20" t="s">
        <v>99</v>
      </c>
      <c r="BB56" s="20" t="s">
        <v>99</v>
      </c>
    </row>
    <row r="57" spans="1:54" s="1" customFormat="1">
      <c r="A57" s="12" t="s">
        <v>36</v>
      </c>
      <c r="B57" s="8" t="s">
        <v>39</v>
      </c>
      <c r="C57" s="19" t="s">
        <v>99</v>
      </c>
      <c r="D57" s="20" t="s">
        <v>99</v>
      </c>
      <c r="E57" s="20" t="s">
        <v>99</v>
      </c>
      <c r="F57" s="20" t="s">
        <v>99</v>
      </c>
      <c r="G57" s="19" t="s">
        <v>99</v>
      </c>
      <c r="H57" s="20" t="s">
        <v>99</v>
      </c>
      <c r="I57" s="20" t="s">
        <v>99</v>
      </c>
      <c r="J57" s="20" t="s">
        <v>99</v>
      </c>
      <c r="K57" s="19" t="s">
        <v>99</v>
      </c>
      <c r="L57" s="20" t="s">
        <v>99</v>
      </c>
      <c r="M57" s="20" t="s">
        <v>99</v>
      </c>
      <c r="N57" s="20" t="s">
        <v>99</v>
      </c>
      <c r="O57" s="19" t="s">
        <v>99</v>
      </c>
      <c r="P57" s="20" t="s">
        <v>99</v>
      </c>
      <c r="Q57" s="20" t="s">
        <v>99</v>
      </c>
      <c r="R57" s="20" t="s">
        <v>99</v>
      </c>
      <c r="S57" s="19" t="s">
        <v>99</v>
      </c>
      <c r="T57" s="20" t="s">
        <v>99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 t="s">
        <v>99</v>
      </c>
      <c r="AB57" s="20" t="s">
        <v>99</v>
      </c>
      <c r="AC57" s="20" t="s">
        <v>99</v>
      </c>
      <c r="AD57" s="20" t="s">
        <v>99</v>
      </c>
      <c r="AE57" s="19" t="s">
        <v>99</v>
      </c>
      <c r="AF57" s="20" t="s">
        <v>99</v>
      </c>
      <c r="AG57" s="20" t="s">
        <v>99</v>
      </c>
      <c r="AH57" s="20" t="s">
        <v>99</v>
      </c>
      <c r="AI57" s="19" t="s">
        <v>99</v>
      </c>
      <c r="AJ57" s="20" t="s">
        <v>99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 t="s">
        <v>99</v>
      </c>
      <c r="AR57" s="20" t="s">
        <v>99</v>
      </c>
      <c r="AS57" s="20" t="s">
        <v>99</v>
      </c>
      <c r="AT57" s="20" t="s">
        <v>99</v>
      </c>
      <c r="AU57" s="19">
        <v>145106207.13</v>
      </c>
      <c r="AV57" s="20">
        <v>1</v>
      </c>
      <c r="AW57" s="20" t="s">
        <v>99</v>
      </c>
      <c r="AX57" s="20" t="s">
        <v>99</v>
      </c>
      <c r="AY57" s="19">
        <v>145106207.13</v>
      </c>
      <c r="AZ57" s="20">
        <v>0.15028714531738999</v>
      </c>
      <c r="BA57" s="20" t="s">
        <v>99</v>
      </c>
      <c r="BB57" s="20" t="s">
        <v>99</v>
      </c>
    </row>
    <row r="58" spans="1:54" s="1" customFormat="1">
      <c r="A58" s="10" t="s">
        <v>52</v>
      </c>
      <c r="B58" s="11" t="s">
        <v>24</v>
      </c>
      <c r="C58" s="17">
        <v>118804657.98999999</v>
      </c>
      <c r="D58" s="18">
        <v>8.2227634199900004E-3</v>
      </c>
      <c r="E58" s="18">
        <v>0.12</v>
      </c>
      <c r="F58" s="18">
        <v>0.1118</v>
      </c>
      <c r="G58" s="17">
        <v>699546256.79999995</v>
      </c>
      <c r="H58" s="18">
        <v>3.11318039597E-3</v>
      </c>
      <c r="I58" s="18">
        <v>0.12</v>
      </c>
      <c r="J58" s="18">
        <v>0.1169</v>
      </c>
      <c r="K58" s="17">
        <v>216501105.21000001</v>
      </c>
      <c r="L58" s="18">
        <v>2.508981952149E-2</v>
      </c>
      <c r="M58" s="18">
        <v>0.12</v>
      </c>
      <c r="N58" s="18">
        <v>9.4899999999999998E-2</v>
      </c>
      <c r="O58" s="17">
        <v>6489082695</v>
      </c>
      <c r="P58" s="18">
        <v>1.992193236097E-2</v>
      </c>
      <c r="Q58" s="18">
        <v>0.1326</v>
      </c>
      <c r="R58" s="18">
        <v>0.11269999999999999</v>
      </c>
      <c r="S58" s="17">
        <v>1228345431.7</v>
      </c>
      <c r="T58" s="18">
        <v>7.54651288874E-3</v>
      </c>
      <c r="U58" s="18">
        <v>0.12</v>
      </c>
      <c r="V58" s="18">
        <v>0.1125</v>
      </c>
      <c r="W58" s="17">
        <v>1260340319.97</v>
      </c>
      <c r="X58" s="18">
        <v>0.14159029997118999</v>
      </c>
      <c r="Y58" s="18">
        <v>0.1489</v>
      </c>
      <c r="Z58" s="18">
        <v>7.3000000000000001E-3</v>
      </c>
      <c r="AA58" s="17">
        <v>3317162663.0799999</v>
      </c>
      <c r="AB58" s="18">
        <v>1.6362310246940001E-2</v>
      </c>
      <c r="AC58" s="18">
        <v>0.1245</v>
      </c>
      <c r="AD58" s="18">
        <v>0.1081</v>
      </c>
      <c r="AE58" s="17">
        <v>13329783129.75</v>
      </c>
      <c r="AF58" s="18">
        <v>1.4062276565519999E-2</v>
      </c>
      <c r="AG58" s="18">
        <v>0.13</v>
      </c>
      <c r="AH58" s="18">
        <v>0.1159</v>
      </c>
      <c r="AI58" s="17">
        <v>201340990</v>
      </c>
      <c r="AJ58" s="18">
        <v>9.8022342634999995E-3</v>
      </c>
      <c r="AK58" s="18">
        <v>0.12</v>
      </c>
      <c r="AL58" s="18">
        <v>0.11020000000000001</v>
      </c>
      <c r="AM58" s="17">
        <v>715997578.77999997</v>
      </c>
      <c r="AN58" s="18">
        <v>2.6538247173639999E-2</v>
      </c>
      <c r="AO58" s="18">
        <v>0.1351</v>
      </c>
      <c r="AP58" s="18">
        <v>0.1086</v>
      </c>
      <c r="AQ58" s="17">
        <v>917338568.77999997</v>
      </c>
      <c r="AR58" s="18">
        <v>1.9304200692199999E-2</v>
      </c>
      <c r="AS58" s="18">
        <v>0.1318</v>
      </c>
      <c r="AT58" s="18">
        <v>0.1125</v>
      </c>
      <c r="AU58" s="17">
        <v>869425764.91999996</v>
      </c>
      <c r="AV58" s="18">
        <v>1.2495347359799999E-2</v>
      </c>
      <c r="AW58" s="18">
        <v>0.1278</v>
      </c>
      <c r="AX58" s="18">
        <v>0.1153</v>
      </c>
      <c r="AY58" s="17">
        <v>15116547463.450001</v>
      </c>
      <c r="AZ58" s="18">
        <v>1.4193796505900001E-2</v>
      </c>
      <c r="BA58" s="18">
        <v>0.13</v>
      </c>
      <c r="BB58" s="18">
        <v>0.1158</v>
      </c>
    </row>
    <row r="59" spans="1:54" s="1" customFormat="1">
      <c r="A59" s="12" t="s">
        <v>34</v>
      </c>
      <c r="B59" s="8" t="s">
        <v>50</v>
      </c>
      <c r="C59" s="19">
        <v>118804657.98999999</v>
      </c>
      <c r="D59" s="20">
        <v>1</v>
      </c>
      <c r="E59" s="20" t="s">
        <v>99</v>
      </c>
      <c r="F59" s="20" t="s">
        <v>99</v>
      </c>
      <c r="G59" s="19">
        <v>699546256.79999995</v>
      </c>
      <c r="H59" s="20">
        <v>1</v>
      </c>
      <c r="I59" s="20" t="s">
        <v>99</v>
      </c>
      <c r="J59" s="20" t="s">
        <v>99</v>
      </c>
      <c r="K59" s="19">
        <v>216501105.21000001</v>
      </c>
      <c r="L59" s="20">
        <v>1</v>
      </c>
      <c r="M59" s="20" t="s">
        <v>99</v>
      </c>
      <c r="N59" s="20" t="s">
        <v>99</v>
      </c>
      <c r="O59" s="19">
        <v>3773388236.3299999</v>
      </c>
      <c r="P59" s="20">
        <v>0.58149794257321996</v>
      </c>
      <c r="Q59" s="20" t="s">
        <v>99</v>
      </c>
      <c r="R59" s="20" t="s">
        <v>99</v>
      </c>
      <c r="S59" s="19">
        <v>1228345431.7</v>
      </c>
      <c r="T59" s="20">
        <v>1</v>
      </c>
      <c r="U59" s="20" t="s">
        <v>99</v>
      </c>
      <c r="V59" s="20" t="s">
        <v>99</v>
      </c>
      <c r="W59" s="19">
        <v>46919651.630000003</v>
      </c>
      <c r="X59" s="20">
        <v>3.7227763713150001E-2</v>
      </c>
      <c r="Y59" s="20" t="s">
        <v>99</v>
      </c>
      <c r="Z59" s="20" t="s">
        <v>99</v>
      </c>
      <c r="AA59" s="19">
        <v>2816819758.7199998</v>
      </c>
      <c r="AB59" s="20">
        <v>0.84916539971681004</v>
      </c>
      <c r="AC59" s="20" t="s">
        <v>99</v>
      </c>
      <c r="AD59" s="20" t="s">
        <v>99</v>
      </c>
      <c r="AE59" s="19">
        <v>8900325098.3799992</v>
      </c>
      <c r="AF59" s="20">
        <v>0.66770216827577999</v>
      </c>
      <c r="AG59" s="20" t="s">
        <v>99</v>
      </c>
      <c r="AH59" s="20" t="s">
        <v>99</v>
      </c>
      <c r="AI59" s="19">
        <v>201340990</v>
      </c>
      <c r="AJ59" s="20">
        <v>1</v>
      </c>
      <c r="AK59" s="20" t="s">
        <v>99</v>
      </c>
      <c r="AL59" s="20" t="s">
        <v>99</v>
      </c>
      <c r="AM59" s="19">
        <v>355097914.41000003</v>
      </c>
      <c r="AN59" s="20">
        <v>0.49594848493070998</v>
      </c>
      <c r="AO59" s="20" t="s">
        <v>99</v>
      </c>
      <c r="AP59" s="20" t="s">
        <v>99</v>
      </c>
      <c r="AQ59" s="19">
        <v>556438904.40999997</v>
      </c>
      <c r="AR59" s="20">
        <v>0.60657964610604997</v>
      </c>
      <c r="AS59" s="20" t="s">
        <v>99</v>
      </c>
      <c r="AT59" s="20" t="s">
        <v>99</v>
      </c>
      <c r="AU59" s="19">
        <v>644373864.35000002</v>
      </c>
      <c r="AV59" s="20">
        <v>0.74114880228940005</v>
      </c>
      <c r="AW59" s="20" t="s">
        <v>99</v>
      </c>
      <c r="AX59" s="20" t="s">
        <v>99</v>
      </c>
      <c r="AY59" s="19">
        <v>10101137867.139999</v>
      </c>
      <c r="AZ59" s="20">
        <v>0.66821725606084004</v>
      </c>
      <c r="BA59" s="20" t="s">
        <v>99</v>
      </c>
      <c r="BB59" s="20" t="s">
        <v>99</v>
      </c>
    </row>
    <row r="60" spans="1:54" s="1" customFormat="1">
      <c r="A60" s="12" t="s">
        <v>36</v>
      </c>
      <c r="B60" s="8" t="s">
        <v>30</v>
      </c>
      <c r="C60" s="19" t="s">
        <v>99</v>
      </c>
      <c r="D60" s="20" t="s">
        <v>99</v>
      </c>
      <c r="E60" s="20" t="s">
        <v>99</v>
      </c>
      <c r="F60" s="20" t="s">
        <v>99</v>
      </c>
      <c r="G60" s="19" t="s">
        <v>99</v>
      </c>
      <c r="H60" s="20" t="s">
        <v>99</v>
      </c>
      <c r="I60" s="20" t="s">
        <v>99</v>
      </c>
      <c r="J60" s="20" t="s">
        <v>99</v>
      </c>
      <c r="K60" s="19" t="s">
        <v>99</v>
      </c>
      <c r="L60" s="20" t="s">
        <v>99</v>
      </c>
      <c r="M60" s="20" t="s">
        <v>99</v>
      </c>
      <c r="N60" s="20" t="s">
        <v>99</v>
      </c>
      <c r="O60" s="19">
        <v>2715694458.6700001</v>
      </c>
      <c r="P60" s="20">
        <v>0.41850205742677998</v>
      </c>
      <c r="Q60" s="20" t="s">
        <v>99</v>
      </c>
      <c r="R60" s="20" t="s">
        <v>99</v>
      </c>
      <c r="S60" s="19" t="s">
        <v>99</v>
      </c>
      <c r="T60" s="20" t="s">
        <v>99</v>
      </c>
      <c r="U60" s="20" t="s">
        <v>99</v>
      </c>
      <c r="V60" s="20" t="s">
        <v>99</v>
      </c>
      <c r="W60" s="19">
        <v>1213420668.3399999</v>
      </c>
      <c r="X60" s="20">
        <v>0.96277223628685005</v>
      </c>
      <c r="Y60" s="20" t="s">
        <v>99</v>
      </c>
      <c r="Z60" s="20" t="s">
        <v>99</v>
      </c>
      <c r="AA60" s="19">
        <v>500342904.36000001</v>
      </c>
      <c r="AB60" s="20">
        <v>0.15083460028319001</v>
      </c>
      <c r="AC60" s="20" t="s">
        <v>99</v>
      </c>
      <c r="AD60" s="20" t="s">
        <v>99</v>
      </c>
      <c r="AE60" s="19">
        <v>4429458031.3699999</v>
      </c>
      <c r="AF60" s="20">
        <v>0.33229783172422001</v>
      </c>
      <c r="AG60" s="20" t="s">
        <v>99</v>
      </c>
      <c r="AH60" s="20" t="s">
        <v>99</v>
      </c>
      <c r="AI60" s="19" t="s">
        <v>99</v>
      </c>
      <c r="AJ60" s="20" t="s">
        <v>99</v>
      </c>
      <c r="AK60" s="20" t="s">
        <v>99</v>
      </c>
      <c r="AL60" s="20" t="s">
        <v>99</v>
      </c>
      <c r="AM60" s="19">
        <v>360899664.37</v>
      </c>
      <c r="AN60" s="20">
        <v>0.50405151506929002</v>
      </c>
      <c r="AO60" s="20" t="s">
        <v>99</v>
      </c>
      <c r="AP60" s="20" t="s">
        <v>99</v>
      </c>
      <c r="AQ60" s="19">
        <v>360899664.37</v>
      </c>
      <c r="AR60" s="20">
        <v>0.39342035389395003</v>
      </c>
      <c r="AS60" s="20" t="s">
        <v>99</v>
      </c>
      <c r="AT60" s="20" t="s">
        <v>99</v>
      </c>
      <c r="AU60" s="19">
        <v>225051900.56999999</v>
      </c>
      <c r="AV60" s="20">
        <v>0.2588511977106</v>
      </c>
      <c r="AW60" s="20" t="s">
        <v>99</v>
      </c>
      <c r="AX60" s="20" t="s">
        <v>99</v>
      </c>
      <c r="AY60" s="19">
        <v>5015409596.3100004</v>
      </c>
      <c r="AZ60" s="20">
        <v>0.33178274393916002</v>
      </c>
      <c r="BA60" s="20" t="s">
        <v>99</v>
      </c>
      <c r="BB60" s="20" t="s">
        <v>99</v>
      </c>
    </row>
    <row r="61" spans="1:54" s="1" customFormat="1" ht="15" customHeight="1">
      <c r="A61" s="14" t="s">
        <v>53</v>
      </c>
      <c r="B61" s="30" t="s">
        <v>24</v>
      </c>
      <c r="C61" s="31">
        <v>15367474.789999999</v>
      </c>
      <c r="D61" s="32">
        <v>1.0636208352299999E-3</v>
      </c>
      <c r="E61" s="32" t="s">
        <v>99</v>
      </c>
      <c r="F61" s="32" t="s">
        <v>99</v>
      </c>
      <c r="G61" s="31" t="s">
        <v>99</v>
      </c>
      <c r="H61" s="32" t="s">
        <v>99</v>
      </c>
      <c r="I61" s="32" t="s">
        <v>99</v>
      </c>
      <c r="J61" s="32" t="s">
        <v>99</v>
      </c>
      <c r="K61" s="31">
        <v>50781782.149999999</v>
      </c>
      <c r="L61" s="32">
        <v>5.8849849652599998E-3</v>
      </c>
      <c r="M61" s="32" t="s">
        <v>99</v>
      </c>
      <c r="N61" s="32" t="s">
        <v>99</v>
      </c>
      <c r="O61" s="31">
        <v>227970119.81999999</v>
      </c>
      <c r="P61" s="32">
        <v>6.9988402379999996E-4</v>
      </c>
      <c r="Q61" s="32" t="s">
        <v>99</v>
      </c>
      <c r="R61" s="32" t="s">
        <v>99</v>
      </c>
      <c r="S61" s="31" t="s">
        <v>99</v>
      </c>
      <c r="T61" s="32" t="s">
        <v>99</v>
      </c>
      <c r="U61" s="32" t="s">
        <v>99</v>
      </c>
      <c r="V61" s="32" t="s">
        <v>99</v>
      </c>
      <c r="W61" s="31" t="s">
        <v>99</v>
      </c>
      <c r="X61" s="32" t="s">
        <v>99</v>
      </c>
      <c r="Y61" s="32" t="s">
        <v>99</v>
      </c>
      <c r="Z61" s="32" t="s">
        <v>99</v>
      </c>
      <c r="AA61" s="31">
        <v>160576455.03</v>
      </c>
      <c r="AB61" s="32">
        <v>7.9206298948999998E-4</v>
      </c>
      <c r="AC61" s="32" t="s">
        <v>99</v>
      </c>
      <c r="AD61" s="32" t="s">
        <v>99</v>
      </c>
      <c r="AE61" s="31">
        <v>454695831.79000002</v>
      </c>
      <c r="AF61" s="32">
        <v>4.7968211317E-4</v>
      </c>
      <c r="AG61" s="32" t="s">
        <v>99</v>
      </c>
      <c r="AH61" s="32" t="s">
        <v>99</v>
      </c>
      <c r="AI61" s="31" t="s">
        <v>99</v>
      </c>
      <c r="AJ61" s="32" t="s">
        <v>99</v>
      </c>
      <c r="AK61" s="32" t="s">
        <v>99</v>
      </c>
      <c r="AL61" s="32" t="s">
        <v>99</v>
      </c>
      <c r="AM61" s="31" t="s">
        <v>99</v>
      </c>
      <c r="AN61" s="32" t="s">
        <v>99</v>
      </c>
      <c r="AO61" s="32" t="s">
        <v>99</v>
      </c>
      <c r="AP61" s="32" t="s">
        <v>99</v>
      </c>
      <c r="AQ61" s="31" t="s">
        <v>99</v>
      </c>
      <c r="AR61" s="32" t="s">
        <v>99</v>
      </c>
      <c r="AS61" s="32" t="s">
        <v>99</v>
      </c>
      <c r="AT61" s="32" t="s">
        <v>99</v>
      </c>
      <c r="AU61" s="31">
        <v>51484408.240000002</v>
      </c>
      <c r="AV61" s="32">
        <v>7.3993156233999996E-4</v>
      </c>
      <c r="AW61" s="32" t="s">
        <v>99</v>
      </c>
      <c r="AX61" s="32" t="s">
        <v>99</v>
      </c>
      <c r="AY61" s="31">
        <v>506180240.02999997</v>
      </c>
      <c r="AZ61" s="32">
        <v>4.7528176255999999E-4</v>
      </c>
      <c r="BA61" s="32" t="s">
        <v>99</v>
      </c>
      <c r="BB61" s="32" t="s">
        <v>99</v>
      </c>
    </row>
    <row r="62" spans="1:54" s="1" customFormat="1">
      <c r="A62" s="10" t="s">
        <v>54</v>
      </c>
      <c r="B62" s="11" t="s">
        <v>24</v>
      </c>
      <c r="C62" s="17" t="s">
        <v>99</v>
      </c>
      <c r="D62" s="18" t="s">
        <v>99</v>
      </c>
      <c r="E62" s="18" t="s">
        <v>99</v>
      </c>
      <c r="F62" s="18" t="s">
        <v>99</v>
      </c>
      <c r="G62" s="17" t="s">
        <v>99</v>
      </c>
      <c r="H62" s="18" t="s">
        <v>99</v>
      </c>
      <c r="I62" s="18" t="s">
        <v>99</v>
      </c>
      <c r="J62" s="18" t="s">
        <v>99</v>
      </c>
      <c r="K62" s="17" t="s">
        <v>99</v>
      </c>
      <c r="L62" s="18" t="s">
        <v>99</v>
      </c>
      <c r="M62" s="18" t="s">
        <v>99</v>
      </c>
      <c r="N62" s="18" t="s">
        <v>99</v>
      </c>
      <c r="O62" s="17" t="s">
        <v>99</v>
      </c>
      <c r="P62" s="18" t="s">
        <v>99</v>
      </c>
      <c r="Q62" s="18" t="s">
        <v>99</v>
      </c>
      <c r="R62" s="18" t="s">
        <v>99</v>
      </c>
      <c r="S62" s="17" t="s">
        <v>99</v>
      </c>
      <c r="T62" s="18" t="s">
        <v>99</v>
      </c>
      <c r="U62" s="18" t="s">
        <v>99</v>
      </c>
      <c r="V62" s="18" t="s">
        <v>99</v>
      </c>
      <c r="W62" s="17" t="s">
        <v>99</v>
      </c>
      <c r="X62" s="18" t="s">
        <v>99</v>
      </c>
      <c r="Y62" s="18" t="s">
        <v>99</v>
      </c>
      <c r="Z62" s="18" t="s">
        <v>99</v>
      </c>
      <c r="AA62" s="17">
        <v>102786062.48999999</v>
      </c>
      <c r="AB62" s="18">
        <v>5.0700481536000003E-4</v>
      </c>
      <c r="AC62" s="18">
        <v>0.13500000000000001</v>
      </c>
      <c r="AD62" s="18">
        <v>0.13450000000000001</v>
      </c>
      <c r="AE62" s="17">
        <v>102786062.48999999</v>
      </c>
      <c r="AF62" s="18">
        <v>1.0843432513E-4</v>
      </c>
      <c r="AG62" s="18">
        <v>0.13500000000000001</v>
      </c>
      <c r="AH62" s="18">
        <v>0.13489999999999999</v>
      </c>
      <c r="AI62" s="17" t="s">
        <v>99</v>
      </c>
      <c r="AJ62" s="18" t="s">
        <v>99</v>
      </c>
      <c r="AK62" s="18" t="s">
        <v>99</v>
      </c>
      <c r="AL62" s="18" t="s">
        <v>99</v>
      </c>
      <c r="AM62" s="17" t="s">
        <v>99</v>
      </c>
      <c r="AN62" s="18" t="s">
        <v>99</v>
      </c>
      <c r="AO62" s="18" t="s">
        <v>99</v>
      </c>
      <c r="AP62" s="18" t="s">
        <v>99</v>
      </c>
      <c r="AQ62" s="17" t="s">
        <v>99</v>
      </c>
      <c r="AR62" s="18" t="s">
        <v>99</v>
      </c>
      <c r="AS62" s="18" t="s">
        <v>99</v>
      </c>
      <c r="AT62" s="18" t="s">
        <v>99</v>
      </c>
      <c r="AU62" s="17" t="s">
        <v>99</v>
      </c>
      <c r="AV62" s="18" t="s">
        <v>99</v>
      </c>
      <c r="AW62" s="18" t="s">
        <v>99</v>
      </c>
      <c r="AX62" s="18" t="s">
        <v>99</v>
      </c>
      <c r="AY62" s="17">
        <v>102786062.48999999</v>
      </c>
      <c r="AZ62" s="18">
        <v>9.6511750329999994E-5</v>
      </c>
      <c r="BA62" s="18">
        <v>0.13500000000000001</v>
      </c>
      <c r="BB62" s="18">
        <v>0.13489999999999999</v>
      </c>
    </row>
    <row r="63" spans="1:54" s="1" customFormat="1">
      <c r="A63" s="12" t="s">
        <v>36</v>
      </c>
      <c r="B63" s="8" t="s">
        <v>39</v>
      </c>
      <c r="C63" s="19" t="s">
        <v>99</v>
      </c>
      <c r="D63" s="20" t="s">
        <v>99</v>
      </c>
      <c r="E63" s="20" t="s">
        <v>99</v>
      </c>
      <c r="F63" s="20" t="s">
        <v>99</v>
      </c>
      <c r="G63" s="19" t="s">
        <v>99</v>
      </c>
      <c r="H63" s="20" t="s">
        <v>99</v>
      </c>
      <c r="I63" s="20" t="s">
        <v>99</v>
      </c>
      <c r="J63" s="20" t="s">
        <v>99</v>
      </c>
      <c r="K63" s="19" t="s">
        <v>99</v>
      </c>
      <c r="L63" s="20" t="s">
        <v>99</v>
      </c>
      <c r="M63" s="20" t="s">
        <v>99</v>
      </c>
      <c r="N63" s="20" t="s">
        <v>99</v>
      </c>
      <c r="O63" s="19" t="s">
        <v>99</v>
      </c>
      <c r="P63" s="20" t="s">
        <v>99</v>
      </c>
      <c r="Q63" s="20" t="s">
        <v>99</v>
      </c>
      <c r="R63" s="20" t="s">
        <v>99</v>
      </c>
      <c r="S63" s="19" t="s">
        <v>99</v>
      </c>
      <c r="T63" s="20" t="s">
        <v>99</v>
      </c>
      <c r="U63" s="20" t="s">
        <v>99</v>
      </c>
      <c r="V63" s="20" t="s">
        <v>99</v>
      </c>
      <c r="W63" s="19" t="s">
        <v>99</v>
      </c>
      <c r="X63" s="20" t="s">
        <v>99</v>
      </c>
      <c r="Y63" s="20" t="s">
        <v>99</v>
      </c>
      <c r="Z63" s="20" t="s">
        <v>99</v>
      </c>
      <c r="AA63" s="19">
        <v>102786062.48999999</v>
      </c>
      <c r="AB63" s="20">
        <v>1</v>
      </c>
      <c r="AC63" s="20" t="s">
        <v>99</v>
      </c>
      <c r="AD63" s="20" t="s">
        <v>99</v>
      </c>
      <c r="AE63" s="19">
        <v>102786062.48999999</v>
      </c>
      <c r="AF63" s="20">
        <v>1</v>
      </c>
      <c r="AG63" s="20" t="s">
        <v>99</v>
      </c>
      <c r="AH63" s="20" t="s">
        <v>99</v>
      </c>
      <c r="AI63" s="19" t="s">
        <v>99</v>
      </c>
      <c r="AJ63" s="20" t="s">
        <v>99</v>
      </c>
      <c r="AK63" s="20" t="s">
        <v>99</v>
      </c>
      <c r="AL63" s="20" t="s">
        <v>99</v>
      </c>
      <c r="AM63" s="19" t="s">
        <v>99</v>
      </c>
      <c r="AN63" s="20" t="s">
        <v>99</v>
      </c>
      <c r="AO63" s="20" t="s">
        <v>99</v>
      </c>
      <c r="AP63" s="20" t="s">
        <v>99</v>
      </c>
      <c r="AQ63" s="19" t="s">
        <v>99</v>
      </c>
      <c r="AR63" s="20" t="s">
        <v>99</v>
      </c>
      <c r="AS63" s="20" t="s">
        <v>99</v>
      </c>
      <c r="AT63" s="20" t="s">
        <v>99</v>
      </c>
      <c r="AU63" s="19" t="s">
        <v>99</v>
      </c>
      <c r="AV63" s="20" t="s">
        <v>99</v>
      </c>
      <c r="AW63" s="20" t="s">
        <v>99</v>
      </c>
      <c r="AX63" s="20" t="s">
        <v>99</v>
      </c>
      <c r="AY63" s="19">
        <v>102786062.48999999</v>
      </c>
      <c r="AZ63" s="20">
        <v>1</v>
      </c>
      <c r="BA63" s="20" t="s">
        <v>99</v>
      </c>
      <c r="BB63" s="20" t="s">
        <v>99</v>
      </c>
    </row>
    <row r="64" spans="1:54" s="1" customFormat="1">
      <c r="A64" s="10" t="s">
        <v>121</v>
      </c>
      <c r="B64" s="11" t="s">
        <v>24</v>
      </c>
      <c r="C64" s="17">
        <v>15367474.789999999</v>
      </c>
      <c r="D64" s="18">
        <v>1.0636208352299999E-3</v>
      </c>
      <c r="E64" s="18">
        <v>0.13500000000000001</v>
      </c>
      <c r="F64" s="18">
        <v>0.13389999999999999</v>
      </c>
      <c r="G64" s="17" t="s">
        <v>99</v>
      </c>
      <c r="H64" s="18" t="s">
        <v>99</v>
      </c>
      <c r="I64" s="18" t="s">
        <v>99</v>
      </c>
      <c r="J64" s="18" t="s">
        <v>99</v>
      </c>
      <c r="K64" s="17" t="s">
        <v>99</v>
      </c>
      <c r="L64" s="18" t="s">
        <v>99</v>
      </c>
      <c r="M64" s="18" t="s">
        <v>99</v>
      </c>
      <c r="N64" s="18" t="s">
        <v>99</v>
      </c>
      <c r="O64" s="17" t="s">
        <v>99</v>
      </c>
      <c r="P64" s="18" t="s">
        <v>99</v>
      </c>
      <c r="Q64" s="18" t="s">
        <v>99</v>
      </c>
      <c r="R64" s="18" t="s">
        <v>99</v>
      </c>
      <c r="S64" s="17" t="s">
        <v>99</v>
      </c>
      <c r="T64" s="18" t="s">
        <v>99</v>
      </c>
      <c r="U64" s="18" t="s">
        <v>99</v>
      </c>
      <c r="V64" s="18" t="s">
        <v>99</v>
      </c>
      <c r="W64" s="17" t="s">
        <v>99</v>
      </c>
      <c r="X64" s="18" t="s">
        <v>99</v>
      </c>
      <c r="Y64" s="18" t="s">
        <v>99</v>
      </c>
      <c r="Z64" s="18" t="s">
        <v>99</v>
      </c>
      <c r="AA64" s="17" t="s">
        <v>99</v>
      </c>
      <c r="AB64" s="18" t="s">
        <v>99</v>
      </c>
      <c r="AC64" s="18" t="s">
        <v>99</v>
      </c>
      <c r="AD64" s="18" t="s">
        <v>99</v>
      </c>
      <c r="AE64" s="17">
        <v>15367474.789999999</v>
      </c>
      <c r="AF64" s="18">
        <v>1.6211942719999999E-5</v>
      </c>
      <c r="AG64" s="18">
        <v>0.13500000000000001</v>
      </c>
      <c r="AH64" s="18">
        <v>0.13500000000000001</v>
      </c>
      <c r="AI64" s="17" t="s">
        <v>99</v>
      </c>
      <c r="AJ64" s="18" t="s">
        <v>99</v>
      </c>
      <c r="AK64" s="18" t="s">
        <v>99</v>
      </c>
      <c r="AL64" s="18" t="s">
        <v>99</v>
      </c>
      <c r="AM64" s="17" t="s">
        <v>99</v>
      </c>
      <c r="AN64" s="18" t="s">
        <v>99</v>
      </c>
      <c r="AO64" s="18" t="s">
        <v>99</v>
      </c>
      <c r="AP64" s="18" t="s">
        <v>99</v>
      </c>
      <c r="AQ64" s="17" t="s">
        <v>99</v>
      </c>
      <c r="AR64" s="18" t="s">
        <v>99</v>
      </c>
      <c r="AS64" s="18" t="s">
        <v>99</v>
      </c>
      <c r="AT64" s="18" t="s">
        <v>99</v>
      </c>
      <c r="AU64" s="17" t="s">
        <v>99</v>
      </c>
      <c r="AV64" s="18" t="s">
        <v>99</v>
      </c>
      <c r="AW64" s="18" t="s">
        <v>99</v>
      </c>
      <c r="AX64" s="18" t="s">
        <v>99</v>
      </c>
      <c r="AY64" s="17">
        <v>15367474.789999999</v>
      </c>
      <c r="AZ64" s="18">
        <v>1.442940662E-5</v>
      </c>
      <c r="BA64" s="18">
        <v>0.13500000000000001</v>
      </c>
      <c r="BB64" s="18">
        <v>0.13500000000000001</v>
      </c>
    </row>
    <row r="65" spans="1:55" s="1" customFormat="1">
      <c r="A65" s="12" t="s">
        <v>36</v>
      </c>
      <c r="B65" s="8" t="s">
        <v>39</v>
      </c>
      <c r="C65" s="19">
        <v>15367474.789999999</v>
      </c>
      <c r="D65" s="20">
        <v>1</v>
      </c>
      <c r="E65" s="20" t="s">
        <v>99</v>
      </c>
      <c r="F65" s="20" t="s">
        <v>99</v>
      </c>
      <c r="G65" s="19" t="s">
        <v>99</v>
      </c>
      <c r="H65" s="20" t="s">
        <v>99</v>
      </c>
      <c r="I65" s="20" t="s">
        <v>99</v>
      </c>
      <c r="J65" s="20" t="s">
        <v>99</v>
      </c>
      <c r="K65" s="19" t="s">
        <v>99</v>
      </c>
      <c r="L65" s="20" t="s">
        <v>99</v>
      </c>
      <c r="M65" s="20" t="s">
        <v>99</v>
      </c>
      <c r="N65" s="20" t="s">
        <v>99</v>
      </c>
      <c r="O65" s="19" t="s">
        <v>99</v>
      </c>
      <c r="P65" s="20" t="s">
        <v>99</v>
      </c>
      <c r="Q65" s="20" t="s">
        <v>99</v>
      </c>
      <c r="R65" s="20" t="s">
        <v>99</v>
      </c>
      <c r="S65" s="19" t="s">
        <v>99</v>
      </c>
      <c r="T65" s="20" t="s">
        <v>99</v>
      </c>
      <c r="U65" s="20" t="s">
        <v>99</v>
      </c>
      <c r="V65" s="20" t="s">
        <v>99</v>
      </c>
      <c r="W65" s="19" t="s">
        <v>99</v>
      </c>
      <c r="X65" s="20" t="s">
        <v>99</v>
      </c>
      <c r="Y65" s="20" t="s">
        <v>99</v>
      </c>
      <c r="Z65" s="20" t="s">
        <v>99</v>
      </c>
      <c r="AA65" s="19" t="s">
        <v>99</v>
      </c>
      <c r="AB65" s="20" t="s">
        <v>99</v>
      </c>
      <c r="AC65" s="20" t="s">
        <v>99</v>
      </c>
      <c r="AD65" s="20" t="s">
        <v>99</v>
      </c>
      <c r="AE65" s="19">
        <v>15367474.789999999</v>
      </c>
      <c r="AF65" s="20">
        <v>1</v>
      </c>
      <c r="AG65" s="20" t="s">
        <v>99</v>
      </c>
      <c r="AH65" s="20" t="s">
        <v>99</v>
      </c>
      <c r="AI65" s="19" t="s">
        <v>99</v>
      </c>
      <c r="AJ65" s="20" t="s">
        <v>99</v>
      </c>
      <c r="AK65" s="20" t="s">
        <v>99</v>
      </c>
      <c r="AL65" s="20" t="s">
        <v>99</v>
      </c>
      <c r="AM65" s="19" t="s">
        <v>99</v>
      </c>
      <c r="AN65" s="20" t="s">
        <v>99</v>
      </c>
      <c r="AO65" s="20" t="s">
        <v>99</v>
      </c>
      <c r="AP65" s="20" t="s">
        <v>99</v>
      </c>
      <c r="AQ65" s="19" t="s">
        <v>99</v>
      </c>
      <c r="AR65" s="20" t="s">
        <v>99</v>
      </c>
      <c r="AS65" s="20" t="s">
        <v>99</v>
      </c>
      <c r="AT65" s="20" t="s">
        <v>99</v>
      </c>
      <c r="AU65" s="19" t="s">
        <v>99</v>
      </c>
      <c r="AV65" s="20" t="s">
        <v>99</v>
      </c>
      <c r="AW65" s="20" t="s">
        <v>99</v>
      </c>
      <c r="AX65" s="20" t="s">
        <v>99</v>
      </c>
      <c r="AY65" s="19">
        <v>15367474.789999999</v>
      </c>
      <c r="AZ65" s="20">
        <v>1</v>
      </c>
      <c r="BA65" s="20" t="s">
        <v>99</v>
      </c>
      <c r="BB65" s="20" t="s">
        <v>99</v>
      </c>
    </row>
    <row r="66" spans="1:55" s="1" customFormat="1">
      <c r="A66" s="10" t="s">
        <v>55</v>
      </c>
      <c r="B66" s="11" t="s">
        <v>24</v>
      </c>
      <c r="C66" s="17" t="s">
        <v>99</v>
      </c>
      <c r="D66" s="18" t="s">
        <v>99</v>
      </c>
      <c r="E66" s="18" t="s">
        <v>99</v>
      </c>
      <c r="F66" s="18" t="s">
        <v>99</v>
      </c>
      <c r="G66" s="17" t="s">
        <v>99</v>
      </c>
      <c r="H66" s="18" t="s">
        <v>99</v>
      </c>
      <c r="I66" s="18" t="s">
        <v>99</v>
      </c>
      <c r="J66" s="18" t="s">
        <v>99</v>
      </c>
      <c r="K66" s="17">
        <v>50781782.149999999</v>
      </c>
      <c r="L66" s="18">
        <v>5.8849849652599998E-3</v>
      </c>
      <c r="M66" s="18">
        <v>0.13500000000000001</v>
      </c>
      <c r="N66" s="18">
        <v>0.12909999999999999</v>
      </c>
      <c r="O66" s="17">
        <v>227970119.81999999</v>
      </c>
      <c r="P66" s="18">
        <v>6.9988402379999996E-4</v>
      </c>
      <c r="Q66" s="18">
        <v>0.13500000000000001</v>
      </c>
      <c r="R66" s="18">
        <v>0.1343</v>
      </c>
      <c r="S66" s="17" t="s">
        <v>99</v>
      </c>
      <c r="T66" s="18" t="s">
        <v>99</v>
      </c>
      <c r="U66" s="18" t="s">
        <v>99</v>
      </c>
      <c r="V66" s="18" t="s">
        <v>99</v>
      </c>
      <c r="W66" s="17" t="s">
        <v>99</v>
      </c>
      <c r="X66" s="18" t="s">
        <v>99</v>
      </c>
      <c r="Y66" s="18" t="s">
        <v>99</v>
      </c>
      <c r="Z66" s="18" t="s">
        <v>99</v>
      </c>
      <c r="AA66" s="17">
        <v>57790392.539999999</v>
      </c>
      <c r="AB66" s="18">
        <v>2.8505817413E-4</v>
      </c>
      <c r="AC66" s="18">
        <v>0.13500000000000001</v>
      </c>
      <c r="AD66" s="18">
        <v>0.13469999999999999</v>
      </c>
      <c r="AE66" s="17">
        <v>336542294.50999999</v>
      </c>
      <c r="AF66" s="18">
        <v>3.5503584532E-4</v>
      </c>
      <c r="AG66" s="18">
        <v>0.13500000000000001</v>
      </c>
      <c r="AH66" s="18">
        <v>0.1346</v>
      </c>
      <c r="AI66" s="17" t="s">
        <v>99</v>
      </c>
      <c r="AJ66" s="18" t="s">
        <v>99</v>
      </c>
      <c r="AK66" s="18" t="s">
        <v>99</v>
      </c>
      <c r="AL66" s="18" t="s">
        <v>99</v>
      </c>
      <c r="AM66" s="17" t="s">
        <v>99</v>
      </c>
      <c r="AN66" s="18" t="s">
        <v>99</v>
      </c>
      <c r="AO66" s="18" t="s">
        <v>99</v>
      </c>
      <c r="AP66" s="18" t="s">
        <v>99</v>
      </c>
      <c r="AQ66" s="17" t="s">
        <v>99</v>
      </c>
      <c r="AR66" s="18" t="s">
        <v>99</v>
      </c>
      <c r="AS66" s="18" t="s">
        <v>99</v>
      </c>
      <c r="AT66" s="18" t="s">
        <v>99</v>
      </c>
      <c r="AU66" s="17">
        <v>51484408.240000002</v>
      </c>
      <c r="AV66" s="18">
        <v>7.3993156233999996E-4</v>
      </c>
      <c r="AW66" s="18">
        <v>0.13500000000000001</v>
      </c>
      <c r="AX66" s="18">
        <v>0.1343</v>
      </c>
      <c r="AY66" s="17">
        <v>388026702.75</v>
      </c>
      <c r="AZ66" s="18">
        <v>3.6434060562E-4</v>
      </c>
      <c r="BA66" s="18">
        <v>0.13500000000000001</v>
      </c>
      <c r="BB66" s="18">
        <v>0.1346</v>
      </c>
      <c r="BC66" s="24"/>
    </row>
    <row r="67" spans="1:55" s="1" customFormat="1">
      <c r="A67" s="12" t="s">
        <v>36</v>
      </c>
      <c r="B67" s="8" t="s">
        <v>39</v>
      </c>
      <c r="C67" s="19" t="s">
        <v>99</v>
      </c>
      <c r="D67" s="20" t="s">
        <v>99</v>
      </c>
      <c r="E67" s="20" t="s">
        <v>99</v>
      </c>
      <c r="F67" s="20" t="s">
        <v>99</v>
      </c>
      <c r="G67" s="19" t="s">
        <v>99</v>
      </c>
      <c r="H67" s="20" t="s">
        <v>99</v>
      </c>
      <c r="I67" s="20" t="s">
        <v>99</v>
      </c>
      <c r="J67" s="20" t="s">
        <v>99</v>
      </c>
      <c r="K67" s="19">
        <v>50781782.149999999</v>
      </c>
      <c r="L67" s="20">
        <v>1</v>
      </c>
      <c r="M67" s="20" t="s">
        <v>99</v>
      </c>
      <c r="N67" s="20" t="s">
        <v>99</v>
      </c>
      <c r="O67" s="19">
        <v>227970119.81999999</v>
      </c>
      <c r="P67" s="20">
        <v>1</v>
      </c>
      <c r="Q67" s="20" t="s">
        <v>99</v>
      </c>
      <c r="R67" s="20" t="s">
        <v>99</v>
      </c>
      <c r="S67" s="19" t="s">
        <v>99</v>
      </c>
      <c r="T67" s="20" t="s">
        <v>99</v>
      </c>
      <c r="U67" s="20" t="s">
        <v>99</v>
      </c>
      <c r="V67" s="20" t="s">
        <v>99</v>
      </c>
      <c r="W67" s="19" t="s">
        <v>99</v>
      </c>
      <c r="X67" s="20" t="s">
        <v>99</v>
      </c>
      <c r="Y67" s="20" t="s">
        <v>99</v>
      </c>
      <c r="Z67" s="20" t="s">
        <v>99</v>
      </c>
      <c r="AA67" s="19">
        <v>57790392.539999999</v>
      </c>
      <c r="AB67" s="20">
        <v>1</v>
      </c>
      <c r="AC67" s="20" t="s">
        <v>99</v>
      </c>
      <c r="AD67" s="20" t="s">
        <v>99</v>
      </c>
      <c r="AE67" s="19">
        <v>336542294.50999999</v>
      </c>
      <c r="AF67" s="20">
        <v>1</v>
      </c>
      <c r="AG67" s="20" t="s">
        <v>99</v>
      </c>
      <c r="AH67" s="20" t="s">
        <v>99</v>
      </c>
      <c r="AI67" s="19" t="s">
        <v>99</v>
      </c>
      <c r="AJ67" s="20" t="s">
        <v>99</v>
      </c>
      <c r="AK67" s="20" t="s">
        <v>99</v>
      </c>
      <c r="AL67" s="20" t="s">
        <v>99</v>
      </c>
      <c r="AM67" s="19" t="s">
        <v>99</v>
      </c>
      <c r="AN67" s="20" t="s">
        <v>99</v>
      </c>
      <c r="AO67" s="20" t="s">
        <v>99</v>
      </c>
      <c r="AP67" s="20" t="s">
        <v>99</v>
      </c>
      <c r="AQ67" s="19" t="s">
        <v>99</v>
      </c>
      <c r="AR67" s="20" t="s">
        <v>99</v>
      </c>
      <c r="AS67" s="20" t="s">
        <v>99</v>
      </c>
      <c r="AT67" s="20" t="s">
        <v>99</v>
      </c>
      <c r="AU67" s="19">
        <v>51484408.240000002</v>
      </c>
      <c r="AV67" s="20">
        <v>1</v>
      </c>
      <c r="AW67" s="20" t="s">
        <v>99</v>
      </c>
      <c r="AX67" s="20" t="s">
        <v>99</v>
      </c>
      <c r="AY67" s="19">
        <v>388026702.75</v>
      </c>
      <c r="AZ67" s="20">
        <v>1</v>
      </c>
      <c r="BA67" s="20" t="s">
        <v>99</v>
      </c>
      <c r="BB67" s="20" t="s">
        <v>99</v>
      </c>
    </row>
    <row r="68" spans="1:55" s="1" customFormat="1" ht="15" customHeight="1">
      <c r="A68" s="14" t="s">
        <v>56</v>
      </c>
      <c r="B68" s="30" t="s">
        <v>24</v>
      </c>
      <c r="C68" s="31">
        <f>+C69+C75+C81+C83+C85+C87+C89</f>
        <v>1731222839.5200002</v>
      </c>
      <c r="D68" s="32">
        <f>+C68/C153</f>
        <v>0.11983512838061212</v>
      </c>
      <c r="E68" s="32" t="s">
        <v>99</v>
      </c>
      <c r="F68" s="32" t="s">
        <v>99</v>
      </c>
      <c r="G68" s="31">
        <f>+G69+G75+G81+G83+G85+G87+G89+G71</f>
        <v>5263569278.3400002</v>
      </c>
      <c r="H68" s="32">
        <f>+G68/G153</f>
        <v>2.3424518453230819E-2</v>
      </c>
      <c r="I68" s="32" t="s">
        <v>99</v>
      </c>
      <c r="J68" s="32" t="s">
        <v>99</v>
      </c>
      <c r="K68" s="31">
        <f>+K69+K75+K79+K81+K83+K87+K89</f>
        <v>1017284303.73</v>
      </c>
      <c r="L68" s="32">
        <f>+K68/K153</f>
        <v>0.11926202299051931</v>
      </c>
      <c r="M68" s="32" t="s">
        <v>99</v>
      </c>
      <c r="N68" s="32" t="s">
        <v>99</v>
      </c>
      <c r="O68" s="31" t="e">
        <f>+O69+O71+O73+O75+O77+O79+O81+O83+O85+O87+O89</f>
        <v>#VALUE!</v>
      </c>
      <c r="P68" s="32" t="e">
        <f>+O68/O153</f>
        <v>#VALUE!</v>
      </c>
      <c r="Q68" s="32" t="s">
        <v>99</v>
      </c>
      <c r="R68" s="32" t="s">
        <v>99</v>
      </c>
      <c r="S68" s="31" t="e">
        <f>+S69+S71+S73+S75+S77+S79+S81+S83+S85+S87+S89</f>
        <v>#VALUE!</v>
      </c>
      <c r="T68" s="32" t="e">
        <f>+S68/S153</f>
        <v>#VALUE!</v>
      </c>
      <c r="U68" s="32" t="s">
        <v>99</v>
      </c>
      <c r="V68" s="32" t="s">
        <v>99</v>
      </c>
      <c r="W68" s="31" t="s">
        <v>99</v>
      </c>
      <c r="X68" s="32" t="s">
        <v>99</v>
      </c>
      <c r="Y68" s="32" t="s">
        <v>99</v>
      </c>
      <c r="Z68" s="32" t="s">
        <v>99</v>
      </c>
      <c r="AA68" s="31" t="e">
        <f>+AA69+AA71+AA73+AA75+AA77+AA79+AA81+AA83+AA85+AA87+AA89</f>
        <v>#VALUE!</v>
      </c>
      <c r="AB68" s="32" t="e">
        <f>+AA68/AA153</f>
        <v>#VALUE!</v>
      </c>
      <c r="AC68" s="32" t="s">
        <v>99</v>
      </c>
      <c r="AD68" s="32" t="s">
        <v>99</v>
      </c>
      <c r="AE68" s="31">
        <f>+AE69+AE71+AE73+AE75+AE77+AE79+AE81+AE83+AE85+AE87+AE89</f>
        <v>24594946495.060005</v>
      </c>
      <c r="AF68" s="32">
        <f>+AE68/AE153</f>
        <v>2.5949789112808208E-2</v>
      </c>
      <c r="AG68" s="32" t="s">
        <v>99</v>
      </c>
      <c r="AH68" s="32" t="s">
        <v>99</v>
      </c>
      <c r="AI68" s="31">
        <f>+AI73+AI77+AI79</f>
        <v>128579289.99999999</v>
      </c>
      <c r="AJ68" s="32">
        <f>+AI68/AI153</f>
        <v>6.2598731115405823E-3</v>
      </c>
      <c r="AK68" s="32" t="s">
        <v>99</v>
      </c>
      <c r="AL68" s="32" t="s">
        <v>99</v>
      </c>
      <c r="AM68" s="31">
        <f>+AM73+AM77+AM79+AM81+AM89</f>
        <v>612773413.55999994</v>
      </c>
      <c r="AN68" s="32">
        <f>+AM68/AM153</f>
        <v>2.2712720231757005E-2</v>
      </c>
      <c r="AO68" s="32" t="s">
        <v>99</v>
      </c>
      <c r="AP68" s="32" t="s">
        <v>99</v>
      </c>
      <c r="AQ68" s="31">
        <f>+AQ73+AQ77+AQ79+AQ81+AQ89</f>
        <v>741352703.55999994</v>
      </c>
      <c r="AR68" s="32">
        <f>+AQ68/AQ153</f>
        <v>1.5601006151746635E-2</v>
      </c>
      <c r="AS68" s="32" t="s">
        <v>99</v>
      </c>
      <c r="AT68" s="32" t="s">
        <v>99</v>
      </c>
      <c r="AU68" s="31">
        <f>+AU71+AU73+AU77+AU79+AU85</f>
        <v>1025480298.55</v>
      </c>
      <c r="AV68" s="32">
        <f>+AU68/AU153</f>
        <v>1.4738180148282404E-2</v>
      </c>
      <c r="AW68" s="32" t="s">
        <v>99</v>
      </c>
      <c r="AX68" s="32" t="s">
        <v>99</v>
      </c>
      <c r="AY68" s="31">
        <f>+AY69+AY71+AY73+AY75+AY77+AY79+AY81+AY83+AY85+AY87+AY89</f>
        <v>26361779497.170002</v>
      </c>
      <c r="AZ68" s="32">
        <f>+AY68/AY153</f>
        <v>2.4755419375378868E-2</v>
      </c>
      <c r="BA68" s="32" t="s">
        <v>99</v>
      </c>
      <c r="BB68" s="32" t="s">
        <v>99</v>
      </c>
    </row>
    <row r="69" spans="1:55" s="1" customFormat="1">
      <c r="A69" s="10" t="s">
        <v>57</v>
      </c>
      <c r="B69" s="11" t="s">
        <v>24</v>
      </c>
      <c r="C69" s="17">
        <v>352756365.81</v>
      </c>
      <c r="D69" s="18">
        <v>2.441513817744E-2</v>
      </c>
      <c r="E69" s="18">
        <v>0.08</v>
      </c>
      <c r="F69" s="18">
        <v>5.5599999999999997E-2</v>
      </c>
      <c r="G69" s="17">
        <v>228977689.06999999</v>
      </c>
      <c r="H69" s="18">
        <v>1.0190160347499999E-3</v>
      </c>
      <c r="I69" s="18">
        <v>0.08</v>
      </c>
      <c r="J69" s="18">
        <v>7.9000000000000001E-2</v>
      </c>
      <c r="K69" s="17">
        <v>270579632.10000002</v>
      </c>
      <c r="L69" s="18">
        <v>3.1356856719019999E-2</v>
      </c>
      <c r="M69" s="18">
        <v>0.08</v>
      </c>
      <c r="N69" s="18">
        <v>4.8599999999999997E-2</v>
      </c>
      <c r="O69" s="17" t="s">
        <v>99</v>
      </c>
      <c r="P69" s="18" t="s">
        <v>99</v>
      </c>
      <c r="Q69" s="18" t="s">
        <v>99</v>
      </c>
      <c r="R69" s="18" t="s">
        <v>99</v>
      </c>
      <c r="S69" s="17">
        <v>500811628.75</v>
      </c>
      <c r="T69" s="18">
        <v>3.0768066650099998E-3</v>
      </c>
      <c r="U69" s="18">
        <v>0.08</v>
      </c>
      <c r="V69" s="18">
        <v>7.6899999999999996E-2</v>
      </c>
      <c r="W69" s="17" t="s">
        <v>99</v>
      </c>
      <c r="X69" s="18" t="s">
        <v>99</v>
      </c>
      <c r="Y69" s="18" t="s">
        <v>99</v>
      </c>
      <c r="Z69" s="18" t="s">
        <v>99</v>
      </c>
      <c r="AA69" s="17" t="s">
        <v>99</v>
      </c>
      <c r="AB69" s="18" t="s">
        <v>99</v>
      </c>
      <c r="AC69" s="18" t="s">
        <v>99</v>
      </c>
      <c r="AD69" s="18" t="s">
        <v>99</v>
      </c>
      <c r="AE69" s="17">
        <v>1353125315.73</v>
      </c>
      <c r="AF69" s="18">
        <v>1.4274817701399999E-3</v>
      </c>
      <c r="AG69" s="18">
        <v>0.08</v>
      </c>
      <c r="AH69" s="18">
        <v>7.8600000000000003E-2</v>
      </c>
      <c r="AI69" s="17" t="s">
        <v>99</v>
      </c>
      <c r="AJ69" s="18" t="s">
        <v>99</v>
      </c>
      <c r="AK69" s="18" t="s">
        <v>99</v>
      </c>
      <c r="AL69" s="18" t="s">
        <v>99</v>
      </c>
      <c r="AM69" s="17" t="s">
        <v>99</v>
      </c>
      <c r="AN69" s="18" t="s">
        <v>99</v>
      </c>
      <c r="AO69" s="18" t="s">
        <v>99</v>
      </c>
      <c r="AP69" s="18" t="s">
        <v>99</v>
      </c>
      <c r="AQ69" s="17" t="s">
        <v>99</v>
      </c>
      <c r="AR69" s="18" t="s">
        <v>99</v>
      </c>
      <c r="AS69" s="18" t="s">
        <v>99</v>
      </c>
      <c r="AT69" s="18" t="s">
        <v>99</v>
      </c>
      <c r="AU69" s="17" t="s">
        <v>99</v>
      </c>
      <c r="AV69" s="18" t="s">
        <v>99</v>
      </c>
      <c r="AW69" s="18" t="s">
        <v>99</v>
      </c>
      <c r="AX69" s="18" t="s">
        <v>99</v>
      </c>
      <c r="AY69" s="17">
        <v>1353125315.73</v>
      </c>
      <c r="AZ69" s="18">
        <v>1.2705272434000001E-3</v>
      </c>
      <c r="BA69" s="18">
        <v>0.08</v>
      </c>
      <c r="BB69" s="18">
        <v>7.8700000000000006E-2</v>
      </c>
    </row>
    <row r="70" spans="1:55" s="1" customFormat="1">
      <c r="A70" s="12" t="s">
        <v>58</v>
      </c>
      <c r="B70" s="8" t="s">
        <v>50</v>
      </c>
      <c r="C70" s="19">
        <v>352756365.81</v>
      </c>
      <c r="D70" s="20">
        <v>1</v>
      </c>
      <c r="E70" s="20" t="s">
        <v>99</v>
      </c>
      <c r="F70" s="20" t="s">
        <v>99</v>
      </c>
      <c r="G70" s="19">
        <v>228977689.06999999</v>
      </c>
      <c r="H70" s="20">
        <v>1</v>
      </c>
      <c r="I70" s="20" t="s">
        <v>99</v>
      </c>
      <c r="J70" s="20" t="s">
        <v>99</v>
      </c>
      <c r="K70" s="19">
        <v>270579632.10000002</v>
      </c>
      <c r="L70" s="20">
        <v>1</v>
      </c>
      <c r="M70" s="20" t="s">
        <v>99</v>
      </c>
      <c r="N70" s="20" t="s">
        <v>99</v>
      </c>
      <c r="O70" s="19" t="s">
        <v>99</v>
      </c>
      <c r="P70" s="20" t="s">
        <v>99</v>
      </c>
      <c r="Q70" s="20" t="s">
        <v>99</v>
      </c>
      <c r="R70" s="20" t="s">
        <v>99</v>
      </c>
      <c r="S70" s="19">
        <v>500811628.75</v>
      </c>
      <c r="T70" s="20">
        <v>1</v>
      </c>
      <c r="U70" s="20" t="s">
        <v>99</v>
      </c>
      <c r="V70" s="20" t="s">
        <v>99</v>
      </c>
      <c r="W70" s="19" t="s">
        <v>99</v>
      </c>
      <c r="X70" s="20" t="s">
        <v>99</v>
      </c>
      <c r="Y70" s="20" t="s">
        <v>99</v>
      </c>
      <c r="Z70" s="20" t="s">
        <v>99</v>
      </c>
      <c r="AA70" s="19" t="s">
        <v>99</v>
      </c>
      <c r="AB70" s="20" t="s">
        <v>99</v>
      </c>
      <c r="AC70" s="20" t="s">
        <v>99</v>
      </c>
      <c r="AD70" s="20" t="s">
        <v>99</v>
      </c>
      <c r="AE70" s="19">
        <v>1353125315.73</v>
      </c>
      <c r="AF70" s="20">
        <v>1</v>
      </c>
      <c r="AG70" s="20" t="s">
        <v>99</v>
      </c>
      <c r="AH70" s="20" t="s">
        <v>99</v>
      </c>
      <c r="AI70" s="19" t="s">
        <v>99</v>
      </c>
      <c r="AJ70" s="20" t="s">
        <v>99</v>
      </c>
      <c r="AK70" s="20" t="s">
        <v>99</v>
      </c>
      <c r="AL70" s="20" t="s">
        <v>99</v>
      </c>
      <c r="AM70" s="19" t="s">
        <v>99</v>
      </c>
      <c r="AN70" s="20" t="s">
        <v>99</v>
      </c>
      <c r="AO70" s="20" t="s">
        <v>99</v>
      </c>
      <c r="AP70" s="20" t="s">
        <v>99</v>
      </c>
      <c r="AQ70" s="19" t="s">
        <v>99</v>
      </c>
      <c r="AR70" s="20" t="s">
        <v>99</v>
      </c>
      <c r="AS70" s="20" t="s">
        <v>99</v>
      </c>
      <c r="AT70" s="20" t="s">
        <v>99</v>
      </c>
      <c r="AU70" s="19" t="s">
        <v>99</v>
      </c>
      <c r="AV70" s="20" t="s">
        <v>99</v>
      </c>
      <c r="AW70" s="20" t="s">
        <v>99</v>
      </c>
      <c r="AX70" s="20" t="s">
        <v>99</v>
      </c>
      <c r="AY70" s="19">
        <v>1353125315.73</v>
      </c>
      <c r="AZ70" s="20">
        <v>1</v>
      </c>
      <c r="BA70" s="20" t="s">
        <v>99</v>
      </c>
      <c r="BB70" s="20" t="s">
        <v>99</v>
      </c>
    </row>
    <row r="71" spans="1:55" s="1" customFormat="1">
      <c r="A71" s="10" t="s">
        <v>59</v>
      </c>
      <c r="B71" s="11" t="s">
        <v>24</v>
      </c>
      <c r="C71" s="17" t="s">
        <v>99</v>
      </c>
      <c r="D71" s="18" t="s">
        <v>99</v>
      </c>
      <c r="E71" s="18" t="s">
        <v>99</v>
      </c>
      <c r="F71" s="18" t="s">
        <v>99</v>
      </c>
      <c r="G71" s="17">
        <v>806261686</v>
      </c>
      <c r="H71" s="18">
        <v>3.5880944976500002E-3</v>
      </c>
      <c r="I71" s="18">
        <v>0.08</v>
      </c>
      <c r="J71" s="18">
        <v>7.6399999999999996E-2</v>
      </c>
      <c r="K71" s="17" t="s">
        <v>99</v>
      </c>
      <c r="L71" s="18" t="s">
        <v>99</v>
      </c>
      <c r="M71" s="18" t="s">
        <v>99</v>
      </c>
      <c r="N71" s="18" t="s">
        <v>99</v>
      </c>
      <c r="O71" s="17">
        <v>294712662.01999998</v>
      </c>
      <c r="P71" s="18">
        <v>9.0478824121000001E-4</v>
      </c>
      <c r="Q71" s="18">
        <v>0.08</v>
      </c>
      <c r="R71" s="18">
        <v>7.9100000000000004E-2</v>
      </c>
      <c r="S71" s="17">
        <v>251660780.75</v>
      </c>
      <c r="T71" s="18">
        <v>1.5461133949000001E-3</v>
      </c>
      <c r="U71" s="18">
        <v>0.08</v>
      </c>
      <c r="V71" s="18">
        <v>7.85E-2</v>
      </c>
      <c r="W71" s="17" t="s">
        <v>99</v>
      </c>
      <c r="X71" s="18" t="s">
        <v>99</v>
      </c>
      <c r="Y71" s="18" t="s">
        <v>99</v>
      </c>
      <c r="Z71" s="18" t="s">
        <v>99</v>
      </c>
      <c r="AA71" s="17" t="s">
        <v>99</v>
      </c>
      <c r="AB71" s="18" t="s">
        <v>99</v>
      </c>
      <c r="AC71" s="18" t="s">
        <v>99</v>
      </c>
      <c r="AD71" s="18" t="s">
        <v>99</v>
      </c>
      <c r="AE71" s="17">
        <v>1352635128.77</v>
      </c>
      <c r="AF71" s="18">
        <v>1.4269646466000001E-3</v>
      </c>
      <c r="AG71" s="18">
        <v>0.08</v>
      </c>
      <c r="AH71" s="18">
        <v>7.8600000000000003E-2</v>
      </c>
      <c r="AI71" s="17" t="s">
        <v>99</v>
      </c>
      <c r="AJ71" s="18" t="s">
        <v>99</v>
      </c>
      <c r="AK71" s="18" t="s">
        <v>99</v>
      </c>
      <c r="AL71" s="18" t="s">
        <v>99</v>
      </c>
      <c r="AM71" s="17" t="s">
        <v>99</v>
      </c>
      <c r="AN71" s="18" t="s">
        <v>99</v>
      </c>
      <c r="AO71" s="18" t="s">
        <v>99</v>
      </c>
      <c r="AP71" s="18" t="s">
        <v>99</v>
      </c>
      <c r="AQ71" s="17" t="s">
        <v>99</v>
      </c>
      <c r="AR71" s="18" t="s">
        <v>99</v>
      </c>
      <c r="AS71" s="18" t="s">
        <v>99</v>
      </c>
      <c r="AT71" s="18" t="s">
        <v>99</v>
      </c>
      <c r="AU71" s="17">
        <v>251660780.75</v>
      </c>
      <c r="AV71" s="18">
        <v>3.6168572397900002E-3</v>
      </c>
      <c r="AW71" s="18">
        <v>0.08</v>
      </c>
      <c r="AX71" s="18">
        <v>7.6399999999999996E-2</v>
      </c>
      <c r="AY71" s="17">
        <v>1604295909.52</v>
      </c>
      <c r="AZ71" s="18">
        <v>1.50636577102E-3</v>
      </c>
      <c r="BA71" s="18">
        <v>0.08</v>
      </c>
      <c r="BB71" s="18">
        <v>7.85E-2</v>
      </c>
    </row>
    <row r="72" spans="1:55" s="1" customFormat="1">
      <c r="A72" s="12" t="s">
        <v>58</v>
      </c>
      <c r="B72" s="8" t="s">
        <v>50</v>
      </c>
      <c r="C72" s="19" t="s">
        <v>99</v>
      </c>
      <c r="D72" s="20" t="s">
        <v>99</v>
      </c>
      <c r="E72" s="20" t="s">
        <v>99</v>
      </c>
      <c r="F72" s="20" t="s">
        <v>99</v>
      </c>
      <c r="G72" s="19">
        <v>806261686</v>
      </c>
      <c r="H72" s="20">
        <v>1</v>
      </c>
      <c r="I72" s="20" t="s">
        <v>99</v>
      </c>
      <c r="J72" s="20" t="s">
        <v>99</v>
      </c>
      <c r="K72" s="19" t="s">
        <v>99</v>
      </c>
      <c r="L72" s="20" t="s">
        <v>99</v>
      </c>
      <c r="M72" s="20" t="s">
        <v>99</v>
      </c>
      <c r="N72" s="20" t="s">
        <v>99</v>
      </c>
      <c r="O72" s="19">
        <v>294712662.01999998</v>
      </c>
      <c r="P72" s="20">
        <v>1</v>
      </c>
      <c r="Q72" s="20" t="s">
        <v>99</v>
      </c>
      <c r="R72" s="20" t="s">
        <v>99</v>
      </c>
      <c r="S72" s="19">
        <v>251660780.75</v>
      </c>
      <c r="T72" s="20">
        <v>1</v>
      </c>
      <c r="U72" s="20" t="s">
        <v>99</v>
      </c>
      <c r="V72" s="20" t="s">
        <v>99</v>
      </c>
      <c r="W72" s="19" t="s">
        <v>99</v>
      </c>
      <c r="X72" s="20" t="s">
        <v>99</v>
      </c>
      <c r="Y72" s="20" t="s">
        <v>99</v>
      </c>
      <c r="Z72" s="20" t="s">
        <v>99</v>
      </c>
      <c r="AA72" s="19" t="s">
        <v>99</v>
      </c>
      <c r="AB72" s="20" t="s">
        <v>99</v>
      </c>
      <c r="AC72" s="20" t="s">
        <v>99</v>
      </c>
      <c r="AD72" s="20" t="s">
        <v>99</v>
      </c>
      <c r="AE72" s="19">
        <v>1352635128.77</v>
      </c>
      <c r="AF72" s="20">
        <v>1</v>
      </c>
      <c r="AG72" s="20" t="s">
        <v>99</v>
      </c>
      <c r="AH72" s="20" t="s">
        <v>99</v>
      </c>
      <c r="AI72" s="19" t="s">
        <v>99</v>
      </c>
      <c r="AJ72" s="20" t="s">
        <v>99</v>
      </c>
      <c r="AK72" s="20" t="s">
        <v>99</v>
      </c>
      <c r="AL72" s="20" t="s">
        <v>99</v>
      </c>
      <c r="AM72" s="19" t="s">
        <v>99</v>
      </c>
      <c r="AN72" s="20" t="s">
        <v>99</v>
      </c>
      <c r="AO72" s="20" t="s">
        <v>99</v>
      </c>
      <c r="AP72" s="20" t="s">
        <v>99</v>
      </c>
      <c r="AQ72" s="19" t="s">
        <v>99</v>
      </c>
      <c r="AR72" s="20" t="s">
        <v>99</v>
      </c>
      <c r="AS72" s="20" t="s">
        <v>99</v>
      </c>
      <c r="AT72" s="20" t="s">
        <v>99</v>
      </c>
      <c r="AU72" s="19">
        <v>251660780.75</v>
      </c>
      <c r="AV72" s="20">
        <v>1</v>
      </c>
      <c r="AW72" s="20" t="s">
        <v>99</v>
      </c>
      <c r="AX72" s="20" t="s">
        <v>99</v>
      </c>
      <c r="AY72" s="19">
        <v>1604295909.52</v>
      </c>
      <c r="AZ72" s="20">
        <v>1</v>
      </c>
      <c r="BA72" s="20" t="s">
        <v>99</v>
      </c>
      <c r="BB72" s="20" t="s">
        <v>99</v>
      </c>
    </row>
    <row r="73" spans="1:55" s="1" customFormat="1">
      <c r="A73" s="10" t="s">
        <v>60</v>
      </c>
      <c r="B73" s="11" t="s">
        <v>24</v>
      </c>
      <c r="C73" s="17" t="s">
        <v>99</v>
      </c>
      <c r="D73" s="18" t="s">
        <v>99</v>
      </c>
      <c r="E73" s="18" t="s">
        <v>99</v>
      </c>
      <c r="F73" s="18" t="s">
        <v>99</v>
      </c>
      <c r="G73" s="17" t="s">
        <v>99</v>
      </c>
      <c r="H73" s="18" t="s">
        <v>99</v>
      </c>
      <c r="I73" s="18" t="s">
        <v>99</v>
      </c>
      <c r="J73" s="18" t="s">
        <v>99</v>
      </c>
      <c r="K73" s="17" t="s">
        <v>99</v>
      </c>
      <c r="L73" s="18" t="s">
        <v>99</v>
      </c>
      <c r="M73" s="18" t="s">
        <v>99</v>
      </c>
      <c r="N73" s="18" t="s">
        <v>99</v>
      </c>
      <c r="O73" s="17">
        <v>1127505781.02</v>
      </c>
      <c r="P73" s="18">
        <v>3.4615206743099998E-3</v>
      </c>
      <c r="Q73" s="18">
        <v>0.09</v>
      </c>
      <c r="R73" s="18">
        <v>8.6499999999999994E-2</v>
      </c>
      <c r="S73" s="17">
        <v>516398331.80000001</v>
      </c>
      <c r="T73" s="18">
        <v>3.1725657669900002E-3</v>
      </c>
      <c r="U73" s="18">
        <v>0.09</v>
      </c>
      <c r="V73" s="18">
        <v>8.6800000000000002E-2</v>
      </c>
      <c r="W73" s="17" t="s">
        <v>99</v>
      </c>
      <c r="X73" s="18" t="s">
        <v>99</v>
      </c>
      <c r="Y73" s="18" t="s">
        <v>99</v>
      </c>
      <c r="Z73" s="18" t="s">
        <v>99</v>
      </c>
      <c r="AA73" s="17">
        <v>1367341621.6900001</v>
      </c>
      <c r="AB73" s="18">
        <v>6.7445796604E-3</v>
      </c>
      <c r="AC73" s="18">
        <v>0.09</v>
      </c>
      <c r="AD73" s="18">
        <v>8.3299999999999999E-2</v>
      </c>
      <c r="AE73" s="17">
        <v>3011245734.5100002</v>
      </c>
      <c r="AF73" s="18">
        <v>3.17671862425E-3</v>
      </c>
      <c r="AG73" s="18">
        <v>0.09</v>
      </c>
      <c r="AH73" s="18">
        <v>8.6800000000000002E-2</v>
      </c>
      <c r="AI73" s="17">
        <v>95697723.689999998</v>
      </c>
      <c r="AJ73" s="18">
        <v>4.6590190407500001E-3</v>
      </c>
      <c r="AK73" s="18">
        <v>0.09</v>
      </c>
      <c r="AL73" s="18">
        <v>8.5300000000000001E-2</v>
      </c>
      <c r="AM73" s="17">
        <v>13424149.699999999</v>
      </c>
      <c r="AN73" s="18">
        <v>4.9756230104000001E-4</v>
      </c>
      <c r="AO73" s="18">
        <v>0.09</v>
      </c>
      <c r="AP73" s="18">
        <v>8.9499999999999996E-2</v>
      </c>
      <c r="AQ73" s="17">
        <v>109121873.39</v>
      </c>
      <c r="AR73" s="18">
        <v>2.29632833015E-3</v>
      </c>
      <c r="AS73" s="18">
        <v>0.09</v>
      </c>
      <c r="AT73" s="18">
        <v>8.77E-2</v>
      </c>
      <c r="AU73" s="17">
        <v>185823034.75999999</v>
      </c>
      <c r="AV73" s="18">
        <v>2.6706401632700001E-3</v>
      </c>
      <c r="AW73" s="18">
        <v>0.09</v>
      </c>
      <c r="AX73" s="18">
        <v>8.7300000000000003E-2</v>
      </c>
      <c r="AY73" s="17">
        <v>3306190642.6599998</v>
      </c>
      <c r="AZ73" s="18">
        <v>3.1043726952300001E-3</v>
      </c>
      <c r="BA73" s="18">
        <v>0.09</v>
      </c>
      <c r="BB73" s="18">
        <v>8.6900000000000005E-2</v>
      </c>
    </row>
    <row r="74" spans="1:55" s="1" customFormat="1">
      <c r="A74" s="12" t="s">
        <v>58</v>
      </c>
      <c r="B74" s="8" t="s">
        <v>35</v>
      </c>
      <c r="C74" s="19" t="s">
        <v>99</v>
      </c>
      <c r="D74" s="20" t="s">
        <v>99</v>
      </c>
      <c r="E74" s="20" t="s">
        <v>99</v>
      </c>
      <c r="F74" s="20" t="s">
        <v>99</v>
      </c>
      <c r="G74" s="19" t="s">
        <v>99</v>
      </c>
      <c r="H74" s="20" t="s">
        <v>99</v>
      </c>
      <c r="I74" s="20" t="s">
        <v>99</v>
      </c>
      <c r="J74" s="20" t="s">
        <v>99</v>
      </c>
      <c r="K74" s="19" t="s">
        <v>99</v>
      </c>
      <c r="L74" s="20" t="s">
        <v>99</v>
      </c>
      <c r="M74" s="20" t="s">
        <v>99</v>
      </c>
      <c r="N74" s="20" t="s">
        <v>99</v>
      </c>
      <c r="O74" s="19">
        <v>1127505781.02</v>
      </c>
      <c r="P74" s="20">
        <v>1</v>
      </c>
      <c r="Q74" s="20" t="s">
        <v>99</v>
      </c>
      <c r="R74" s="20" t="s">
        <v>99</v>
      </c>
      <c r="S74" s="19">
        <v>516398331.80000001</v>
      </c>
      <c r="T74" s="20">
        <v>1</v>
      </c>
      <c r="U74" s="20" t="s">
        <v>99</v>
      </c>
      <c r="V74" s="20" t="s">
        <v>99</v>
      </c>
      <c r="W74" s="19" t="s">
        <v>99</v>
      </c>
      <c r="X74" s="20" t="s">
        <v>99</v>
      </c>
      <c r="Y74" s="20" t="s">
        <v>99</v>
      </c>
      <c r="Z74" s="20" t="s">
        <v>99</v>
      </c>
      <c r="AA74" s="19">
        <v>1367341621.6900001</v>
      </c>
      <c r="AB74" s="20">
        <v>1</v>
      </c>
      <c r="AC74" s="20" t="s">
        <v>99</v>
      </c>
      <c r="AD74" s="20" t="s">
        <v>99</v>
      </c>
      <c r="AE74" s="19">
        <v>3011245734.5100002</v>
      </c>
      <c r="AF74" s="20">
        <v>1</v>
      </c>
      <c r="AG74" s="20" t="s">
        <v>99</v>
      </c>
      <c r="AH74" s="20" t="s">
        <v>99</v>
      </c>
      <c r="AI74" s="19">
        <v>95697723.689999998</v>
      </c>
      <c r="AJ74" s="20">
        <v>1</v>
      </c>
      <c r="AK74" s="20" t="s">
        <v>99</v>
      </c>
      <c r="AL74" s="20" t="s">
        <v>99</v>
      </c>
      <c r="AM74" s="19">
        <v>13424149.699999999</v>
      </c>
      <c r="AN74" s="20">
        <v>1</v>
      </c>
      <c r="AO74" s="20" t="s">
        <v>99</v>
      </c>
      <c r="AP74" s="20" t="s">
        <v>99</v>
      </c>
      <c r="AQ74" s="19">
        <v>109121873.39</v>
      </c>
      <c r="AR74" s="20">
        <v>1</v>
      </c>
      <c r="AS74" s="20" t="s">
        <v>99</v>
      </c>
      <c r="AT74" s="20" t="s">
        <v>99</v>
      </c>
      <c r="AU74" s="19">
        <v>185823034.75999999</v>
      </c>
      <c r="AV74" s="20">
        <v>1</v>
      </c>
      <c r="AW74" s="20" t="s">
        <v>99</v>
      </c>
      <c r="AX74" s="20" t="s">
        <v>99</v>
      </c>
      <c r="AY74" s="19">
        <v>3306190642.6599998</v>
      </c>
      <c r="AZ74" s="20">
        <v>1</v>
      </c>
      <c r="BA74" s="20" t="s">
        <v>99</v>
      </c>
      <c r="BB74" s="20" t="s">
        <v>99</v>
      </c>
    </row>
    <row r="75" spans="1:55" s="1" customFormat="1">
      <c r="A75" s="10" t="s">
        <v>61</v>
      </c>
      <c r="B75" s="11" t="s">
        <v>24</v>
      </c>
      <c r="C75" s="17">
        <v>361010171.75999999</v>
      </c>
      <c r="D75" s="18">
        <v>2.4986404445859998E-2</v>
      </c>
      <c r="E75" s="18">
        <v>0.08</v>
      </c>
      <c r="F75" s="18">
        <v>5.5E-2</v>
      </c>
      <c r="G75" s="17">
        <v>464485148.22000003</v>
      </c>
      <c r="H75" s="18">
        <v>2.0670914090399999E-3</v>
      </c>
      <c r="I75" s="18">
        <v>0.08</v>
      </c>
      <c r="J75" s="18">
        <v>7.7899999999999997E-2</v>
      </c>
      <c r="K75" s="17">
        <v>199270753.16999999</v>
      </c>
      <c r="L75" s="18">
        <v>2.3093033303900001E-2</v>
      </c>
      <c r="M75" s="18">
        <v>0.08</v>
      </c>
      <c r="N75" s="18">
        <v>5.6899999999999999E-2</v>
      </c>
      <c r="O75" s="17">
        <v>1434372362.7</v>
      </c>
      <c r="P75" s="18">
        <v>4.4036222888899999E-3</v>
      </c>
      <c r="Q75" s="18">
        <v>0.08</v>
      </c>
      <c r="R75" s="18">
        <v>7.5600000000000001E-2</v>
      </c>
      <c r="S75" s="17">
        <v>312355183.17000002</v>
      </c>
      <c r="T75" s="18">
        <v>1.9189979909800001E-3</v>
      </c>
      <c r="U75" s="18">
        <v>0.08</v>
      </c>
      <c r="V75" s="18">
        <v>7.8100000000000003E-2</v>
      </c>
      <c r="W75" s="17" t="s">
        <v>99</v>
      </c>
      <c r="X75" s="18" t="s">
        <v>99</v>
      </c>
      <c r="Y75" s="18" t="s">
        <v>99</v>
      </c>
      <c r="Z75" s="18" t="s">
        <v>99</v>
      </c>
      <c r="AA75" s="17" t="s">
        <v>99</v>
      </c>
      <c r="AB75" s="18" t="s">
        <v>99</v>
      </c>
      <c r="AC75" s="18" t="s">
        <v>99</v>
      </c>
      <c r="AD75" s="18" t="s">
        <v>99</v>
      </c>
      <c r="AE75" s="17">
        <v>2771493619.02</v>
      </c>
      <c r="AF75" s="18">
        <v>2.9237917369600002E-3</v>
      </c>
      <c r="AG75" s="18">
        <v>0.08</v>
      </c>
      <c r="AH75" s="18">
        <v>7.7100000000000002E-2</v>
      </c>
      <c r="AI75" s="17" t="s">
        <v>99</v>
      </c>
      <c r="AJ75" s="18" t="s">
        <v>99</v>
      </c>
      <c r="AK75" s="18" t="s">
        <v>99</v>
      </c>
      <c r="AL75" s="18" t="s">
        <v>99</v>
      </c>
      <c r="AM75" s="17" t="s">
        <v>99</v>
      </c>
      <c r="AN75" s="18" t="s">
        <v>99</v>
      </c>
      <c r="AO75" s="18" t="s">
        <v>99</v>
      </c>
      <c r="AP75" s="18" t="s">
        <v>99</v>
      </c>
      <c r="AQ75" s="17" t="s">
        <v>99</v>
      </c>
      <c r="AR75" s="18" t="s">
        <v>99</v>
      </c>
      <c r="AS75" s="18" t="s">
        <v>99</v>
      </c>
      <c r="AT75" s="18" t="s">
        <v>99</v>
      </c>
      <c r="AU75" s="17" t="s">
        <v>99</v>
      </c>
      <c r="AV75" s="18" t="s">
        <v>99</v>
      </c>
      <c r="AW75" s="18" t="s">
        <v>99</v>
      </c>
      <c r="AX75" s="18" t="s">
        <v>99</v>
      </c>
      <c r="AY75" s="17">
        <v>2771493619.02</v>
      </c>
      <c r="AZ75" s="18">
        <v>2.60231488314E-3</v>
      </c>
      <c r="BA75" s="18">
        <v>0.08</v>
      </c>
      <c r="BB75" s="18">
        <v>7.7399999999999997E-2</v>
      </c>
    </row>
    <row r="76" spans="1:55" s="1" customFormat="1">
      <c r="A76" s="12" t="s">
        <v>58</v>
      </c>
      <c r="B76" s="8" t="s">
        <v>50</v>
      </c>
      <c r="C76" s="19">
        <v>361010171.75999999</v>
      </c>
      <c r="D76" s="20">
        <v>1</v>
      </c>
      <c r="E76" s="20" t="s">
        <v>99</v>
      </c>
      <c r="F76" s="20" t="s">
        <v>99</v>
      </c>
      <c r="G76" s="19">
        <v>464485148.22000003</v>
      </c>
      <c r="H76" s="20">
        <v>1</v>
      </c>
      <c r="I76" s="20" t="s">
        <v>99</v>
      </c>
      <c r="J76" s="20" t="s">
        <v>99</v>
      </c>
      <c r="K76" s="19">
        <v>199270753.16999999</v>
      </c>
      <c r="L76" s="20">
        <v>1</v>
      </c>
      <c r="M76" s="20" t="s">
        <v>99</v>
      </c>
      <c r="N76" s="20" t="s">
        <v>99</v>
      </c>
      <c r="O76" s="19">
        <v>1434372362.7</v>
      </c>
      <c r="P76" s="20">
        <v>1</v>
      </c>
      <c r="Q76" s="20" t="s">
        <v>99</v>
      </c>
      <c r="R76" s="20" t="s">
        <v>99</v>
      </c>
      <c r="S76" s="19">
        <v>312355183.17000002</v>
      </c>
      <c r="T76" s="20">
        <v>1</v>
      </c>
      <c r="U76" s="20" t="s">
        <v>99</v>
      </c>
      <c r="V76" s="20" t="s">
        <v>99</v>
      </c>
      <c r="W76" s="19" t="s">
        <v>99</v>
      </c>
      <c r="X76" s="20" t="s">
        <v>99</v>
      </c>
      <c r="Y76" s="20" t="s">
        <v>99</v>
      </c>
      <c r="Z76" s="20" t="s">
        <v>99</v>
      </c>
      <c r="AA76" s="19" t="s">
        <v>99</v>
      </c>
      <c r="AB76" s="20" t="s">
        <v>99</v>
      </c>
      <c r="AC76" s="20" t="s">
        <v>99</v>
      </c>
      <c r="AD76" s="20" t="s">
        <v>99</v>
      </c>
      <c r="AE76" s="19">
        <v>2771493619.02</v>
      </c>
      <c r="AF76" s="20">
        <v>1</v>
      </c>
      <c r="AG76" s="20" t="s">
        <v>99</v>
      </c>
      <c r="AH76" s="20" t="s">
        <v>99</v>
      </c>
      <c r="AI76" s="19" t="s">
        <v>99</v>
      </c>
      <c r="AJ76" s="20" t="s">
        <v>99</v>
      </c>
      <c r="AK76" s="20" t="s">
        <v>99</v>
      </c>
      <c r="AL76" s="20" t="s">
        <v>99</v>
      </c>
      <c r="AM76" s="19" t="s">
        <v>99</v>
      </c>
      <c r="AN76" s="20" t="s">
        <v>99</v>
      </c>
      <c r="AO76" s="20" t="s">
        <v>99</v>
      </c>
      <c r="AP76" s="20" t="s">
        <v>99</v>
      </c>
      <c r="AQ76" s="19" t="s">
        <v>99</v>
      </c>
      <c r="AR76" s="20" t="s">
        <v>99</v>
      </c>
      <c r="AS76" s="20" t="s">
        <v>99</v>
      </c>
      <c r="AT76" s="20" t="s">
        <v>99</v>
      </c>
      <c r="AU76" s="19" t="s">
        <v>99</v>
      </c>
      <c r="AV76" s="20" t="s">
        <v>99</v>
      </c>
      <c r="AW76" s="20" t="s">
        <v>99</v>
      </c>
      <c r="AX76" s="20" t="s">
        <v>99</v>
      </c>
      <c r="AY76" s="19">
        <v>2771493619.02</v>
      </c>
      <c r="AZ76" s="20">
        <v>1</v>
      </c>
      <c r="BA76" s="20" t="s">
        <v>99</v>
      </c>
      <c r="BB76" s="20" t="s">
        <v>99</v>
      </c>
    </row>
    <row r="77" spans="1:55" s="1" customFormat="1">
      <c r="A77" s="10" t="s">
        <v>62</v>
      </c>
      <c r="B77" s="11" t="s">
        <v>24</v>
      </c>
      <c r="C77" s="17" t="s">
        <v>99</v>
      </c>
      <c r="D77" s="18" t="s">
        <v>99</v>
      </c>
      <c r="E77" s="18" t="s">
        <v>99</v>
      </c>
      <c r="F77" s="18" t="s">
        <v>99</v>
      </c>
      <c r="G77" s="17" t="s">
        <v>99</v>
      </c>
      <c r="H77" s="18" t="s">
        <v>99</v>
      </c>
      <c r="I77" s="18" t="s">
        <v>99</v>
      </c>
      <c r="J77" s="18" t="s">
        <v>99</v>
      </c>
      <c r="K77" s="17" t="s">
        <v>99</v>
      </c>
      <c r="L77" s="18" t="s">
        <v>99</v>
      </c>
      <c r="M77" s="18" t="s">
        <v>99</v>
      </c>
      <c r="N77" s="18" t="s">
        <v>99</v>
      </c>
      <c r="O77" s="17">
        <v>2154465773.7800002</v>
      </c>
      <c r="P77" s="18">
        <v>6.6143588295399999E-3</v>
      </c>
      <c r="Q77" s="18">
        <v>0.09</v>
      </c>
      <c r="R77" s="18">
        <v>8.3400000000000002E-2</v>
      </c>
      <c r="S77" s="17">
        <v>508994929.11000001</v>
      </c>
      <c r="T77" s="18">
        <v>3.1270819214999999E-3</v>
      </c>
      <c r="U77" s="18">
        <v>0.09</v>
      </c>
      <c r="V77" s="18">
        <v>8.6900000000000005E-2</v>
      </c>
      <c r="W77" s="17" t="s">
        <v>99</v>
      </c>
      <c r="X77" s="18" t="s">
        <v>99</v>
      </c>
      <c r="Y77" s="18" t="s">
        <v>99</v>
      </c>
      <c r="Z77" s="18" t="s">
        <v>99</v>
      </c>
      <c r="AA77" s="17">
        <v>1779263210.29</v>
      </c>
      <c r="AB77" s="18">
        <v>8.7764332396900006E-3</v>
      </c>
      <c r="AC77" s="18">
        <v>0.09</v>
      </c>
      <c r="AD77" s="18">
        <v>8.1199999999999994E-2</v>
      </c>
      <c r="AE77" s="17">
        <v>4442723913.1800003</v>
      </c>
      <c r="AF77" s="18">
        <v>4.6868588755900002E-3</v>
      </c>
      <c r="AG77" s="18">
        <v>0.09</v>
      </c>
      <c r="AH77" s="18">
        <v>8.5300000000000001E-2</v>
      </c>
      <c r="AI77" s="17">
        <v>15831415.539999999</v>
      </c>
      <c r="AJ77" s="18">
        <v>7.7074838980999995E-4</v>
      </c>
      <c r="AK77" s="18">
        <v>0.09</v>
      </c>
      <c r="AL77" s="18">
        <v>8.9200000000000002E-2</v>
      </c>
      <c r="AM77" s="17">
        <v>112327733.55</v>
      </c>
      <c r="AN77" s="18">
        <v>4.16339558366E-3</v>
      </c>
      <c r="AO77" s="18">
        <v>0.09</v>
      </c>
      <c r="AP77" s="18">
        <v>8.5800000000000001E-2</v>
      </c>
      <c r="AQ77" s="17">
        <v>128159149.09</v>
      </c>
      <c r="AR77" s="18">
        <v>2.6969431121399998E-3</v>
      </c>
      <c r="AS77" s="18">
        <v>0.09</v>
      </c>
      <c r="AT77" s="18">
        <v>8.7300000000000003E-2</v>
      </c>
      <c r="AU77" s="17">
        <v>473491243.58999997</v>
      </c>
      <c r="AV77" s="18">
        <v>6.8049945138499999E-3</v>
      </c>
      <c r="AW77" s="18">
        <v>0.09</v>
      </c>
      <c r="AX77" s="18">
        <v>8.3199999999999996E-2</v>
      </c>
      <c r="AY77" s="17">
        <v>5044374305.8599997</v>
      </c>
      <c r="AZ77" s="18">
        <v>4.7364533846199998E-3</v>
      </c>
      <c r="BA77" s="18">
        <v>0.09</v>
      </c>
      <c r="BB77" s="18">
        <v>8.5300000000000001E-2</v>
      </c>
    </row>
    <row r="78" spans="1:55" s="1" customFormat="1">
      <c r="A78" s="12" t="s">
        <v>58</v>
      </c>
      <c r="B78" s="8" t="s">
        <v>35</v>
      </c>
      <c r="C78" s="19" t="s">
        <v>99</v>
      </c>
      <c r="D78" s="20" t="s">
        <v>99</v>
      </c>
      <c r="E78" s="20" t="s">
        <v>99</v>
      </c>
      <c r="F78" s="20" t="s">
        <v>99</v>
      </c>
      <c r="G78" s="19" t="s">
        <v>99</v>
      </c>
      <c r="H78" s="20" t="s">
        <v>99</v>
      </c>
      <c r="I78" s="20" t="s">
        <v>99</v>
      </c>
      <c r="J78" s="20" t="s">
        <v>99</v>
      </c>
      <c r="K78" s="19" t="s">
        <v>99</v>
      </c>
      <c r="L78" s="20" t="s">
        <v>99</v>
      </c>
      <c r="M78" s="20" t="s">
        <v>99</v>
      </c>
      <c r="N78" s="20" t="s">
        <v>99</v>
      </c>
      <c r="O78" s="19">
        <v>2154465773.7800002</v>
      </c>
      <c r="P78" s="20">
        <v>1</v>
      </c>
      <c r="Q78" s="20" t="s">
        <v>99</v>
      </c>
      <c r="R78" s="20" t="s">
        <v>99</v>
      </c>
      <c r="S78" s="19">
        <v>508994929.11000001</v>
      </c>
      <c r="T78" s="20">
        <v>1</v>
      </c>
      <c r="U78" s="20" t="s">
        <v>99</v>
      </c>
      <c r="V78" s="20" t="s">
        <v>99</v>
      </c>
      <c r="W78" s="19" t="s">
        <v>99</v>
      </c>
      <c r="X78" s="20" t="s">
        <v>99</v>
      </c>
      <c r="Y78" s="20" t="s">
        <v>99</v>
      </c>
      <c r="Z78" s="20" t="s">
        <v>99</v>
      </c>
      <c r="AA78" s="19">
        <v>1779263210.29</v>
      </c>
      <c r="AB78" s="20">
        <v>1</v>
      </c>
      <c r="AC78" s="20" t="s">
        <v>99</v>
      </c>
      <c r="AD78" s="20" t="s">
        <v>99</v>
      </c>
      <c r="AE78" s="19">
        <v>4442723913.1800003</v>
      </c>
      <c r="AF78" s="20">
        <v>1</v>
      </c>
      <c r="AG78" s="20" t="s">
        <v>99</v>
      </c>
      <c r="AH78" s="20" t="s">
        <v>99</v>
      </c>
      <c r="AI78" s="19">
        <v>15831415.539999999</v>
      </c>
      <c r="AJ78" s="20">
        <v>1</v>
      </c>
      <c r="AK78" s="20" t="s">
        <v>99</v>
      </c>
      <c r="AL78" s="20" t="s">
        <v>99</v>
      </c>
      <c r="AM78" s="19">
        <v>112327733.55</v>
      </c>
      <c r="AN78" s="20">
        <v>1</v>
      </c>
      <c r="AO78" s="20" t="s">
        <v>99</v>
      </c>
      <c r="AP78" s="20" t="s">
        <v>99</v>
      </c>
      <c r="AQ78" s="19">
        <v>128159149.09</v>
      </c>
      <c r="AR78" s="20">
        <v>1</v>
      </c>
      <c r="AS78" s="20" t="s">
        <v>99</v>
      </c>
      <c r="AT78" s="20" t="s">
        <v>99</v>
      </c>
      <c r="AU78" s="19">
        <v>473491243.58999997</v>
      </c>
      <c r="AV78" s="20">
        <v>1</v>
      </c>
      <c r="AW78" s="20" t="s">
        <v>99</v>
      </c>
      <c r="AX78" s="20" t="s">
        <v>99</v>
      </c>
      <c r="AY78" s="19">
        <v>5044374305.8599997</v>
      </c>
      <c r="AZ78" s="20">
        <v>1</v>
      </c>
      <c r="BA78" s="20" t="s">
        <v>99</v>
      </c>
      <c r="BB78" s="20" t="s">
        <v>99</v>
      </c>
    </row>
    <row r="79" spans="1:55" s="1" customFormat="1">
      <c r="A79" s="10" t="s">
        <v>81</v>
      </c>
      <c r="B79" s="11" t="s">
        <v>24</v>
      </c>
      <c r="C79" s="17" t="s">
        <v>99</v>
      </c>
      <c r="D79" s="18" t="s">
        <v>99</v>
      </c>
      <c r="E79" s="18" t="s">
        <v>99</v>
      </c>
      <c r="F79" s="18" t="s">
        <v>99</v>
      </c>
      <c r="G79" s="17" t="s">
        <v>99</v>
      </c>
      <c r="H79" s="18" t="s">
        <v>99</v>
      </c>
      <c r="I79" s="18" t="s">
        <v>99</v>
      </c>
      <c r="J79" s="18" t="s">
        <v>99</v>
      </c>
      <c r="K79" s="17">
        <v>41407447.57</v>
      </c>
      <c r="L79" s="18">
        <v>4.7986147016199996E-3</v>
      </c>
      <c r="M79" s="18">
        <v>0.08</v>
      </c>
      <c r="N79" s="18">
        <v>7.5200000000000003E-2</v>
      </c>
      <c r="O79" s="17" t="s">
        <v>99</v>
      </c>
      <c r="P79" s="18" t="s">
        <v>99</v>
      </c>
      <c r="Q79" s="18" t="s">
        <v>99</v>
      </c>
      <c r="R79" s="18" t="s">
        <v>99</v>
      </c>
      <c r="S79" s="17">
        <v>106337608.20999999</v>
      </c>
      <c r="T79" s="18">
        <v>6.5330004915999996E-4</v>
      </c>
      <c r="U79" s="18">
        <v>0.08</v>
      </c>
      <c r="V79" s="18">
        <v>7.9299999999999995E-2</v>
      </c>
      <c r="W79" s="17" t="s">
        <v>99</v>
      </c>
      <c r="X79" s="18" t="s">
        <v>99</v>
      </c>
      <c r="Y79" s="18" t="s">
        <v>99</v>
      </c>
      <c r="Z79" s="18" t="s">
        <v>99</v>
      </c>
      <c r="AA79" s="17">
        <v>477514649.89999998</v>
      </c>
      <c r="AB79" s="18">
        <v>2.3553993707E-3</v>
      </c>
      <c r="AC79" s="18">
        <v>0.08</v>
      </c>
      <c r="AD79" s="18">
        <v>7.7600000000000002E-2</v>
      </c>
      <c r="AE79" s="17">
        <v>625259705.67999995</v>
      </c>
      <c r="AF79" s="18">
        <v>6.5961875156000005E-4</v>
      </c>
      <c r="AG79" s="18">
        <v>0.08</v>
      </c>
      <c r="AH79" s="18">
        <v>7.9299999999999995E-2</v>
      </c>
      <c r="AI79" s="17">
        <v>17050150.77</v>
      </c>
      <c r="AJ79" s="18">
        <v>8.3008220073E-4</v>
      </c>
      <c r="AK79" s="18">
        <v>0.08</v>
      </c>
      <c r="AL79" s="18">
        <v>7.9200000000000007E-2</v>
      </c>
      <c r="AM79" s="17">
        <v>121755976.14</v>
      </c>
      <c r="AN79" s="18">
        <v>4.5128507210499998E-3</v>
      </c>
      <c r="AO79" s="18">
        <v>0.08</v>
      </c>
      <c r="AP79" s="18">
        <v>7.5499999999999998E-2</v>
      </c>
      <c r="AQ79" s="17">
        <v>138806126.91</v>
      </c>
      <c r="AR79" s="18">
        <v>2.9209949547200002E-3</v>
      </c>
      <c r="AS79" s="18">
        <v>0.08</v>
      </c>
      <c r="AT79" s="18">
        <v>7.7100000000000002E-2</v>
      </c>
      <c r="AU79" s="17">
        <v>14614414.949999999</v>
      </c>
      <c r="AV79" s="18">
        <v>2.1003770377000001E-4</v>
      </c>
      <c r="AW79" s="18">
        <v>0.08</v>
      </c>
      <c r="AX79" s="18">
        <v>7.9799999999999996E-2</v>
      </c>
      <c r="AY79" s="17">
        <v>778680247.53999996</v>
      </c>
      <c r="AZ79" s="18">
        <v>7.3114770443000003E-4</v>
      </c>
      <c r="BA79" s="18">
        <v>0.08</v>
      </c>
      <c r="BB79" s="18">
        <v>7.9299999999999995E-2</v>
      </c>
    </row>
    <row r="80" spans="1:55" s="1" customFormat="1">
      <c r="A80" s="12" t="s">
        <v>58</v>
      </c>
      <c r="B80" s="8" t="s">
        <v>50</v>
      </c>
      <c r="C80" s="19" t="s">
        <v>99</v>
      </c>
      <c r="D80" s="20" t="s">
        <v>99</v>
      </c>
      <c r="E80" s="20" t="s">
        <v>99</v>
      </c>
      <c r="F80" s="20" t="s">
        <v>99</v>
      </c>
      <c r="G80" s="19" t="s">
        <v>99</v>
      </c>
      <c r="H80" s="20" t="s">
        <v>99</v>
      </c>
      <c r="I80" s="20" t="s">
        <v>99</v>
      </c>
      <c r="J80" s="20" t="s">
        <v>99</v>
      </c>
      <c r="K80" s="19">
        <v>41407447.57</v>
      </c>
      <c r="L80" s="20">
        <v>1</v>
      </c>
      <c r="M80" s="20" t="s">
        <v>99</v>
      </c>
      <c r="N80" s="20" t="s">
        <v>99</v>
      </c>
      <c r="O80" s="19" t="s">
        <v>99</v>
      </c>
      <c r="P80" s="20" t="s">
        <v>99</v>
      </c>
      <c r="Q80" s="20" t="s">
        <v>99</v>
      </c>
      <c r="R80" s="20" t="s">
        <v>99</v>
      </c>
      <c r="S80" s="19">
        <v>106337608.20999999</v>
      </c>
      <c r="T80" s="20">
        <v>1</v>
      </c>
      <c r="U80" s="20" t="s">
        <v>99</v>
      </c>
      <c r="V80" s="20" t="s">
        <v>99</v>
      </c>
      <c r="W80" s="19" t="s">
        <v>99</v>
      </c>
      <c r="X80" s="20" t="s">
        <v>99</v>
      </c>
      <c r="Y80" s="20" t="s">
        <v>99</v>
      </c>
      <c r="Z80" s="20" t="s">
        <v>99</v>
      </c>
      <c r="AA80" s="19">
        <v>477514649.89999998</v>
      </c>
      <c r="AB80" s="20">
        <v>1</v>
      </c>
      <c r="AC80" s="20" t="s">
        <v>99</v>
      </c>
      <c r="AD80" s="20" t="s">
        <v>99</v>
      </c>
      <c r="AE80" s="19">
        <v>625259705.67999995</v>
      </c>
      <c r="AF80" s="20">
        <v>1</v>
      </c>
      <c r="AG80" s="20" t="s">
        <v>99</v>
      </c>
      <c r="AH80" s="20" t="s">
        <v>99</v>
      </c>
      <c r="AI80" s="19">
        <v>17050150.77</v>
      </c>
      <c r="AJ80" s="20">
        <v>1</v>
      </c>
      <c r="AK80" s="20" t="s">
        <v>99</v>
      </c>
      <c r="AL80" s="20" t="s">
        <v>99</v>
      </c>
      <c r="AM80" s="19">
        <v>121755976.14</v>
      </c>
      <c r="AN80" s="20">
        <v>1</v>
      </c>
      <c r="AO80" s="20" t="s">
        <v>99</v>
      </c>
      <c r="AP80" s="20" t="s">
        <v>99</v>
      </c>
      <c r="AQ80" s="19">
        <v>138806126.91</v>
      </c>
      <c r="AR80" s="20">
        <v>1</v>
      </c>
      <c r="AS80" s="20" t="s">
        <v>99</v>
      </c>
      <c r="AT80" s="20" t="s">
        <v>99</v>
      </c>
      <c r="AU80" s="19">
        <v>14614414.949999999</v>
      </c>
      <c r="AV80" s="20">
        <v>1</v>
      </c>
      <c r="AW80" s="20" t="s">
        <v>99</v>
      </c>
      <c r="AX80" s="20" t="s">
        <v>99</v>
      </c>
      <c r="AY80" s="19">
        <v>778680247.53999996</v>
      </c>
      <c r="AZ80" s="20">
        <v>1</v>
      </c>
      <c r="BA80" s="20" t="s">
        <v>99</v>
      </c>
      <c r="BB80" s="20" t="s">
        <v>99</v>
      </c>
    </row>
    <row r="81" spans="1:55" s="1" customFormat="1">
      <c r="A81" s="10" t="s">
        <v>63</v>
      </c>
      <c r="B81" s="11" t="s">
        <v>24</v>
      </c>
      <c r="C81" s="17">
        <v>287497310.45999998</v>
      </c>
      <c r="D81" s="18">
        <v>1.989839799037E-2</v>
      </c>
      <c r="E81" s="18">
        <v>0.08</v>
      </c>
      <c r="F81" s="18">
        <v>6.0100000000000001E-2</v>
      </c>
      <c r="G81" s="17">
        <v>911540956.14999998</v>
      </c>
      <c r="H81" s="18">
        <v>4.0566172818799996E-3</v>
      </c>
      <c r="I81" s="18">
        <v>0.08</v>
      </c>
      <c r="J81" s="18">
        <v>7.5899999999999995E-2</v>
      </c>
      <c r="K81" s="17">
        <v>340276446.92000002</v>
      </c>
      <c r="L81" s="18">
        <v>3.9433861699480002E-2</v>
      </c>
      <c r="M81" s="18">
        <v>0.08</v>
      </c>
      <c r="N81" s="18">
        <v>4.0599999999999997E-2</v>
      </c>
      <c r="O81" s="17">
        <v>1932986635.8399999</v>
      </c>
      <c r="P81" s="18">
        <v>5.93440256872E-3</v>
      </c>
      <c r="Q81" s="18">
        <v>0.08</v>
      </c>
      <c r="R81" s="18">
        <v>7.4099999999999999E-2</v>
      </c>
      <c r="S81" s="17" t="s">
        <v>99</v>
      </c>
      <c r="T81" s="18" t="s">
        <v>99</v>
      </c>
      <c r="U81" s="18" t="s">
        <v>99</v>
      </c>
      <c r="V81" s="18" t="s">
        <v>99</v>
      </c>
      <c r="W81" s="17" t="s">
        <v>99</v>
      </c>
      <c r="X81" s="18" t="s">
        <v>99</v>
      </c>
      <c r="Y81" s="18" t="s">
        <v>99</v>
      </c>
      <c r="Z81" s="18" t="s">
        <v>99</v>
      </c>
      <c r="AA81" s="17" t="s">
        <v>99</v>
      </c>
      <c r="AB81" s="18" t="s">
        <v>99</v>
      </c>
      <c r="AC81" s="18" t="s">
        <v>99</v>
      </c>
      <c r="AD81" s="18" t="s">
        <v>99</v>
      </c>
      <c r="AE81" s="17">
        <v>3472301349.3699999</v>
      </c>
      <c r="AF81" s="18">
        <v>3.6631100009999998E-3</v>
      </c>
      <c r="AG81" s="18">
        <v>0.08</v>
      </c>
      <c r="AH81" s="18">
        <v>7.6300000000000007E-2</v>
      </c>
      <c r="AI81" s="17" t="s">
        <v>99</v>
      </c>
      <c r="AJ81" s="18" t="s">
        <v>99</v>
      </c>
      <c r="AK81" s="18" t="s">
        <v>99</v>
      </c>
      <c r="AL81" s="18" t="s">
        <v>99</v>
      </c>
      <c r="AM81" s="17">
        <v>365239515.76999998</v>
      </c>
      <c r="AN81" s="18">
        <v>1.3537499056350001E-2</v>
      </c>
      <c r="AO81" s="18">
        <v>0.08</v>
      </c>
      <c r="AP81" s="18">
        <v>6.6500000000000004E-2</v>
      </c>
      <c r="AQ81" s="17">
        <v>365239515.76999998</v>
      </c>
      <c r="AR81" s="18">
        <v>7.6859920133099998E-3</v>
      </c>
      <c r="AS81" s="18">
        <v>0.08</v>
      </c>
      <c r="AT81" s="18">
        <v>7.2300000000000003E-2</v>
      </c>
      <c r="AU81" s="17" t="s">
        <v>99</v>
      </c>
      <c r="AV81" s="18" t="s">
        <v>99</v>
      </c>
      <c r="AW81" s="18" t="s">
        <v>99</v>
      </c>
      <c r="AX81" s="18" t="s">
        <v>99</v>
      </c>
      <c r="AY81" s="17">
        <v>3837540865.1399999</v>
      </c>
      <c r="AZ81" s="18">
        <v>3.60328800307E-3</v>
      </c>
      <c r="BA81" s="18">
        <v>0.08</v>
      </c>
      <c r="BB81" s="18">
        <v>7.6399999999999996E-2</v>
      </c>
    </row>
    <row r="82" spans="1:55" s="1" customFormat="1">
      <c r="A82" s="12" t="s">
        <v>58</v>
      </c>
      <c r="B82" s="8" t="s">
        <v>50</v>
      </c>
      <c r="C82" s="19">
        <v>287497310.45999998</v>
      </c>
      <c r="D82" s="20">
        <v>1</v>
      </c>
      <c r="E82" s="20" t="s">
        <v>99</v>
      </c>
      <c r="F82" s="20" t="s">
        <v>99</v>
      </c>
      <c r="G82" s="19">
        <v>911540956.14999998</v>
      </c>
      <c r="H82" s="20">
        <v>1</v>
      </c>
      <c r="I82" s="20" t="s">
        <v>99</v>
      </c>
      <c r="J82" s="20" t="s">
        <v>99</v>
      </c>
      <c r="K82" s="19">
        <v>340276446.92000002</v>
      </c>
      <c r="L82" s="20">
        <v>1</v>
      </c>
      <c r="M82" s="20" t="s">
        <v>99</v>
      </c>
      <c r="N82" s="20" t="s">
        <v>99</v>
      </c>
      <c r="O82" s="19">
        <v>1932986635.8399999</v>
      </c>
      <c r="P82" s="20">
        <v>1</v>
      </c>
      <c r="Q82" s="20" t="s">
        <v>99</v>
      </c>
      <c r="R82" s="20" t="s">
        <v>99</v>
      </c>
      <c r="S82" s="19" t="s">
        <v>99</v>
      </c>
      <c r="T82" s="20" t="s">
        <v>99</v>
      </c>
      <c r="U82" s="20" t="s">
        <v>99</v>
      </c>
      <c r="V82" s="20" t="s">
        <v>99</v>
      </c>
      <c r="W82" s="19" t="s">
        <v>99</v>
      </c>
      <c r="X82" s="20" t="s">
        <v>99</v>
      </c>
      <c r="Y82" s="20" t="s">
        <v>99</v>
      </c>
      <c r="Z82" s="20" t="s">
        <v>99</v>
      </c>
      <c r="AA82" s="19" t="s">
        <v>99</v>
      </c>
      <c r="AB82" s="20" t="s">
        <v>99</v>
      </c>
      <c r="AC82" s="20" t="s">
        <v>99</v>
      </c>
      <c r="AD82" s="20" t="s">
        <v>99</v>
      </c>
      <c r="AE82" s="19">
        <v>3472301349.3699999</v>
      </c>
      <c r="AF82" s="20">
        <v>1</v>
      </c>
      <c r="AG82" s="20" t="s">
        <v>99</v>
      </c>
      <c r="AH82" s="20" t="s">
        <v>99</v>
      </c>
      <c r="AI82" s="19" t="s">
        <v>99</v>
      </c>
      <c r="AJ82" s="20" t="s">
        <v>99</v>
      </c>
      <c r="AK82" s="20" t="s">
        <v>99</v>
      </c>
      <c r="AL82" s="20" t="s">
        <v>99</v>
      </c>
      <c r="AM82" s="19">
        <v>365239515.76999998</v>
      </c>
      <c r="AN82" s="20">
        <v>1</v>
      </c>
      <c r="AO82" s="20" t="s">
        <v>99</v>
      </c>
      <c r="AP82" s="20" t="s">
        <v>99</v>
      </c>
      <c r="AQ82" s="19">
        <v>365239515.76999998</v>
      </c>
      <c r="AR82" s="20">
        <v>1</v>
      </c>
      <c r="AS82" s="20" t="s">
        <v>99</v>
      </c>
      <c r="AT82" s="20" t="s">
        <v>99</v>
      </c>
      <c r="AU82" s="19" t="s">
        <v>99</v>
      </c>
      <c r="AV82" s="20" t="s">
        <v>99</v>
      </c>
      <c r="AW82" s="20" t="s">
        <v>99</v>
      </c>
      <c r="AX82" s="20" t="s">
        <v>99</v>
      </c>
      <c r="AY82" s="19">
        <v>3837540865.1399999</v>
      </c>
      <c r="AZ82" s="20">
        <v>1</v>
      </c>
      <c r="BA82" s="20" t="s">
        <v>99</v>
      </c>
      <c r="BB82" s="20" t="s">
        <v>99</v>
      </c>
    </row>
    <row r="83" spans="1:55" s="1" customFormat="1">
      <c r="A83" s="10" t="s">
        <v>125</v>
      </c>
      <c r="B83" s="11" t="s">
        <v>24</v>
      </c>
      <c r="C83" s="17">
        <v>616716367.00999999</v>
      </c>
      <c r="D83" s="18">
        <v>4.2684460937409997E-2</v>
      </c>
      <c r="E83" s="18">
        <v>0.08</v>
      </c>
      <c r="F83" s="18">
        <v>3.73E-2</v>
      </c>
      <c r="G83" s="17">
        <v>617442315.22000003</v>
      </c>
      <c r="H83" s="18">
        <v>2.7477944348899999E-3</v>
      </c>
      <c r="I83" s="18">
        <v>0.08</v>
      </c>
      <c r="J83" s="18">
        <v>7.7299999999999994E-2</v>
      </c>
      <c r="K83" s="17">
        <v>105195156.86</v>
      </c>
      <c r="L83" s="18">
        <v>1.2190826913289999E-2</v>
      </c>
      <c r="M83" s="18">
        <v>0.08</v>
      </c>
      <c r="N83" s="18">
        <v>6.7799999999999999E-2</v>
      </c>
      <c r="O83" s="17" t="s">
        <v>99</v>
      </c>
      <c r="P83" s="18" t="s">
        <v>99</v>
      </c>
      <c r="Q83" s="18" t="s">
        <v>99</v>
      </c>
      <c r="R83" s="18" t="s">
        <v>99</v>
      </c>
      <c r="S83" s="17">
        <v>811618651.22000003</v>
      </c>
      <c r="T83" s="18">
        <v>4.9862933130199998E-3</v>
      </c>
      <c r="U83" s="18">
        <v>0.08</v>
      </c>
      <c r="V83" s="18">
        <v>7.4999999999999997E-2</v>
      </c>
      <c r="W83" s="17" t="s">
        <v>99</v>
      </c>
      <c r="X83" s="18" t="s">
        <v>99</v>
      </c>
      <c r="Y83" s="18" t="s">
        <v>99</v>
      </c>
      <c r="Z83" s="18" t="s">
        <v>99</v>
      </c>
      <c r="AA83" s="17" t="s">
        <v>99</v>
      </c>
      <c r="AB83" s="18" t="s">
        <v>99</v>
      </c>
      <c r="AC83" s="18" t="s">
        <v>99</v>
      </c>
      <c r="AD83" s="18" t="s">
        <v>99</v>
      </c>
      <c r="AE83" s="17">
        <v>2150972490.3099999</v>
      </c>
      <c r="AF83" s="18">
        <v>2.2691719549500001E-3</v>
      </c>
      <c r="AG83" s="18">
        <v>0.08</v>
      </c>
      <c r="AH83" s="18">
        <v>7.7700000000000005E-2</v>
      </c>
      <c r="AI83" s="17" t="s">
        <v>99</v>
      </c>
      <c r="AJ83" s="18" t="s">
        <v>99</v>
      </c>
      <c r="AK83" s="18" t="s">
        <v>99</v>
      </c>
      <c r="AL83" s="18" t="s">
        <v>99</v>
      </c>
      <c r="AM83" s="17" t="s">
        <v>99</v>
      </c>
      <c r="AN83" s="18" t="s">
        <v>99</v>
      </c>
      <c r="AO83" s="18" t="s">
        <v>99</v>
      </c>
      <c r="AP83" s="18" t="s">
        <v>99</v>
      </c>
      <c r="AQ83" s="17" t="s">
        <v>99</v>
      </c>
      <c r="AR83" s="18" t="s">
        <v>99</v>
      </c>
      <c r="AS83" s="18" t="s">
        <v>99</v>
      </c>
      <c r="AT83" s="18" t="s">
        <v>99</v>
      </c>
      <c r="AU83" s="17" t="s">
        <v>99</v>
      </c>
      <c r="AV83" s="18" t="s">
        <v>99</v>
      </c>
      <c r="AW83" s="18" t="s">
        <v>99</v>
      </c>
      <c r="AX83" s="18" t="s">
        <v>99</v>
      </c>
      <c r="AY83" s="17">
        <v>2150972490.3099999</v>
      </c>
      <c r="AZ83" s="18">
        <v>2.0196718788499999E-3</v>
      </c>
      <c r="BA83" s="18">
        <v>0.08</v>
      </c>
      <c r="BB83" s="18">
        <v>7.8E-2</v>
      </c>
    </row>
    <row r="84" spans="1:55" s="1" customFormat="1">
      <c r="A84" s="12" t="s">
        <v>58</v>
      </c>
      <c r="B84" s="8" t="s">
        <v>50</v>
      </c>
      <c r="C84" s="19">
        <v>616716367.00999999</v>
      </c>
      <c r="D84" s="20">
        <v>1</v>
      </c>
      <c r="E84" s="20" t="s">
        <v>99</v>
      </c>
      <c r="F84" s="20" t="s">
        <v>99</v>
      </c>
      <c r="G84" s="19">
        <v>617442315.22000003</v>
      </c>
      <c r="H84" s="20">
        <v>1</v>
      </c>
      <c r="I84" s="20" t="s">
        <v>99</v>
      </c>
      <c r="J84" s="20" t="s">
        <v>99</v>
      </c>
      <c r="K84" s="19">
        <v>105195156.86</v>
      </c>
      <c r="L84" s="20">
        <v>1</v>
      </c>
      <c r="M84" s="20" t="s">
        <v>99</v>
      </c>
      <c r="N84" s="20" t="s">
        <v>99</v>
      </c>
      <c r="O84" s="19" t="s">
        <v>99</v>
      </c>
      <c r="P84" s="20" t="s">
        <v>99</v>
      </c>
      <c r="Q84" s="20" t="s">
        <v>99</v>
      </c>
      <c r="R84" s="20" t="s">
        <v>99</v>
      </c>
      <c r="S84" s="19">
        <v>811618651.22000003</v>
      </c>
      <c r="T84" s="20">
        <v>1</v>
      </c>
      <c r="U84" s="20" t="s">
        <v>99</v>
      </c>
      <c r="V84" s="20" t="s">
        <v>99</v>
      </c>
      <c r="W84" s="19" t="s">
        <v>99</v>
      </c>
      <c r="X84" s="20" t="s">
        <v>99</v>
      </c>
      <c r="Y84" s="20" t="s">
        <v>99</v>
      </c>
      <c r="Z84" s="20" t="s">
        <v>99</v>
      </c>
      <c r="AA84" s="19" t="s">
        <v>99</v>
      </c>
      <c r="AB84" s="20" t="s">
        <v>99</v>
      </c>
      <c r="AC84" s="20" t="s">
        <v>99</v>
      </c>
      <c r="AD84" s="20" t="s">
        <v>99</v>
      </c>
      <c r="AE84" s="19">
        <v>2150972490.3099999</v>
      </c>
      <c r="AF84" s="20">
        <v>1</v>
      </c>
      <c r="AG84" s="20" t="s">
        <v>99</v>
      </c>
      <c r="AH84" s="20" t="s">
        <v>99</v>
      </c>
      <c r="AI84" s="19" t="s">
        <v>99</v>
      </c>
      <c r="AJ84" s="20" t="s">
        <v>99</v>
      </c>
      <c r="AK84" s="20" t="s">
        <v>99</v>
      </c>
      <c r="AL84" s="20" t="s">
        <v>99</v>
      </c>
      <c r="AM84" s="19" t="s">
        <v>99</v>
      </c>
      <c r="AN84" s="20" t="s">
        <v>99</v>
      </c>
      <c r="AO84" s="20" t="s">
        <v>99</v>
      </c>
      <c r="AP84" s="20" t="s">
        <v>99</v>
      </c>
      <c r="AQ84" s="19" t="s">
        <v>99</v>
      </c>
      <c r="AR84" s="20" t="s">
        <v>99</v>
      </c>
      <c r="AS84" s="20" t="s">
        <v>99</v>
      </c>
      <c r="AT84" s="20" t="s">
        <v>99</v>
      </c>
      <c r="AU84" s="19" t="s">
        <v>99</v>
      </c>
      <c r="AV84" s="20" t="s">
        <v>99</v>
      </c>
      <c r="AW84" s="20" t="s">
        <v>99</v>
      </c>
      <c r="AX84" s="20" t="s">
        <v>99</v>
      </c>
      <c r="AY84" s="19">
        <v>2150972490.3099999</v>
      </c>
      <c r="AZ84" s="20">
        <v>1</v>
      </c>
      <c r="BA84" s="20" t="s">
        <v>99</v>
      </c>
      <c r="BB84" s="20" t="s">
        <v>99</v>
      </c>
    </row>
    <row r="85" spans="1:55" s="1" customFormat="1">
      <c r="A85" s="10" t="s">
        <v>64</v>
      </c>
      <c r="B85" s="11" t="s">
        <v>24</v>
      </c>
      <c r="C85" s="17">
        <v>80329958.400000006</v>
      </c>
      <c r="D85" s="18">
        <v>5.5598345606599998E-3</v>
      </c>
      <c r="E85" s="18">
        <v>0.08</v>
      </c>
      <c r="F85" s="18">
        <v>7.4399999999999994E-2</v>
      </c>
      <c r="G85" s="17">
        <v>656471943.42999995</v>
      </c>
      <c r="H85" s="18">
        <v>2.9214874140599998E-3</v>
      </c>
      <c r="I85" s="18">
        <v>0.08</v>
      </c>
      <c r="J85" s="18">
        <v>7.7100000000000002E-2</v>
      </c>
      <c r="K85" s="17" t="s">
        <v>99</v>
      </c>
      <c r="L85" s="18" t="s">
        <v>99</v>
      </c>
      <c r="M85" s="18" t="s">
        <v>99</v>
      </c>
      <c r="N85" s="18" t="s">
        <v>99</v>
      </c>
      <c r="O85" s="17">
        <v>98434299.739999995</v>
      </c>
      <c r="P85" s="18">
        <v>3.0220010340000002E-4</v>
      </c>
      <c r="Q85" s="18">
        <v>0.08</v>
      </c>
      <c r="R85" s="18">
        <v>7.9699999999999993E-2</v>
      </c>
      <c r="S85" s="17">
        <v>200886326</v>
      </c>
      <c r="T85" s="18">
        <v>1.23417339228E-3</v>
      </c>
      <c r="U85" s="18">
        <v>0.08</v>
      </c>
      <c r="V85" s="18">
        <v>7.8799999999999995E-2</v>
      </c>
      <c r="W85" s="17" t="s">
        <v>99</v>
      </c>
      <c r="X85" s="18" t="s">
        <v>99</v>
      </c>
      <c r="Y85" s="18" t="s">
        <v>99</v>
      </c>
      <c r="Z85" s="18" t="s">
        <v>99</v>
      </c>
      <c r="AA85" s="17" t="s">
        <v>99</v>
      </c>
      <c r="AB85" s="18" t="s">
        <v>99</v>
      </c>
      <c r="AC85" s="18" t="s">
        <v>99</v>
      </c>
      <c r="AD85" s="18" t="s">
        <v>99</v>
      </c>
      <c r="AE85" s="17">
        <v>1036122527.5700001</v>
      </c>
      <c r="AF85" s="18">
        <v>1.09305915908E-3</v>
      </c>
      <c r="AG85" s="18">
        <v>0.08</v>
      </c>
      <c r="AH85" s="18">
        <v>7.8899999999999998E-2</v>
      </c>
      <c r="AI85" s="17" t="s">
        <v>99</v>
      </c>
      <c r="AJ85" s="18" t="s">
        <v>99</v>
      </c>
      <c r="AK85" s="18" t="s">
        <v>99</v>
      </c>
      <c r="AL85" s="18" t="s">
        <v>99</v>
      </c>
      <c r="AM85" s="17" t="s">
        <v>99</v>
      </c>
      <c r="AN85" s="18" t="s">
        <v>99</v>
      </c>
      <c r="AO85" s="18" t="s">
        <v>99</v>
      </c>
      <c r="AP85" s="18" t="s">
        <v>99</v>
      </c>
      <c r="AQ85" s="17" t="s">
        <v>99</v>
      </c>
      <c r="AR85" s="18" t="s">
        <v>99</v>
      </c>
      <c r="AS85" s="18" t="s">
        <v>99</v>
      </c>
      <c r="AT85" s="18" t="s">
        <v>99</v>
      </c>
      <c r="AU85" s="17">
        <v>99890824.5</v>
      </c>
      <c r="AV85" s="18">
        <v>1.4356263646000001E-3</v>
      </c>
      <c r="AW85" s="18">
        <v>0.08</v>
      </c>
      <c r="AX85" s="18">
        <v>7.8600000000000003E-2</v>
      </c>
      <c r="AY85" s="17">
        <v>1136013352.0699999</v>
      </c>
      <c r="AZ85" s="18">
        <v>1.0666683239799999E-3</v>
      </c>
      <c r="BA85" s="18">
        <v>0.08</v>
      </c>
      <c r="BB85" s="18">
        <v>7.8899999999999998E-2</v>
      </c>
    </row>
    <row r="86" spans="1:55" s="1" customFormat="1" ht="15" customHeight="1">
      <c r="A86" s="12" t="s">
        <v>58</v>
      </c>
      <c r="B86" s="8" t="s">
        <v>50</v>
      </c>
      <c r="C86" s="19">
        <v>80329958.400000006</v>
      </c>
      <c r="D86" s="20">
        <v>1</v>
      </c>
      <c r="E86" s="20" t="s">
        <v>99</v>
      </c>
      <c r="F86" s="20" t="s">
        <v>99</v>
      </c>
      <c r="G86" s="19">
        <v>656471943.42999995</v>
      </c>
      <c r="H86" s="20">
        <v>1</v>
      </c>
      <c r="I86" s="20" t="s">
        <v>99</v>
      </c>
      <c r="J86" s="20" t="s">
        <v>99</v>
      </c>
      <c r="K86" s="19" t="s">
        <v>99</v>
      </c>
      <c r="L86" s="20" t="s">
        <v>99</v>
      </c>
      <c r="M86" s="20" t="s">
        <v>99</v>
      </c>
      <c r="N86" s="20" t="s">
        <v>99</v>
      </c>
      <c r="O86" s="19">
        <v>98434299.739999995</v>
      </c>
      <c r="P86" s="20">
        <v>1</v>
      </c>
      <c r="Q86" s="20" t="s">
        <v>99</v>
      </c>
      <c r="R86" s="20" t="s">
        <v>99</v>
      </c>
      <c r="S86" s="19">
        <v>200886326</v>
      </c>
      <c r="T86" s="20">
        <v>1</v>
      </c>
      <c r="U86" s="20" t="s">
        <v>99</v>
      </c>
      <c r="V86" s="20" t="s">
        <v>99</v>
      </c>
      <c r="W86" s="19" t="s">
        <v>99</v>
      </c>
      <c r="X86" s="20" t="s">
        <v>99</v>
      </c>
      <c r="Y86" s="20" t="s">
        <v>99</v>
      </c>
      <c r="Z86" s="20" t="s">
        <v>99</v>
      </c>
      <c r="AA86" s="19" t="s">
        <v>99</v>
      </c>
      <c r="AB86" s="20" t="s">
        <v>99</v>
      </c>
      <c r="AC86" s="20" t="s">
        <v>99</v>
      </c>
      <c r="AD86" s="20" t="s">
        <v>99</v>
      </c>
      <c r="AE86" s="19">
        <v>1036122527.5700001</v>
      </c>
      <c r="AF86" s="20">
        <v>1</v>
      </c>
      <c r="AG86" s="20" t="s">
        <v>99</v>
      </c>
      <c r="AH86" s="20" t="s">
        <v>99</v>
      </c>
      <c r="AI86" s="19" t="s">
        <v>99</v>
      </c>
      <c r="AJ86" s="20" t="s">
        <v>99</v>
      </c>
      <c r="AK86" s="20" t="s">
        <v>99</v>
      </c>
      <c r="AL86" s="20" t="s">
        <v>99</v>
      </c>
      <c r="AM86" s="19" t="s">
        <v>99</v>
      </c>
      <c r="AN86" s="20" t="s">
        <v>99</v>
      </c>
      <c r="AO86" s="20" t="s">
        <v>99</v>
      </c>
      <c r="AP86" s="20" t="s">
        <v>99</v>
      </c>
      <c r="AQ86" s="19" t="s">
        <v>99</v>
      </c>
      <c r="AR86" s="20" t="s">
        <v>99</v>
      </c>
      <c r="AS86" s="20" t="s">
        <v>99</v>
      </c>
      <c r="AT86" s="20" t="s">
        <v>99</v>
      </c>
      <c r="AU86" s="19">
        <v>99890824.5</v>
      </c>
      <c r="AV86" s="20">
        <v>1</v>
      </c>
      <c r="AW86" s="20" t="s">
        <v>99</v>
      </c>
      <c r="AX86" s="20" t="s">
        <v>99</v>
      </c>
      <c r="AY86" s="19">
        <v>1136013352.0699999</v>
      </c>
      <c r="AZ86" s="20">
        <v>1</v>
      </c>
      <c r="BA86" s="20" t="s">
        <v>99</v>
      </c>
      <c r="BB86" s="20" t="s">
        <v>99</v>
      </c>
    </row>
    <row r="87" spans="1:55" s="1" customFormat="1" ht="15" customHeight="1">
      <c r="A87" s="10" t="s">
        <v>65</v>
      </c>
      <c r="B87" s="11" t="s">
        <v>24</v>
      </c>
      <c r="C87" s="17">
        <v>30304639.449999999</v>
      </c>
      <c r="D87" s="18">
        <v>2.0974588449700002E-3</v>
      </c>
      <c r="E87" s="18">
        <v>0.08</v>
      </c>
      <c r="F87" s="18">
        <v>7.7899999999999997E-2</v>
      </c>
      <c r="G87" s="17">
        <v>396200196.31</v>
      </c>
      <c r="H87" s="18">
        <v>1.76320389401E-3</v>
      </c>
      <c r="I87" s="18">
        <v>0.08</v>
      </c>
      <c r="J87" s="18">
        <v>7.8200000000000006E-2</v>
      </c>
      <c r="K87" s="17">
        <v>50383406.25</v>
      </c>
      <c r="L87" s="18">
        <v>5.8388180903900001E-3</v>
      </c>
      <c r="M87" s="18">
        <v>0.08</v>
      </c>
      <c r="N87" s="18">
        <v>7.4200000000000002E-2</v>
      </c>
      <c r="O87" s="17">
        <v>140551367.59999999</v>
      </c>
      <c r="P87" s="18">
        <v>4.3150241262000002E-4</v>
      </c>
      <c r="Q87" s="18">
        <v>0.08</v>
      </c>
      <c r="R87" s="18">
        <v>7.9600000000000004E-2</v>
      </c>
      <c r="S87" s="17">
        <v>202279582</v>
      </c>
      <c r="T87" s="18">
        <v>1.24273305643E-3</v>
      </c>
      <c r="U87" s="18">
        <v>0.08</v>
      </c>
      <c r="V87" s="18">
        <v>7.8799999999999995E-2</v>
      </c>
      <c r="W87" s="17" t="s">
        <v>99</v>
      </c>
      <c r="X87" s="18" t="s">
        <v>99</v>
      </c>
      <c r="Y87" s="18" t="s">
        <v>99</v>
      </c>
      <c r="Z87" s="18" t="s">
        <v>99</v>
      </c>
      <c r="AA87" s="17" t="s">
        <v>99</v>
      </c>
      <c r="AB87" s="18" t="s">
        <v>99</v>
      </c>
      <c r="AC87" s="18" t="s">
        <v>99</v>
      </c>
      <c r="AD87" s="18" t="s">
        <v>99</v>
      </c>
      <c r="AE87" s="17">
        <v>819719191.61000001</v>
      </c>
      <c r="AF87" s="18">
        <v>8.6476410502999996E-4</v>
      </c>
      <c r="AG87" s="18">
        <v>0.08</v>
      </c>
      <c r="AH87" s="18">
        <v>7.9100000000000004E-2</v>
      </c>
      <c r="AI87" s="17" t="s">
        <v>99</v>
      </c>
      <c r="AJ87" s="18" t="s">
        <v>99</v>
      </c>
      <c r="AK87" s="18" t="s">
        <v>99</v>
      </c>
      <c r="AL87" s="18" t="s">
        <v>99</v>
      </c>
      <c r="AM87" s="17" t="s">
        <v>99</v>
      </c>
      <c r="AN87" s="18" t="s">
        <v>99</v>
      </c>
      <c r="AO87" s="18" t="s">
        <v>99</v>
      </c>
      <c r="AP87" s="18" t="s">
        <v>99</v>
      </c>
      <c r="AQ87" s="17" t="s">
        <v>99</v>
      </c>
      <c r="AR87" s="18" t="s">
        <v>99</v>
      </c>
      <c r="AS87" s="18" t="s">
        <v>99</v>
      </c>
      <c r="AT87" s="18" t="s">
        <v>99</v>
      </c>
      <c r="AU87" s="17" t="s">
        <v>99</v>
      </c>
      <c r="AV87" s="18" t="s">
        <v>99</v>
      </c>
      <c r="AW87" s="18" t="s">
        <v>99</v>
      </c>
      <c r="AX87" s="18" t="s">
        <v>99</v>
      </c>
      <c r="AY87" s="17">
        <v>819719191.61000001</v>
      </c>
      <c r="AZ87" s="18">
        <v>7.6968153117000005E-4</v>
      </c>
      <c r="BA87" s="18">
        <v>0.08</v>
      </c>
      <c r="BB87" s="18">
        <v>7.9200000000000007E-2</v>
      </c>
    </row>
    <row r="88" spans="1:55" s="1" customFormat="1">
      <c r="A88" s="12" t="s">
        <v>58</v>
      </c>
      <c r="B88" s="8" t="s">
        <v>50</v>
      </c>
      <c r="C88" s="19">
        <v>30304639.449999999</v>
      </c>
      <c r="D88" s="20">
        <v>1</v>
      </c>
      <c r="E88" s="20" t="s">
        <v>99</v>
      </c>
      <c r="F88" s="20" t="s">
        <v>99</v>
      </c>
      <c r="G88" s="19">
        <v>396200196.31</v>
      </c>
      <c r="H88" s="20">
        <v>1</v>
      </c>
      <c r="I88" s="20" t="s">
        <v>99</v>
      </c>
      <c r="J88" s="20" t="s">
        <v>99</v>
      </c>
      <c r="K88" s="19">
        <v>50383406.25</v>
      </c>
      <c r="L88" s="20">
        <v>1</v>
      </c>
      <c r="M88" s="20" t="s">
        <v>99</v>
      </c>
      <c r="N88" s="20" t="s">
        <v>99</v>
      </c>
      <c r="O88" s="19">
        <v>140551367.59999999</v>
      </c>
      <c r="P88" s="20">
        <v>1</v>
      </c>
      <c r="Q88" s="20" t="s">
        <v>99</v>
      </c>
      <c r="R88" s="20" t="s">
        <v>99</v>
      </c>
      <c r="S88" s="19">
        <v>202279582</v>
      </c>
      <c r="T88" s="20">
        <v>1</v>
      </c>
      <c r="U88" s="20" t="s">
        <v>99</v>
      </c>
      <c r="V88" s="20" t="s">
        <v>99</v>
      </c>
      <c r="W88" s="19" t="s">
        <v>99</v>
      </c>
      <c r="X88" s="20" t="s">
        <v>99</v>
      </c>
      <c r="Y88" s="20" t="s">
        <v>99</v>
      </c>
      <c r="Z88" s="20" t="s">
        <v>99</v>
      </c>
      <c r="AA88" s="19" t="s">
        <v>99</v>
      </c>
      <c r="AB88" s="20" t="s">
        <v>99</v>
      </c>
      <c r="AC88" s="20" t="s">
        <v>99</v>
      </c>
      <c r="AD88" s="20" t="s">
        <v>99</v>
      </c>
      <c r="AE88" s="19">
        <v>819719191.61000001</v>
      </c>
      <c r="AF88" s="20">
        <v>1</v>
      </c>
      <c r="AG88" s="20" t="s">
        <v>99</v>
      </c>
      <c r="AH88" s="20" t="s">
        <v>99</v>
      </c>
      <c r="AI88" s="19" t="s">
        <v>99</v>
      </c>
      <c r="AJ88" s="20" t="s">
        <v>99</v>
      </c>
      <c r="AK88" s="20" t="s">
        <v>99</v>
      </c>
      <c r="AL88" s="20" t="s">
        <v>99</v>
      </c>
      <c r="AM88" s="19" t="s">
        <v>99</v>
      </c>
      <c r="AN88" s="20" t="s">
        <v>99</v>
      </c>
      <c r="AO88" s="20" t="s">
        <v>99</v>
      </c>
      <c r="AP88" s="20" t="s">
        <v>99</v>
      </c>
      <c r="AQ88" s="19" t="s">
        <v>99</v>
      </c>
      <c r="AR88" s="20" t="s">
        <v>99</v>
      </c>
      <c r="AS88" s="20" t="s">
        <v>99</v>
      </c>
      <c r="AT88" s="20" t="s">
        <v>99</v>
      </c>
      <c r="AU88" s="19" t="s">
        <v>99</v>
      </c>
      <c r="AV88" s="20" t="s">
        <v>99</v>
      </c>
      <c r="AW88" s="20" t="s">
        <v>99</v>
      </c>
      <c r="AX88" s="20" t="s">
        <v>99</v>
      </c>
      <c r="AY88" s="19">
        <v>819719191.61000001</v>
      </c>
      <c r="AZ88" s="20">
        <v>1</v>
      </c>
      <c r="BA88" s="20" t="s">
        <v>99</v>
      </c>
      <c r="BB88" s="20" t="s">
        <v>99</v>
      </c>
    </row>
    <row r="89" spans="1:55" s="1" customFormat="1" ht="15" customHeight="1">
      <c r="A89" s="10" t="s">
        <v>138</v>
      </c>
      <c r="B89" s="11" t="s">
        <v>24</v>
      </c>
      <c r="C89" s="17">
        <v>2608026.63</v>
      </c>
      <c r="D89" s="18">
        <v>1.8050795595000001E-4</v>
      </c>
      <c r="E89" s="18">
        <v>0.05</v>
      </c>
      <c r="F89" s="18">
        <v>4.9799999999999997E-2</v>
      </c>
      <c r="G89" s="17">
        <v>1182189343.9400001</v>
      </c>
      <c r="H89" s="18">
        <f>+G89/G153</f>
        <v>5.2611098359227467E-3</v>
      </c>
      <c r="I89" s="18">
        <v>0.05</v>
      </c>
      <c r="J89" s="18">
        <v>4.4699999999999997E-2</v>
      </c>
      <c r="K89" s="17">
        <v>10171460.859999999</v>
      </c>
      <c r="L89" s="18">
        <v>1.1787474110100001E-3</v>
      </c>
      <c r="M89" s="18">
        <v>0.05</v>
      </c>
      <c r="N89" s="18">
        <v>4.8800000000000003E-2</v>
      </c>
      <c r="O89" s="17" t="s">
        <v>99</v>
      </c>
      <c r="P89" s="18" t="s">
        <v>99</v>
      </c>
      <c r="Q89" s="18" t="s">
        <v>99</v>
      </c>
      <c r="R89" s="18" t="s">
        <v>99</v>
      </c>
      <c r="S89" s="17">
        <v>1182189343.9400001</v>
      </c>
      <c r="T89" s="18">
        <v>7.2629464731400004E-3</v>
      </c>
      <c r="U89" s="18">
        <v>0.05</v>
      </c>
      <c r="V89" s="18">
        <v>4.2700000000000002E-2</v>
      </c>
      <c r="W89" s="17" t="s">
        <v>99</v>
      </c>
      <c r="X89" s="18" t="s">
        <v>99</v>
      </c>
      <c r="Y89" s="18" t="s">
        <v>99</v>
      </c>
      <c r="Z89" s="18" t="s">
        <v>99</v>
      </c>
      <c r="AA89" s="17">
        <v>1182189343.9400001</v>
      </c>
      <c r="AB89" s="18">
        <v>5.8312934217700004E-3</v>
      </c>
      <c r="AC89" s="18">
        <v>0.05</v>
      </c>
      <c r="AD89" s="18">
        <v>4.4200000000000003E-2</v>
      </c>
      <c r="AE89" s="17">
        <v>3559347519.3099999</v>
      </c>
      <c r="AF89" s="18">
        <v>3.7549395006800002E-3</v>
      </c>
      <c r="AG89" s="18">
        <v>0.05</v>
      </c>
      <c r="AH89" s="18">
        <v>4.6199999999999998E-2</v>
      </c>
      <c r="AI89" s="17" t="s">
        <v>99</v>
      </c>
      <c r="AJ89" s="18" t="s">
        <v>99</v>
      </c>
      <c r="AK89" s="18" t="s">
        <v>99</v>
      </c>
      <c r="AL89" s="18" t="s">
        <v>99</v>
      </c>
      <c r="AM89" s="17">
        <v>26038.400000000001</v>
      </c>
      <c r="AN89" s="18">
        <v>9.6510590999999992E-7</v>
      </c>
      <c r="AO89" s="18">
        <v>0.05</v>
      </c>
      <c r="AP89" s="18">
        <v>0.05</v>
      </c>
      <c r="AQ89" s="17">
        <v>26038.400000000001</v>
      </c>
      <c r="AR89" s="18">
        <v>5.4794435999999996E-7</v>
      </c>
      <c r="AS89" s="18">
        <v>0.05</v>
      </c>
      <c r="AT89" s="18">
        <v>0.05</v>
      </c>
      <c r="AU89" s="17" t="s">
        <v>99</v>
      </c>
      <c r="AV89" s="18" t="s">
        <v>99</v>
      </c>
      <c r="AW89" s="18" t="s">
        <v>99</v>
      </c>
      <c r="AX89" s="18" t="s">
        <v>99</v>
      </c>
      <c r="AY89" s="17">
        <v>3559373557.71</v>
      </c>
      <c r="AZ89" s="18">
        <v>3.3421007071100001E-3</v>
      </c>
      <c r="BA89" s="18">
        <v>0.05</v>
      </c>
      <c r="BB89" s="18">
        <v>4.6699999999999998E-2</v>
      </c>
    </row>
    <row r="90" spans="1:55" s="1" customFormat="1">
      <c r="A90" s="12" t="s">
        <v>151</v>
      </c>
      <c r="B90" s="8" t="s">
        <v>35</v>
      </c>
      <c r="C90" s="19">
        <v>2608026.63</v>
      </c>
      <c r="D90" s="20">
        <v>1</v>
      </c>
      <c r="E90" s="20" t="s">
        <v>99</v>
      </c>
      <c r="F90" s="20" t="s">
        <v>99</v>
      </c>
      <c r="G90" s="19">
        <v>1182189343.9400001</v>
      </c>
      <c r="H90" s="20">
        <v>1</v>
      </c>
      <c r="I90" s="20" t="s">
        <v>99</v>
      </c>
      <c r="J90" s="20" t="s">
        <v>99</v>
      </c>
      <c r="K90" s="19">
        <v>10171460.859999999</v>
      </c>
      <c r="L90" s="20">
        <v>1</v>
      </c>
      <c r="M90" s="20" t="s">
        <v>99</v>
      </c>
      <c r="N90" s="20" t="s">
        <v>99</v>
      </c>
      <c r="O90" s="19" t="s">
        <v>99</v>
      </c>
      <c r="P90" s="20" t="s">
        <v>99</v>
      </c>
      <c r="Q90" s="20" t="s">
        <v>99</v>
      </c>
      <c r="R90" s="20" t="s">
        <v>99</v>
      </c>
      <c r="S90" s="19">
        <v>1182189343.9400001</v>
      </c>
      <c r="T90" s="20">
        <v>1</v>
      </c>
      <c r="U90" s="20" t="s">
        <v>99</v>
      </c>
      <c r="V90" s="20" t="s">
        <v>99</v>
      </c>
      <c r="W90" s="19" t="s">
        <v>99</v>
      </c>
      <c r="X90" s="20" t="s">
        <v>99</v>
      </c>
      <c r="Y90" s="20" t="s">
        <v>99</v>
      </c>
      <c r="Z90" s="20" t="s">
        <v>99</v>
      </c>
      <c r="AA90" s="19">
        <v>1182189343.9400001</v>
      </c>
      <c r="AB90" s="20">
        <v>1</v>
      </c>
      <c r="AC90" s="20" t="s">
        <v>99</v>
      </c>
      <c r="AD90" s="20" t="s">
        <v>99</v>
      </c>
      <c r="AE90" s="19">
        <v>3559347519.3099999</v>
      </c>
      <c r="AF90" s="20">
        <v>1</v>
      </c>
      <c r="AG90" s="20" t="s">
        <v>99</v>
      </c>
      <c r="AH90" s="20" t="s">
        <v>99</v>
      </c>
      <c r="AI90" s="19" t="s">
        <v>99</v>
      </c>
      <c r="AJ90" s="20" t="s">
        <v>99</v>
      </c>
      <c r="AK90" s="20" t="s">
        <v>99</v>
      </c>
      <c r="AL90" s="20" t="s">
        <v>99</v>
      </c>
      <c r="AM90" s="19">
        <v>26038.400000000001</v>
      </c>
      <c r="AN90" s="20">
        <v>1</v>
      </c>
      <c r="AO90" s="20" t="s">
        <v>99</v>
      </c>
      <c r="AP90" s="20" t="s">
        <v>99</v>
      </c>
      <c r="AQ90" s="19">
        <v>26038.400000000001</v>
      </c>
      <c r="AR90" s="20">
        <v>1</v>
      </c>
      <c r="AS90" s="20" t="s">
        <v>99</v>
      </c>
      <c r="AT90" s="20" t="s">
        <v>99</v>
      </c>
      <c r="AU90" s="19" t="s">
        <v>99</v>
      </c>
      <c r="AV90" s="20" t="s">
        <v>99</v>
      </c>
      <c r="AW90" s="20" t="s">
        <v>99</v>
      </c>
      <c r="AX90" s="20" t="s">
        <v>99</v>
      </c>
      <c r="AY90" s="19">
        <v>3559373557.71</v>
      </c>
      <c r="AZ90" s="20">
        <v>1</v>
      </c>
      <c r="BA90" s="20" t="s">
        <v>99</v>
      </c>
      <c r="BB90" s="20" t="s">
        <v>99</v>
      </c>
      <c r="BC90" s="28"/>
    </row>
    <row r="91" spans="1:55" s="1" customFormat="1" ht="15" customHeight="1">
      <c r="A91" s="14" t="s">
        <v>118</v>
      </c>
      <c r="B91" s="30" t="s">
        <v>24</v>
      </c>
      <c r="C91" s="31">
        <v>79933890.349999994</v>
      </c>
      <c r="D91" s="32">
        <v>5.53242171399E-3</v>
      </c>
      <c r="E91" s="32">
        <v>0.15</v>
      </c>
      <c r="F91" s="32">
        <f>+E91-D91</f>
        <v>0.14446757828601001</v>
      </c>
      <c r="G91" s="31">
        <v>27759161752.810001</v>
      </c>
      <c r="H91" s="32">
        <v>0.12353618840408</v>
      </c>
      <c r="I91" s="32">
        <v>0.15</v>
      </c>
      <c r="J91" s="32">
        <f>+I91-H91</f>
        <v>2.6463811595919998E-2</v>
      </c>
      <c r="K91" s="31">
        <v>83668827.700000003</v>
      </c>
      <c r="L91" s="32">
        <v>9.6961897008899997E-3</v>
      </c>
      <c r="M91" s="32">
        <v>0.15</v>
      </c>
      <c r="N91" s="32">
        <f>+M91-L91</f>
        <v>0.14030381029910999</v>
      </c>
      <c r="O91" s="31">
        <v>3423719955.1599998</v>
      </c>
      <c r="P91" s="32">
        <v>1.051105688977E-2</v>
      </c>
      <c r="Q91" s="32">
        <v>0.15</v>
      </c>
      <c r="R91" s="32">
        <f>+Q91-P91</f>
        <v>0.13948894311023</v>
      </c>
      <c r="S91" s="31">
        <v>2370535441.8600001</v>
      </c>
      <c r="T91" s="32">
        <v>1.4563717830120001E-2</v>
      </c>
      <c r="U91" s="32">
        <v>0.15</v>
      </c>
      <c r="V91" s="32">
        <f>+U91-T91</f>
        <v>0.13543628216987999</v>
      </c>
      <c r="W91" s="31" t="s">
        <v>99</v>
      </c>
      <c r="X91" s="32" t="s">
        <v>99</v>
      </c>
      <c r="Y91" s="32" t="s">
        <v>99</v>
      </c>
      <c r="Z91" s="32" t="s">
        <v>99</v>
      </c>
      <c r="AA91" s="31">
        <v>1823170525.26</v>
      </c>
      <c r="AB91" s="32">
        <v>8.9930114369700005E-3</v>
      </c>
      <c r="AC91" s="32">
        <v>0.15</v>
      </c>
      <c r="AD91" s="32">
        <f>+AC91-AB91</f>
        <v>0.14100698856302998</v>
      </c>
      <c r="AE91" s="31">
        <v>35540190393.139999</v>
      </c>
      <c r="AF91" s="32">
        <v>3.7493182119690001E-2</v>
      </c>
      <c r="AG91" s="32">
        <v>0.15</v>
      </c>
      <c r="AH91" s="32">
        <f>+AG91-AF91</f>
        <v>0.11250681788031</v>
      </c>
      <c r="AI91" s="31">
        <v>112159354.65000001</v>
      </c>
      <c r="AJ91" s="32">
        <v>5.4604493060399998E-3</v>
      </c>
      <c r="AK91" s="32">
        <v>0.15</v>
      </c>
      <c r="AL91" s="32">
        <f>+AK91-AJ91</f>
        <v>0.14453955069395999</v>
      </c>
      <c r="AM91" s="31" t="s">
        <v>99</v>
      </c>
      <c r="AN91" s="32" t="s">
        <v>99</v>
      </c>
      <c r="AO91" s="32" t="s">
        <v>99</v>
      </c>
      <c r="AP91" s="32" t="s">
        <v>99</v>
      </c>
      <c r="AQ91" s="31">
        <v>112159354.65000001</v>
      </c>
      <c r="AR91" s="32">
        <v>2.3602481846499998E-3</v>
      </c>
      <c r="AS91" s="32">
        <v>0.15</v>
      </c>
      <c r="AT91" s="32">
        <f>+AS91-AR91</f>
        <v>0.14763975181535</v>
      </c>
      <c r="AU91" s="31">
        <v>112159354.65000001</v>
      </c>
      <c r="AV91" s="32">
        <v>1.6119491192299999E-3</v>
      </c>
      <c r="AW91" s="32">
        <v>0.15</v>
      </c>
      <c r="AX91" s="32">
        <f>+AW91-AV91</f>
        <v>0.14838805088077001</v>
      </c>
      <c r="AY91" s="31">
        <v>35764509102.440002</v>
      </c>
      <c r="AZ91" s="32">
        <v>3.3581356163559999E-2</v>
      </c>
      <c r="BA91" s="32">
        <v>0.15</v>
      </c>
      <c r="BB91" s="32">
        <f>+BA91-AZ91</f>
        <v>0.11641864383643999</v>
      </c>
    </row>
    <row r="92" spans="1:55" s="1" customFormat="1">
      <c r="A92" s="10" t="s">
        <v>119</v>
      </c>
      <c r="B92" s="11" t="s">
        <v>24</v>
      </c>
      <c r="C92" s="17" t="s">
        <v>99</v>
      </c>
      <c r="D92" s="18" t="s">
        <v>99</v>
      </c>
      <c r="E92" s="18" t="s">
        <v>99</v>
      </c>
      <c r="F92" s="18" t="s">
        <v>99</v>
      </c>
      <c r="G92" s="17" t="s">
        <v>99</v>
      </c>
      <c r="H92" s="18" t="s">
        <v>99</v>
      </c>
      <c r="I92" s="18" t="s">
        <v>99</v>
      </c>
      <c r="J92" s="18" t="s">
        <v>99</v>
      </c>
      <c r="K92" s="17" t="s">
        <v>99</v>
      </c>
      <c r="L92" s="18" t="s">
        <v>99</v>
      </c>
      <c r="M92" s="18" t="s">
        <v>99</v>
      </c>
      <c r="N92" s="18" t="s">
        <v>99</v>
      </c>
      <c r="O92" s="17">
        <v>792206303.13999999</v>
      </c>
      <c r="P92" s="18">
        <v>2.4321281032899998E-3</v>
      </c>
      <c r="Q92" s="18" t="s">
        <v>99</v>
      </c>
      <c r="R92" s="18" t="s">
        <v>99</v>
      </c>
      <c r="S92" s="17">
        <v>256365035.44</v>
      </c>
      <c r="T92" s="18">
        <v>1.5750146450999999E-3</v>
      </c>
      <c r="U92" s="18" t="s">
        <v>99</v>
      </c>
      <c r="V92" s="18" t="s">
        <v>99</v>
      </c>
      <c r="W92" s="17" t="s">
        <v>99</v>
      </c>
      <c r="X92" s="18" t="s">
        <v>99</v>
      </c>
      <c r="Y92" s="18" t="s">
        <v>99</v>
      </c>
      <c r="Z92" s="18" t="s">
        <v>99</v>
      </c>
      <c r="AA92" s="17" t="s">
        <v>99</v>
      </c>
      <c r="AB92" s="18" t="s">
        <v>99</v>
      </c>
      <c r="AC92" s="18" t="s">
        <v>99</v>
      </c>
      <c r="AD92" s="18" t="s">
        <v>99</v>
      </c>
      <c r="AE92" s="17">
        <v>1048571338.58</v>
      </c>
      <c r="AF92" s="18">
        <v>1.10619205266E-3</v>
      </c>
      <c r="AG92" s="18" t="s">
        <v>99</v>
      </c>
      <c r="AH92" s="18" t="s">
        <v>99</v>
      </c>
      <c r="AI92" s="17">
        <v>112159354.65000001</v>
      </c>
      <c r="AJ92" s="18">
        <v>5.4604493060399998E-3</v>
      </c>
      <c r="AK92" s="18" t="s">
        <v>99</v>
      </c>
      <c r="AL92" s="18" t="s">
        <v>99</v>
      </c>
      <c r="AM92" s="17" t="s">
        <v>99</v>
      </c>
      <c r="AN92" s="18" t="s">
        <v>99</v>
      </c>
      <c r="AO92" s="18" t="s">
        <v>99</v>
      </c>
      <c r="AP92" s="18" t="s">
        <v>99</v>
      </c>
      <c r="AQ92" s="17">
        <v>112159354.65000001</v>
      </c>
      <c r="AR92" s="18">
        <v>2.3602481846499998E-3</v>
      </c>
      <c r="AS92" s="18" t="s">
        <v>99</v>
      </c>
      <c r="AT92" s="18" t="s">
        <v>99</v>
      </c>
      <c r="AU92" s="17">
        <v>112159354.65000001</v>
      </c>
      <c r="AV92" s="18">
        <v>1.6119491192299999E-3</v>
      </c>
      <c r="AW92" s="18" t="s">
        <v>99</v>
      </c>
      <c r="AX92" s="18" t="s">
        <v>99</v>
      </c>
      <c r="AY92" s="17">
        <v>1272890047.8800001</v>
      </c>
      <c r="AZ92" s="18">
        <v>1.1951897321600001E-3</v>
      </c>
      <c r="BA92" s="18" t="s">
        <v>99</v>
      </c>
      <c r="BB92" s="18" t="s">
        <v>99</v>
      </c>
    </row>
    <row r="93" spans="1:55" s="1" customFormat="1">
      <c r="A93" s="12" t="s">
        <v>67</v>
      </c>
      <c r="B93" s="8" t="s">
        <v>50</v>
      </c>
      <c r="C93" s="19" t="s">
        <v>99</v>
      </c>
      <c r="D93" s="20" t="s">
        <v>99</v>
      </c>
      <c r="E93" s="20" t="s">
        <v>99</v>
      </c>
      <c r="F93" s="20" t="s">
        <v>99</v>
      </c>
      <c r="G93" s="19" t="s">
        <v>99</v>
      </c>
      <c r="H93" s="20" t="s">
        <v>99</v>
      </c>
      <c r="I93" s="20" t="s">
        <v>99</v>
      </c>
      <c r="J93" s="20" t="s">
        <v>99</v>
      </c>
      <c r="K93" s="19" t="s">
        <v>99</v>
      </c>
      <c r="L93" s="20" t="s">
        <v>99</v>
      </c>
      <c r="M93" s="20" t="s">
        <v>99</v>
      </c>
      <c r="N93" s="20" t="s">
        <v>99</v>
      </c>
      <c r="O93" s="19">
        <v>792206303.13999999</v>
      </c>
      <c r="P93" s="20">
        <v>1</v>
      </c>
      <c r="Q93" s="20" t="s">
        <v>99</v>
      </c>
      <c r="R93" s="20" t="s">
        <v>99</v>
      </c>
      <c r="S93" s="19">
        <v>256365035.44</v>
      </c>
      <c r="T93" s="20">
        <v>1</v>
      </c>
      <c r="U93" s="20" t="s">
        <v>99</v>
      </c>
      <c r="V93" s="20" t="s">
        <v>99</v>
      </c>
      <c r="W93" s="19" t="s">
        <v>99</v>
      </c>
      <c r="X93" s="20" t="s">
        <v>99</v>
      </c>
      <c r="Y93" s="20" t="s">
        <v>99</v>
      </c>
      <c r="Z93" s="20" t="s">
        <v>99</v>
      </c>
      <c r="AA93" s="19" t="s">
        <v>99</v>
      </c>
      <c r="AB93" s="20" t="s">
        <v>99</v>
      </c>
      <c r="AC93" s="20" t="s">
        <v>99</v>
      </c>
      <c r="AD93" s="20" t="s">
        <v>99</v>
      </c>
      <c r="AE93" s="19">
        <v>1048571338.58</v>
      </c>
      <c r="AF93" s="20">
        <v>1</v>
      </c>
      <c r="AG93" s="20" t="s">
        <v>99</v>
      </c>
      <c r="AH93" s="20" t="s">
        <v>99</v>
      </c>
      <c r="AI93" s="19">
        <v>112159354.65000001</v>
      </c>
      <c r="AJ93" s="20">
        <v>1</v>
      </c>
      <c r="AK93" s="20" t="s">
        <v>99</v>
      </c>
      <c r="AL93" s="20" t="s">
        <v>99</v>
      </c>
      <c r="AM93" s="19" t="s">
        <v>99</v>
      </c>
      <c r="AN93" s="20" t="s">
        <v>99</v>
      </c>
      <c r="AO93" s="20" t="s">
        <v>99</v>
      </c>
      <c r="AP93" s="20" t="s">
        <v>99</v>
      </c>
      <c r="AQ93" s="19">
        <v>112159354.65000001</v>
      </c>
      <c r="AR93" s="20">
        <v>1</v>
      </c>
      <c r="AS93" s="20" t="s">
        <v>99</v>
      </c>
      <c r="AT93" s="20" t="s">
        <v>99</v>
      </c>
      <c r="AU93" s="19">
        <v>112159354.65000001</v>
      </c>
      <c r="AV93" s="20">
        <v>1</v>
      </c>
      <c r="AW93" s="20" t="s">
        <v>99</v>
      </c>
      <c r="AX93" s="20" t="s">
        <v>99</v>
      </c>
      <c r="AY93" s="19">
        <v>1272890047.8800001</v>
      </c>
      <c r="AZ93" s="20">
        <v>1</v>
      </c>
      <c r="BA93" s="20" t="s">
        <v>99</v>
      </c>
      <c r="BB93" s="20" t="s">
        <v>99</v>
      </c>
    </row>
    <row r="94" spans="1:55" s="1" customFormat="1">
      <c r="A94" s="10" t="s">
        <v>66</v>
      </c>
      <c r="B94" s="11" t="s">
        <v>24</v>
      </c>
      <c r="C94" s="17" t="s">
        <v>99</v>
      </c>
      <c r="D94" s="18" t="s">
        <v>99</v>
      </c>
      <c r="E94" s="18" t="s">
        <v>99</v>
      </c>
      <c r="F94" s="18" t="s">
        <v>99</v>
      </c>
      <c r="G94" s="17">
        <v>26030316167.189999</v>
      </c>
      <c r="H94" s="18">
        <v>0.11584233237598</v>
      </c>
      <c r="I94" s="18" t="s">
        <v>99</v>
      </c>
      <c r="J94" s="18" t="s">
        <v>99</v>
      </c>
      <c r="K94" s="17">
        <v>46613279.490000002</v>
      </c>
      <c r="L94" s="18">
        <v>5.401906695E-3</v>
      </c>
      <c r="M94" s="18" t="s">
        <v>99</v>
      </c>
      <c r="N94" s="18" t="s">
        <v>99</v>
      </c>
      <c r="O94" s="17" t="s">
        <v>99</v>
      </c>
      <c r="P94" s="18" t="s">
        <v>99</v>
      </c>
      <c r="Q94" s="18" t="s">
        <v>99</v>
      </c>
      <c r="R94" s="18" t="s">
        <v>99</v>
      </c>
      <c r="S94" s="17" t="s">
        <v>99</v>
      </c>
      <c r="T94" s="18" t="s">
        <v>99</v>
      </c>
      <c r="U94" s="18" t="s">
        <v>99</v>
      </c>
      <c r="V94" s="18" t="s">
        <v>99</v>
      </c>
      <c r="W94" s="17" t="s">
        <v>99</v>
      </c>
      <c r="X94" s="18" t="s">
        <v>99</v>
      </c>
      <c r="Y94" s="18" t="s">
        <v>99</v>
      </c>
      <c r="Z94" s="18" t="s">
        <v>99</v>
      </c>
      <c r="AA94" s="17">
        <v>569426820</v>
      </c>
      <c r="AB94" s="18">
        <v>2.80876738288E-3</v>
      </c>
      <c r="AC94" s="18" t="s">
        <v>99</v>
      </c>
      <c r="AD94" s="18" t="s">
        <v>99</v>
      </c>
      <c r="AE94" s="17">
        <v>26646356266.68</v>
      </c>
      <c r="AF94" s="18">
        <v>2.8110617227469999E-2</v>
      </c>
      <c r="AG94" s="18" t="s">
        <v>99</v>
      </c>
      <c r="AH94" s="18" t="s">
        <v>99</v>
      </c>
      <c r="AI94" s="17" t="s">
        <v>99</v>
      </c>
      <c r="AJ94" s="18" t="s">
        <v>99</v>
      </c>
      <c r="AK94" s="18" t="s">
        <v>99</v>
      </c>
      <c r="AL94" s="18" t="s">
        <v>99</v>
      </c>
      <c r="AM94" s="17" t="s">
        <v>99</v>
      </c>
      <c r="AN94" s="18" t="s">
        <v>99</v>
      </c>
      <c r="AO94" s="18" t="s">
        <v>99</v>
      </c>
      <c r="AP94" s="18" t="s">
        <v>99</v>
      </c>
      <c r="AQ94" s="17" t="s">
        <v>99</v>
      </c>
      <c r="AR94" s="18" t="s">
        <v>99</v>
      </c>
      <c r="AS94" s="18" t="s">
        <v>99</v>
      </c>
      <c r="AT94" s="18" t="s">
        <v>99</v>
      </c>
      <c r="AU94" s="17" t="s">
        <v>99</v>
      </c>
      <c r="AV94" s="18" t="s">
        <v>99</v>
      </c>
      <c r="AW94" s="18" t="s">
        <v>99</v>
      </c>
      <c r="AX94" s="18" t="s">
        <v>99</v>
      </c>
      <c r="AY94" s="17">
        <v>26646356266.68</v>
      </c>
      <c r="AZ94" s="18">
        <v>2.501979763484E-2</v>
      </c>
      <c r="BA94" s="18" t="s">
        <v>99</v>
      </c>
      <c r="BB94" s="18" t="s">
        <v>99</v>
      </c>
    </row>
    <row r="95" spans="1:55" s="1" customFormat="1">
      <c r="A95" s="12" t="s">
        <v>67</v>
      </c>
      <c r="B95" s="8" t="s">
        <v>35</v>
      </c>
      <c r="C95" s="19" t="s">
        <v>99</v>
      </c>
      <c r="D95" s="20" t="s">
        <v>99</v>
      </c>
      <c r="E95" s="20" t="s">
        <v>99</v>
      </c>
      <c r="F95" s="20" t="s">
        <v>99</v>
      </c>
      <c r="G95" s="19">
        <v>26030316167.189999</v>
      </c>
      <c r="H95" s="20">
        <v>1</v>
      </c>
      <c r="I95" s="20" t="s">
        <v>99</v>
      </c>
      <c r="J95" s="20" t="s">
        <v>99</v>
      </c>
      <c r="K95" s="19">
        <v>46613279.490000002</v>
      </c>
      <c r="L95" s="20">
        <v>1</v>
      </c>
      <c r="M95" s="20" t="s">
        <v>99</v>
      </c>
      <c r="N95" s="20" t="s">
        <v>99</v>
      </c>
      <c r="O95" s="19" t="s">
        <v>99</v>
      </c>
      <c r="P95" s="20" t="s">
        <v>99</v>
      </c>
      <c r="Q95" s="20" t="s">
        <v>99</v>
      </c>
      <c r="R95" s="20" t="s">
        <v>99</v>
      </c>
      <c r="S95" s="19" t="s">
        <v>99</v>
      </c>
      <c r="T95" s="20" t="s">
        <v>99</v>
      </c>
      <c r="U95" s="20" t="s">
        <v>99</v>
      </c>
      <c r="V95" s="20" t="s">
        <v>99</v>
      </c>
      <c r="W95" s="19" t="s">
        <v>99</v>
      </c>
      <c r="X95" s="20" t="s">
        <v>99</v>
      </c>
      <c r="Y95" s="20" t="s">
        <v>99</v>
      </c>
      <c r="Z95" s="20" t="s">
        <v>99</v>
      </c>
      <c r="AA95" s="19">
        <v>569426820</v>
      </c>
      <c r="AB95" s="20">
        <v>1</v>
      </c>
      <c r="AC95" s="20" t="s">
        <v>99</v>
      </c>
      <c r="AD95" s="20" t="s">
        <v>99</v>
      </c>
      <c r="AE95" s="19">
        <v>26646356266.68</v>
      </c>
      <c r="AF95" s="20">
        <v>1</v>
      </c>
      <c r="AG95" s="20" t="s">
        <v>99</v>
      </c>
      <c r="AH95" s="20" t="s">
        <v>99</v>
      </c>
      <c r="AI95" s="19" t="s">
        <v>99</v>
      </c>
      <c r="AJ95" s="20" t="s">
        <v>99</v>
      </c>
      <c r="AK95" s="20" t="s">
        <v>99</v>
      </c>
      <c r="AL95" s="20" t="s">
        <v>99</v>
      </c>
      <c r="AM95" s="19" t="s">
        <v>99</v>
      </c>
      <c r="AN95" s="20" t="s">
        <v>99</v>
      </c>
      <c r="AO95" s="20" t="s">
        <v>99</v>
      </c>
      <c r="AP95" s="20" t="s">
        <v>99</v>
      </c>
      <c r="AQ95" s="19" t="s">
        <v>99</v>
      </c>
      <c r="AR95" s="20" t="s">
        <v>99</v>
      </c>
      <c r="AS95" s="20" t="s">
        <v>99</v>
      </c>
      <c r="AT95" s="20" t="s">
        <v>99</v>
      </c>
      <c r="AU95" s="19" t="s">
        <v>99</v>
      </c>
      <c r="AV95" s="20" t="s">
        <v>99</v>
      </c>
      <c r="AW95" s="20" t="s">
        <v>99</v>
      </c>
      <c r="AX95" s="20" t="s">
        <v>99</v>
      </c>
      <c r="AY95" s="19">
        <v>26646356266.68</v>
      </c>
      <c r="AZ95" s="20">
        <v>1</v>
      </c>
      <c r="BA95" s="20" t="s">
        <v>99</v>
      </c>
      <c r="BB95" s="20" t="s">
        <v>99</v>
      </c>
    </row>
    <row r="96" spans="1:55" s="1" customFormat="1">
      <c r="A96" s="10" t="s">
        <v>68</v>
      </c>
      <c r="B96" s="11" t="s">
        <v>24</v>
      </c>
      <c r="C96" s="17">
        <v>79933890.349999994</v>
      </c>
      <c r="D96" s="18">
        <v>5.53242171399E-3</v>
      </c>
      <c r="E96" s="18" t="s">
        <v>99</v>
      </c>
      <c r="F96" s="18" t="s">
        <v>99</v>
      </c>
      <c r="G96" s="17">
        <v>1728845585.6199999</v>
      </c>
      <c r="H96" s="18">
        <v>7.6938560280899997E-3</v>
      </c>
      <c r="I96" s="18" t="s">
        <v>99</v>
      </c>
      <c r="J96" s="18" t="s">
        <v>99</v>
      </c>
      <c r="K96" s="17">
        <v>37055548.210000001</v>
      </c>
      <c r="L96" s="18">
        <v>4.2942830058899997E-3</v>
      </c>
      <c r="M96" s="18" t="s">
        <v>99</v>
      </c>
      <c r="N96" s="18" t="s">
        <v>99</v>
      </c>
      <c r="O96" s="17">
        <v>2631513652.02</v>
      </c>
      <c r="P96" s="18">
        <v>8.07892878648E-3</v>
      </c>
      <c r="Q96" s="18" t="s">
        <v>99</v>
      </c>
      <c r="R96" s="18" t="s">
        <v>99</v>
      </c>
      <c r="S96" s="17">
        <v>2114170406.4200001</v>
      </c>
      <c r="T96" s="18">
        <v>1.298870318502E-2</v>
      </c>
      <c r="U96" s="18" t="s">
        <v>99</v>
      </c>
      <c r="V96" s="18" t="s">
        <v>99</v>
      </c>
      <c r="W96" s="17" t="s">
        <v>99</v>
      </c>
      <c r="X96" s="18" t="s">
        <v>99</v>
      </c>
      <c r="Y96" s="18" t="s">
        <v>99</v>
      </c>
      <c r="Z96" s="18" t="s">
        <v>99</v>
      </c>
      <c r="AA96" s="17">
        <v>1253743705.26</v>
      </c>
      <c r="AB96" s="18">
        <v>6.18424405409E-3</v>
      </c>
      <c r="AC96" s="18" t="s">
        <v>99</v>
      </c>
      <c r="AD96" s="18" t="s">
        <v>99</v>
      </c>
      <c r="AE96" s="17">
        <v>7845262787.8800001</v>
      </c>
      <c r="AF96" s="18">
        <v>8.2763728395699992E-3</v>
      </c>
      <c r="AG96" s="18" t="s">
        <v>99</v>
      </c>
      <c r="AH96" s="18" t="s">
        <v>99</v>
      </c>
      <c r="AI96" s="17" t="s">
        <v>99</v>
      </c>
      <c r="AJ96" s="18" t="s">
        <v>99</v>
      </c>
      <c r="AK96" s="18" t="s">
        <v>99</v>
      </c>
      <c r="AL96" s="18" t="s">
        <v>99</v>
      </c>
      <c r="AM96" s="17" t="s">
        <v>99</v>
      </c>
      <c r="AN96" s="18" t="s">
        <v>99</v>
      </c>
      <c r="AO96" s="18" t="s">
        <v>99</v>
      </c>
      <c r="AP96" s="18" t="s">
        <v>99</v>
      </c>
      <c r="AQ96" s="17" t="s">
        <v>99</v>
      </c>
      <c r="AR96" s="18" t="s">
        <v>99</v>
      </c>
      <c r="AS96" s="18" t="s">
        <v>99</v>
      </c>
      <c r="AT96" s="18" t="s">
        <v>99</v>
      </c>
      <c r="AU96" s="17" t="s">
        <v>99</v>
      </c>
      <c r="AV96" s="18" t="s">
        <v>99</v>
      </c>
      <c r="AW96" s="18" t="s">
        <v>99</v>
      </c>
      <c r="AX96" s="18" t="s">
        <v>99</v>
      </c>
      <c r="AY96" s="17">
        <v>7845262787.8800001</v>
      </c>
      <c r="AZ96" s="18">
        <v>7.3663687965600001E-3</v>
      </c>
      <c r="BA96" s="18" t="s">
        <v>99</v>
      </c>
      <c r="BB96" s="18" t="s">
        <v>99</v>
      </c>
    </row>
    <row r="97" spans="1:54" s="1" customFormat="1">
      <c r="A97" s="12" t="s">
        <v>69</v>
      </c>
      <c r="B97" s="8" t="s">
        <v>35</v>
      </c>
      <c r="C97" s="19">
        <v>79933890.349999994</v>
      </c>
      <c r="D97" s="20">
        <v>1</v>
      </c>
      <c r="E97" s="20" t="s">
        <v>99</v>
      </c>
      <c r="F97" s="20" t="s">
        <v>99</v>
      </c>
      <c r="G97" s="19">
        <v>1728845585.6199999</v>
      </c>
      <c r="H97" s="20">
        <v>1</v>
      </c>
      <c r="I97" s="20" t="s">
        <v>99</v>
      </c>
      <c r="J97" s="20" t="s">
        <v>99</v>
      </c>
      <c r="K97" s="19">
        <v>37055548.210000001</v>
      </c>
      <c r="L97" s="20">
        <v>1</v>
      </c>
      <c r="M97" s="20" t="s">
        <v>99</v>
      </c>
      <c r="N97" s="20" t="s">
        <v>99</v>
      </c>
      <c r="O97" s="19">
        <v>2631513652.02</v>
      </c>
      <c r="P97" s="20">
        <v>1</v>
      </c>
      <c r="Q97" s="20" t="s">
        <v>99</v>
      </c>
      <c r="R97" s="20" t="s">
        <v>99</v>
      </c>
      <c r="S97" s="19">
        <v>2114170406.4200001</v>
      </c>
      <c r="T97" s="20">
        <v>1</v>
      </c>
      <c r="U97" s="20" t="s">
        <v>99</v>
      </c>
      <c r="V97" s="20" t="s">
        <v>99</v>
      </c>
      <c r="W97" s="19" t="s">
        <v>99</v>
      </c>
      <c r="X97" s="20" t="s">
        <v>99</v>
      </c>
      <c r="Y97" s="20" t="s">
        <v>99</v>
      </c>
      <c r="Z97" s="20" t="s">
        <v>99</v>
      </c>
      <c r="AA97" s="19">
        <v>1253743705.26</v>
      </c>
      <c r="AB97" s="20">
        <v>1</v>
      </c>
      <c r="AC97" s="20" t="s">
        <v>99</v>
      </c>
      <c r="AD97" s="20" t="s">
        <v>99</v>
      </c>
      <c r="AE97" s="19">
        <v>7845262787.8800001</v>
      </c>
      <c r="AF97" s="20">
        <v>1</v>
      </c>
      <c r="AG97" s="20" t="s">
        <v>99</v>
      </c>
      <c r="AH97" s="20" t="s">
        <v>99</v>
      </c>
      <c r="AI97" s="19" t="s">
        <v>99</v>
      </c>
      <c r="AJ97" s="20" t="s">
        <v>99</v>
      </c>
      <c r="AK97" s="20" t="s">
        <v>99</v>
      </c>
      <c r="AL97" s="20" t="s">
        <v>99</v>
      </c>
      <c r="AM97" s="19" t="s">
        <v>99</v>
      </c>
      <c r="AN97" s="20" t="s">
        <v>99</v>
      </c>
      <c r="AO97" s="20" t="s">
        <v>99</v>
      </c>
      <c r="AP97" s="20" t="s">
        <v>99</v>
      </c>
      <c r="AQ97" s="19" t="s">
        <v>99</v>
      </c>
      <c r="AR97" s="20" t="s">
        <v>99</v>
      </c>
      <c r="AS97" s="20" t="s">
        <v>99</v>
      </c>
      <c r="AT97" s="20" t="s">
        <v>99</v>
      </c>
      <c r="AU97" s="19" t="s">
        <v>99</v>
      </c>
      <c r="AV97" s="20" t="s">
        <v>99</v>
      </c>
      <c r="AW97" s="20" t="s">
        <v>99</v>
      </c>
      <c r="AX97" s="20" t="s">
        <v>99</v>
      </c>
      <c r="AY97" s="19">
        <v>7845262787.8800001</v>
      </c>
      <c r="AZ97" s="20">
        <v>1</v>
      </c>
      <c r="BA97" s="20" t="s">
        <v>99</v>
      </c>
      <c r="BB97" s="20" t="s">
        <v>99</v>
      </c>
    </row>
    <row r="98" spans="1:54" s="1" customFormat="1" ht="15" customHeight="1">
      <c r="A98" s="14" t="s">
        <v>70</v>
      </c>
      <c r="B98" s="30" t="s">
        <v>24</v>
      </c>
      <c r="C98" s="31">
        <v>569340944.96000004</v>
      </c>
      <c r="D98" s="32">
        <v>3.940549112234E-2</v>
      </c>
      <c r="E98" s="32">
        <v>0.25</v>
      </c>
      <c r="F98" s="32">
        <f>+E98-D98</f>
        <v>0.21059450887766001</v>
      </c>
      <c r="G98" s="31">
        <v>16773291935.58</v>
      </c>
      <c r="H98" s="32">
        <v>7.4645933878050005E-2</v>
      </c>
      <c r="I98" s="32">
        <v>0.25</v>
      </c>
      <c r="J98" s="32">
        <f>+I98-H98</f>
        <v>0.17535406612194998</v>
      </c>
      <c r="K98" s="31">
        <v>185900359.75</v>
      </c>
      <c r="L98" s="32">
        <v>2.154356889118E-2</v>
      </c>
      <c r="M98" s="32">
        <v>0.25</v>
      </c>
      <c r="N98" s="32">
        <f>+M98-L98</f>
        <v>0.22845643110882</v>
      </c>
      <c r="O98" s="31">
        <v>42795176728.550003</v>
      </c>
      <c r="P98" s="32">
        <v>0.13138415030813</v>
      </c>
      <c r="Q98" s="32">
        <v>0.25</v>
      </c>
      <c r="R98" s="32">
        <f>+Q98-P98</f>
        <v>0.11861584969187</v>
      </c>
      <c r="S98" s="31">
        <v>17505108599.73</v>
      </c>
      <c r="T98" s="32">
        <v>0.10754509623873</v>
      </c>
      <c r="U98" s="32">
        <v>0.25</v>
      </c>
      <c r="V98" s="32">
        <f>+U98-T98</f>
        <v>0.14245490376127001</v>
      </c>
      <c r="W98" s="31" t="s">
        <v>99</v>
      </c>
      <c r="X98" s="32" t="s">
        <v>99</v>
      </c>
      <c r="Y98" s="32" t="s">
        <v>99</v>
      </c>
      <c r="Z98" s="32" t="s">
        <v>99</v>
      </c>
      <c r="AA98" s="31">
        <v>12986827718.860001</v>
      </c>
      <c r="AB98" s="32">
        <v>6.4059114925110003E-2</v>
      </c>
      <c r="AC98" s="32">
        <v>0.25</v>
      </c>
      <c r="AD98" s="32">
        <f>+AC98-AB98</f>
        <v>0.18594088507488998</v>
      </c>
      <c r="AE98" s="31">
        <v>90815646287.429993</v>
      </c>
      <c r="AF98" s="32">
        <v>9.580611493374E-2</v>
      </c>
      <c r="AG98" s="32">
        <v>0.25</v>
      </c>
      <c r="AH98" s="32">
        <f>+AG98-AF98</f>
        <v>0.15419388506626</v>
      </c>
      <c r="AI98" s="31">
        <v>2055541781.99</v>
      </c>
      <c r="AJ98" s="32">
        <v>0.10007352246296999</v>
      </c>
      <c r="AK98" s="32">
        <v>0.25</v>
      </c>
      <c r="AL98" s="32">
        <f>+AK98-AJ98</f>
        <v>0.14992647753703001</v>
      </c>
      <c r="AM98" s="31" t="s">
        <v>99</v>
      </c>
      <c r="AN98" s="32" t="s">
        <v>99</v>
      </c>
      <c r="AO98" s="32" t="s">
        <v>99</v>
      </c>
      <c r="AP98" s="32" t="s">
        <v>99</v>
      </c>
      <c r="AQ98" s="31">
        <v>2055541781.99</v>
      </c>
      <c r="AR98" s="32">
        <v>4.3256211437299998E-2</v>
      </c>
      <c r="AS98" s="32">
        <v>0.25</v>
      </c>
      <c r="AT98" s="32">
        <f>+AS98-AR98</f>
        <v>0.20674378856270001</v>
      </c>
      <c r="AU98" s="31">
        <v>14150245717.75</v>
      </c>
      <c r="AV98" s="32">
        <v>0.20336668477507999</v>
      </c>
      <c r="AW98" s="32">
        <v>0.25</v>
      </c>
      <c r="AX98" s="32">
        <f>+AW98-AV98</f>
        <v>4.6633315224920008E-2</v>
      </c>
      <c r="AY98" s="31">
        <v>107021433787.17</v>
      </c>
      <c r="AZ98" s="32">
        <v>0.10048858422320001</v>
      </c>
      <c r="BA98" s="32">
        <v>0.25</v>
      </c>
      <c r="BB98" s="32">
        <f>+BA98-AZ98</f>
        <v>0.14951141577679999</v>
      </c>
    </row>
    <row r="99" spans="1:54" s="1" customFormat="1">
      <c r="A99" s="10" t="s">
        <v>91</v>
      </c>
      <c r="B99" s="11" t="s">
        <v>24</v>
      </c>
      <c r="C99" s="17" t="s">
        <v>99</v>
      </c>
      <c r="D99" s="18" t="s">
        <v>99</v>
      </c>
      <c r="E99" s="18" t="s">
        <v>99</v>
      </c>
      <c r="F99" s="18" t="s">
        <v>99</v>
      </c>
      <c r="G99" s="17" t="s">
        <v>99</v>
      </c>
      <c r="H99" s="18" t="s">
        <v>99</v>
      </c>
      <c r="I99" s="18" t="s">
        <v>99</v>
      </c>
      <c r="J99" s="18" t="s">
        <v>99</v>
      </c>
      <c r="K99" s="17" t="s">
        <v>99</v>
      </c>
      <c r="L99" s="18" t="s">
        <v>99</v>
      </c>
      <c r="M99" s="18" t="s">
        <v>99</v>
      </c>
      <c r="N99" s="18" t="s">
        <v>99</v>
      </c>
      <c r="O99" s="17" t="s">
        <v>99</v>
      </c>
      <c r="P99" s="18" t="s">
        <v>99</v>
      </c>
      <c r="Q99" s="18" t="s">
        <v>99</v>
      </c>
      <c r="R99" s="18" t="s">
        <v>99</v>
      </c>
      <c r="S99" s="17" t="s">
        <v>99</v>
      </c>
      <c r="T99" s="18" t="s">
        <v>99</v>
      </c>
      <c r="U99" s="18" t="s">
        <v>99</v>
      </c>
      <c r="V99" s="18" t="s">
        <v>99</v>
      </c>
      <c r="W99" s="17" t="s">
        <v>99</v>
      </c>
      <c r="X99" s="18" t="s">
        <v>99</v>
      </c>
      <c r="Y99" s="18" t="s">
        <v>99</v>
      </c>
      <c r="Z99" s="18" t="s">
        <v>99</v>
      </c>
      <c r="AA99" s="17" t="s">
        <v>99</v>
      </c>
      <c r="AB99" s="18" t="s">
        <v>99</v>
      </c>
      <c r="AC99" s="18" t="s">
        <v>99</v>
      </c>
      <c r="AD99" s="18" t="s">
        <v>99</v>
      </c>
      <c r="AE99" s="17" t="s">
        <v>99</v>
      </c>
      <c r="AF99" s="18" t="s">
        <v>99</v>
      </c>
      <c r="AG99" s="18" t="s">
        <v>99</v>
      </c>
      <c r="AH99" s="18" t="s">
        <v>99</v>
      </c>
      <c r="AI99" s="17">
        <v>1144042231.5999999</v>
      </c>
      <c r="AJ99" s="18">
        <v>5.5697401515130002E-2</v>
      </c>
      <c r="AK99" s="18" t="s">
        <v>99</v>
      </c>
      <c r="AL99" s="18" t="s">
        <v>99</v>
      </c>
      <c r="AM99" s="17" t="s">
        <v>99</v>
      </c>
      <c r="AN99" s="18" t="s">
        <v>99</v>
      </c>
      <c r="AO99" s="18" t="s">
        <v>99</v>
      </c>
      <c r="AP99" s="18" t="s">
        <v>99</v>
      </c>
      <c r="AQ99" s="17">
        <v>1144042231.5999999</v>
      </c>
      <c r="AR99" s="18">
        <v>2.4074885315819999E-2</v>
      </c>
      <c r="AS99" s="18" t="s">
        <v>99</v>
      </c>
      <c r="AT99" s="18" t="s">
        <v>99</v>
      </c>
      <c r="AU99" s="17">
        <v>7021615046.3000002</v>
      </c>
      <c r="AV99" s="18">
        <v>0.10091433055057</v>
      </c>
      <c r="AW99" s="18" t="s">
        <v>99</v>
      </c>
      <c r="AX99" s="18" t="s">
        <v>99</v>
      </c>
      <c r="AY99" s="17">
        <v>8165657277.8999996</v>
      </c>
      <c r="AZ99" s="18">
        <v>7.6672056248099996E-3</v>
      </c>
      <c r="BA99" s="18" t="s">
        <v>99</v>
      </c>
      <c r="BB99" s="18" t="s">
        <v>99</v>
      </c>
    </row>
    <row r="100" spans="1:54" s="1" customFormat="1">
      <c r="A100" s="12" t="s">
        <v>71</v>
      </c>
      <c r="B100" s="8" t="s">
        <v>41</v>
      </c>
      <c r="C100" s="19" t="s">
        <v>99</v>
      </c>
      <c r="D100" s="20" t="s">
        <v>99</v>
      </c>
      <c r="E100" s="20" t="s">
        <v>99</v>
      </c>
      <c r="F100" s="20" t="s">
        <v>99</v>
      </c>
      <c r="G100" s="19" t="s">
        <v>99</v>
      </c>
      <c r="H100" s="20" t="s">
        <v>99</v>
      </c>
      <c r="I100" s="20" t="s">
        <v>99</v>
      </c>
      <c r="J100" s="20" t="s">
        <v>99</v>
      </c>
      <c r="K100" s="19" t="s">
        <v>99</v>
      </c>
      <c r="L100" s="20" t="s">
        <v>99</v>
      </c>
      <c r="M100" s="20" t="s">
        <v>99</v>
      </c>
      <c r="N100" s="20" t="s">
        <v>99</v>
      </c>
      <c r="O100" s="19" t="s">
        <v>99</v>
      </c>
      <c r="P100" s="20" t="s">
        <v>99</v>
      </c>
      <c r="Q100" s="20" t="s">
        <v>99</v>
      </c>
      <c r="R100" s="20" t="s">
        <v>99</v>
      </c>
      <c r="S100" s="19" t="s">
        <v>99</v>
      </c>
      <c r="T100" s="20" t="s">
        <v>99</v>
      </c>
      <c r="U100" s="20" t="s">
        <v>99</v>
      </c>
      <c r="V100" s="20" t="s">
        <v>99</v>
      </c>
      <c r="W100" s="19" t="s">
        <v>99</v>
      </c>
      <c r="X100" s="20" t="s">
        <v>99</v>
      </c>
      <c r="Y100" s="20" t="s">
        <v>99</v>
      </c>
      <c r="Z100" s="20" t="s">
        <v>99</v>
      </c>
      <c r="AA100" s="19" t="s">
        <v>99</v>
      </c>
      <c r="AB100" s="20" t="s">
        <v>99</v>
      </c>
      <c r="AC100" s="20" t="s">
        <v>99</v>
      </c>
      <c r="AD100" s="20" t="s">
        <v>99</v>
      </c>
      <c r="AE100" s="19" t="s">
        <v>99</v>
      </c>
      <c r="AF100" s="20" t="s">
        <v>99</v>
      </c>
      <c r="AG100" s="20" t="s">
        <v>99</v>
      </c>
      <c r="AH100" s="20" t="s">
        <v>99</v>
      </c>
      <c r="AI100" s="19">
        <v>1144042231.5999999</v>
      </c>
      <c r="AJ100" s="20">
        <v>1</v>
      </c>
      <c r="AK100" s="20" t="s">
        <v>99</v>
      </c>
      <c r="AL100" s="20" t="s">
        <v>99</v>
      </c>
      <c r="AM100" s="19" t="s">
        <v>99</v>
      </c>
      <c r="AN100" s="20" t="s">
        <v>99</v>
      </c>
      <c r="AO100" s="20" t="s">
        <v>99</v>
      </c>
      <c r="AP100" s="20" t="s">
        <v>99</v>
      </c>
      <c r="AQ100" s="19">
        <v>1144042231.5999999</v>
      </c>
      <c r="AR100" s="20">
        <v>1</v>
      </c>
      <c r="AS100" s="20" t="s">
        <v>99</v>
      </c>
      <c r="AT100" s="20" t="s">
        <v>99</v>
      </c>
      <c r="AU100" s="19">
        <v>7021615046.3000002</v>
      </c>
      <c r="AV100" s="20">
        <v>1</v>
      </c>
      <c r="AW100" s="20" t="s">
        <v>99</v>
      </c>
      <c r="AX100" s="20" t="s">
        <v>99</v>
      </c>
      <c r="AY100" s="19">
        <v>8165657277.8999996</v>
      </c>
      <c r="AZ100" s="20">
        <v>1</v>
      </c>
      <c r="BA100" s="20" t="s">
        <v>99</v>
      </c>
      <c r="BB100" s="20" t="s">
        <v>99</v>
      </c>
    </row>
    <row r="101" spans="1:54" s="1" customFormat="1">
      <c r="A101" s="10" t="s">
        <v>146</v>
      </c>
      <c r="B101" s="11" t="s">
        <v>24</v>
      </c>
      <c r="C101" s="17" t="s">
        <v>99</v>
      </c>
      <c r="D101" s="18" t="s">
        <v>99</v>
      </c>
      <c r="E101" s="18" t="s">
        <v>99</v>
      </c>
      <c r="F101" s="18" t="s">
        <v>99</v>
      </c>
      <c r="G101" s="17">
        <v>3063043745.5599999</v>
      </c>
      <c r="H101" s="18">
        <v>1.3631418434419999E-2</v>
      </c>
      <c r="I101" s="18" t="s">
        <v>99</v>
      </c>
      <c r="J101" s="18" t="s">
        <v>99</v>
      </c>
      <c r="K101" s="17" t="s">
        <v>99</v>
      </c>
      <c r="L101" s="18" t="s">
        <v>99</v>
      </c>
      <c r="M101" s="18" t="s">
        <v>99</v>
      </c>
      <c r="N101" s="18" t="s">
        <v>99</v>
      </c>
      <c r="O101" s="17">
        <v>1311032438.28</v>
      </c>
      <c r="P101" s="18">
        <v>4.0249601963899999E-3</v>
      </c>
      <c r="Q101" s="18" t="s">
        <v>99</v>
      </c>
      <c r="R101" s="18" t="s">
        <v>99</v>
      </c>
      <c r="S101" s="17">
        <v>1311032438.29</v>
      </c>
      <c r="T101" s="18">
        <v>8.0545121411100002E-3</v>
      </c>
      <c r="U101" s="18" t="s">
        <v>99</v>
      </c>
      <c r="V101" s="18" t="s">
        <v>99</v>
      </c>
      <c r="W101" s="17" t="s">
        <v>99</v>
      </c>
      <c r="X101" s="18" t="s">
        <v>99</v>
      </c>
      <c r="Y101" s="18" t="s">
        <v>99</v>
      </c>
      <c r="Z101" s="18" t="s">
        <v>99</v>
      </c>
      <c r="AA101" s="17">
        <v>1257804521.29</v>
      </c>
      <c r="AB101" s="18">
        <v>6.2042745254600002E-3</v>
      </c>
      <c r="AC101" s="18" t="s">
        <v>99</v>
      </c>
      <c r="AD101" s="18" t="s">
        <v>99</v>
      </c>
      <c r="AE101" s="17">
        <v>6942913143.4200001</v>
      </c>
      <c r="AF101" s="18">
        <v>7.3244376028399998E-3</v>
      </c>
      <c r="AG101" s="18" t="s">
        <v>99</v>
      </c>
      <c r="AH101" s="18" t="s">
        <v>99</v>
      </c>
      <c r="AI101" s="17" t="s">
        <v>99</v>
      </c>
      <c r="AJ101" s="18" t="s">
        <v>99</v>
      </c>
      <c r="AK101" s="18" t="s">
        <v>99</v>
      </c>
      <c r="AL101" s="18" t="s">
        <v>99</v>
      </c>
      <c r="AM101" s="17" t="s">
        <v>99</v>
      </c>
      <c r="AN101" s="18" t="s">
        <v>99</v>
      </c>
      <c r="AO101" s="18" t="s">
        <v>99</v>
      </c>
      <c r="AP101" s="18" t="s">
        <v>99</v>
      </c>
      <c r="AQ101" s="17" t="s">
        <v>99</v>
      </c>
      <c r="AR101" s="18" t="s">
        <v>99</v>
      </c>
      <c r="AS101" s="18" t="s">
        <v>99</v>
      </c>
      <c r="AT101" s="18" t="s">
        <v>99</v>
      </c>
      <c r="AU101" s="17">
        <v>286906338.79000002</v>
      </c>
      <c r="AV101" s="18">
        <v>4.1234047891799998E-3</v>
      </c>
      <c r="AW101" s="18" t="s">
        <v>99</v>
      </c>
      <c r="AX101" s="18" t="s">
        <v>99</v>
      </c>
      <c r="AY101" s="17">
        <v>7229819482.21</v>
      </c>
      <c r="AZ101" s="18">
        <v>6.7884936525999997E-3</v>
      </c>
      <c r="BA101" s="18" t="s">
        <v>99</v>
      </c>
      <c r="BB101" s="18" t="s">
        <v>99</v>
      </c>
    </row>
    <row r="102" spans="1:54" s="1" customFormat="1">
      <c r="A102" s="12" t="s">
        <v>71</v>
      </c>
      <c r="B102" s="8" t="s">
        <v>41</v>
      </c>
      <c r="C102" s="19" t="s">
        <v>99</v>
      </c>
      <c r="D102" s="20" t="s">
        <v>99</v>
      </c>
      <c r="E102" s="20" t="s">
        <v>99</v>
      </c>
      <c r="F102" s="20" t="s">
        <v>99</v>
      </c>
      <c r="G102" s="19">
        <v>3063043745.5599999</v>
      </c>
      <c r="H102" s="20">
        <v>1</v>
      </c>
      <c r="I102" s="20" t="s">
        <v>99</v>
      </c>
      <c r="J102" s="20" t="s">
        <v>99</v>
      </c>
      <c r="K102" s="19" t="s">
        <v>99</v>
      </c>
      <c r="L102" s="20" t="s">
        <v>99</v>
      </c>
      <c r="M102" s="20" t="s">
        <v>99</v>
      </c>
      <c r="N102" s="20" t="s">
        <v>99</v>
      </c>
      <c r="O102" s="19">
        <v>1311032438.28</v>
      </c>
      <c r="P102" s="20">
        <v>1</v>
      </c>
      <c r="Q102" s="20" t="s">
        <v>99</v>
      </c>
      <c r="R102" s="20" t="s">
        <v>99</v>
      </c>
      <c r="S102" s="19">
        <v>1311032438.29</v>
      </c>
      <c r="T102" s="20">
        <v>1</v>
      </c>
      <c r="U102" s="20" t="s">
        <v>99</v>
      </c>
      <c r="V102" s="20" t="s">
        <v>99</v>
      </c>
      <c r="W102" s="19" t="s">
        <v>99</v>
      </c>
      <c r="X102" s="20" t="s">
        <v>99</v>
      </c>
      <c r="Y102" s="20" t="s">
        <v>99</v>
      </c>
      <c r="Z102" s="20" t="s">
        <v>99</v>
      </c>
      <c r="AA102" s="19">
        <v>1257804521.29</v>
      </c>
      <c r="AB102" s="20">
        <v>1</v>
      </c>
      <c r="AC102" s="20" t="s">
        <v>99</v>
      </c>
      <c r="AD102" s="20" t="s">
        <v>99</v>
      </c>
      <c r="AE102" s="19">
        <v>6942913143.4200001</v>
      </c>
      <c r="AF102" s="20">
        <v>1</v>
      </c>
      <c r="AG102" s="20" t="s">
        <v>99</v>
      </c>
      <c r="AH102" s="20" t="s">
        <v>99</v>
      </c>
      <c r="AI102" s="19" t="s">
        <v>99</v>
      </c>
      <c r="AJ102" s="20" t="s">
        <v>99</v>
      </c>
      <c r="AK102" s="20" t="s">
        <v>99</v>
      </c>
      <c r="AL102" s="20" t="s">
        <v>99</v>
      </c>
      <c r="AM102" s="19" t="s">
        <v>99</v>
      </c>
      <c r="AN102" s="20" t="s">
        <v>99</v>
      </c>
      <c r="AO102" s="20" t="s">
        <v>99</v>
      </c>
      <c r="AP102" s="20" t="s">
        <v>99</v>
      </c>
      <c r="AQ102" s="19" t="s">
        <v>99</v>
      </c>
      <c r="AR102" s="20" t="s">
        <v>99</v>
      </c>
      <c r="AS102" s="20" t="s">
        <v>99</v>
      </c>
      <c r="AT102" s="20" t="s">
        <v>99</v>
      </c>
      <c r="AU102" s="19">
        <v>286906338.79000002</v>
      </c>
      <c r="AV102" s="20">
        <v>1</v>
      </c>
      <c r="AW102" s="20" t="s">
        <v>99</v>
      </c>
      <c r="AX102" s="20" t="s">
        <v>99</v>
      </c>
      <c r="AY102" s="19">
        <v>7229819482.21</v>
      </c>
      <c r="AZ102" s="20">
        <v>1</v>
      </c>
      <c r="BA102" s="20" t="s">
        <v>99</v>
      </c>
      <c r="BB102" s="20" t="s">
        <v>99</v>
      </c>
    </row>
    <row r="103" spans="1:54" s="1" customFormat="1">
      <c r="A103" s="10" t="s">
        <v>82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637557959.55999994</v>
      </c>
      <c r="H103" s="18">
        <v>2.8373147904100001E-3</v>
      </c>
      <c r="I103" s="18" t="s">
        <v>99</v>
      </c>
      <c r="J103" s="18" t="s">
        <v>99</v>
      </c>
      <c r="K103" s="17">
        <v>75006818.769999996</v>
      </c>
      <c r="L103" s="18">
        <v>8.6923692329199994E-3</v>
      </c>
      <c r="M103" s="18" t="s">
        <v>99</v>
      </c>
      <c r="N103" s="18" t="s">
        <v>99</v>
      </c>
      <c r="O103" s="17" t="s">
        <v>99</v>
      </c>
      <c r="P103" s="18" t="s">
        <v>99</v>
      </c>
      <c r="Q103" s="18" t="s">
        <v>99</v>
      </c>
      <c r="R103" s="18" t="s">
        <v>99</v>
      </c>
      <c r="S103" s="17">
        <v>802913900.95000005</v>
      </c>
      <c r="T103" s="18">
        <v>4.9328144556799996E-3</v>
      </c>
      <c r="U103" s="18" t="s">
        <v>99</v>
      </c>
      <c r="V103" s="18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497772524.57999998</v>
      </c>
      <c r="AB103" s="18">
        <v>2.4553238133999998E-3</v>
      </c>
      <c r="AC103" s="18" t="s">
        <v>99</v>
      </c>
      <c r="AD103" s="18" t="s">
        <v>99</v>
      </c>
      <c r="AE103" s="17">
        <v>2013251203.8599999</v>
      </c>
      <c r="AF103" s="18">
        <v>2.12388265803E-3</v>
      </c>
      <c r="AG103" s="18" t="s">
        <v>99</v>
      </c>
      <c r="AH103" s="18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 t="s">
        <v>99</v>
      </c>
      <c r="AV103" s="18" t="s">
        <v>99</v>
      </c>
      <c r="AW103" s="18" t="s">
        <v>99</v>
      </c>
      <c r="AX103" s="18" t="s">
        <v>99</v>
      </c>
      <c r="AY103" s="17">
        <v>2013251203.8599999</v>
      </c>
      <c r="AZ103" s="18">
        <v>1.89035743591E-3</v>
      </c>
      <c r="BA103" s="18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637557959.55999994</v>
      </c>
      <c r="H104" s="20">
        <v>1</v>
      </c>
      <c r="I104" s="20" t="s">
        <v>99</v>
      </c>
      <c r="J104" s="20" t="s">
        <v>99</v>
      </c>
      <c r="K104" s="19">
        <v>75006818.769999996</v>
      </c>
      <c r="L104" s="20">
        <v>1</v>
      </c>
      <c r="M104" s="20" t="s">
        <v>99</v>
      </c>
      <c r="N104" s="20" t="s">
        <v>99</v>
      </c>
      <c r="O104" s="19" t="s">
        <v>99</v>
      </c>
      <c r="P104" s="20" t="s">
        <v>99</v>
      </c>
      <c r="Q104" s="20" t="s">
        <v>99</v>
      </c>
      <c r="R104" s="20" t="s">
        <v>99</v>
      </c>
      <c r="S104" s="19">
        <v>802913900.95000005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497772524.57999998</v>
      </c>
      <c r="AB104" s="20">
        <v>1</v>
      </c>
      <c r="AC104" s="20" t="s">
        <v>99</v>
      </c>
      <c r="AD104" s="20" t="s">
        <v>99</v>
      </c>
      <c r="AE104" s="19">
        <v>2013251203.8599999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 t="s">
        <v>99</v>
      </c>
      <c r="AV104" s="20" t="s">
        <v>99</v>
      </c>
      <c r="AW104" s="20" t="s">
        <v>99</v>
      </c>
      <c r="AX104" s="20" t="s">
        <v>99</v>
      </c>
      <c r="AY104" s="19">
        <v>2013251203.8599999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83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99510172.640000001</v>
      </c>
      <c r="H105" s="18">
        <v>4.4284865461000002E-4</v>
      </c>
      <c r="I105" s="18" t="s">
        <v>99</v>
      </c>
      <c r="J105" s="18" t="s">
        <v>99</v>
      </c>
      <c r="K105" s="17" t="s">
        <v>99</v>
      </c>
      <c r="L105" s="18" t="s">
        <v>99</v>
      </c>
      <c r="M105" s="18" t="s">
        <v>99</v>
      </c>
      <c r="N105" s="18" t="s">
        <v>99</v>
      </c>
      <c r="O105" s="17">
        <v>269791823.64999998</v>
      </c>
      <c r="P105" s="18">
        <v>8.2827954502999999E-4</v>
      </c>
      <c r="Q105" s="18" t="s">
        <v>99</v>
      </c>
      <c r="R105" s="18" t="s">
        <v>99</v>
      </c>
      <c r="S105" s="17">
        <v>18464013.699999999</v>
      </c>
      <c r="T105" s="18">
        <v>1.1343626456E-4</v>
      </c>
      <c r="U105" s="18" t="s">
        <v>99</v>
      </c>
      <c r="V105" s="18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270074214.44999999</v>
      </c>
      <c r="AB105" s="18">
        <v>1.33217407024E-3</v>
      </c>
      <c r="AC105" s="18" t="s">
        <v>99</v>
      </c>
      <c r="AD105" s="18" t="s">
        <v>99</v>
      </c>
      <c r="AE105" s="17">
        <v>657840224.44000006</v>
      </c>
      <c r="AF105" s="18">
        <v>6.9398962323000005E-4</v>
      </c>
      <c r="AG105" s="18" t="s">
        <v>99</v>
      </c>
      <c r="AH105" s="18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>
        <v>258843749.65000001</v>
      </c>
      <c r="AV105" s="18">
        <v>3.7200905405499998E-3</v>
      </c>
      <c r="AW105" s="18" t="s">
        <v>99</v>
      </c>
      <c r="AX105" s="18" t="s">
        <v>99</v>
      </c>
      <c r="AY105" s="17">
        <v>916683974.09000003</v>
      </c>
      <c r="AZ105" s="18">
        <v>8.6072734663000003E-4</v>
      </c>
      <c r="BA105" s="18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99510172.640000001</v>
      </c>
      <c r="H106" s="20">
        <v>1</v>
      </c>
      <c r="I106" s="20" t="s">
        <v>99</v>
      </c>
      <c r="J106" s="20" t="s">
        <v>99</v>
      </c>
      <c r="K106" s="19" t="s">
        <v>99</v>
      </c>
      <c r="L106" s="20" t="s">
        <v>99</v>
      </c>
      <c r="M106" s="20" t="s">
        <v>99</v>
      </c>
      <c r="N106" s="20" t="s">
        <v>99</v>
      </c>
      <c r="O106" s="19">
        <v>269791823.64999998</v>
      </c>
      <c r="P106" s="20">
        <v>1</v>
      </c>
      <c r="Q106" s="20" t="s">
        <v>99</v>
      </c>
      <c r="R106" s="20" t="s">
        <v>99</v>
      </c>
      <c r="S106" s="19">
        <v>18464013.699999999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270074214.44999999</v>
      </c>
      <c r="AB106" s="20">
        <v>1</v>
      </c>
      <c r="AC106" s="20" t="s">
        <v>99</v>
      </c>
      <c r="AD106" s="20" t="s">
        <v>99</v>
      </c>
      <c r="AE106" s="19">
        <v>657840224.44000006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>
        <v>258843749.65000001</v>
      </c>
      <c r="AV106" s="20">
        <v>1</v>
      </c>
      <c r="AW106" s="20" t="s">
        <v>99</v>
      </c>
      <c r="AX106" s="20" t="s">
        <v>99</v>
      </c>
      <c r="AY106" s="19">
        <v>916683974.09000003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72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>
        <v>4149991815.4299998</v>
      </c>
      <c r="H107" s="18">
        <v>1.846864740915E-2</v>
      </c>
      <c r="I107" s="18" t="s">
        <v>99</v>
      </c>
      <c r="J107" s="18" t="s">
        <v>99</v>
      </c>
      <c r="K107" s="17" t="s">
        <v>99</v>
      </c>
      <c r="L107" s="18" t="s">
        <v>99</v>
      </c>
      <c r="M107" s="18" t="s">
        <v>99</v>
      </c>
      <c r="N107" s="18" t="s">
        <v>99</v>
      </c>
      <c r="O107" s="17">
        <v>3908286039.5100002</v>
      </c>
      <c r="P107" s="18">
        <v>1.199870825909E-2</v>
      </c>
      <c r="Q107" s="18" t="s">
        <v>99</v>
      </c>
      <c r="R107" s="18" t="s">
        <v>99</v>
      </c>
      <c r="S107" s="17">
        <v>2518412673.23</v>
      </c>
      <c r="T107" s="18">
        <v>1.5472222395439999E-2</v>
      </c>
      <c r="U107" s="18" t="s">
        <v>99</v>
      </c>
      <c r="V107" s="18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>
        <v>3138093133.46</v>
      </c>
      <c r="AB107" s="18">
        <v>1.5479027906879999E-2</v>
      </c>
      <c r="AC107" s="18" t="s">
        <v>99</v>
      </c>
      <c r="AD107" s="18" t="s">
        <v>99</v>
      </c>
      <c r="AE107" s="17">
        <v>13714783661.629999</v>
      </c>
      <c r="AF107" s="18">
        <v>1.4468433507799999E-2</v>
      </c>
      <c r="AG107" s="18" t="s">
        <v>99</v>
      </c>
      <c r="AH107" s="18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>
        <v>973944881.03999996</v>
      </c>
      <c r="AV107" s="18">
        <v>1.3997491320049999E-2</v>
      </c>
      <c r="AW107" s="18" t="s">
        <v>99</v>
      </c>
      <c r="AX107" s="18" t="s">
        <v>99</v>
      </c>
      <c r="AY107" s="17">
        <v>14688728542.67</v>
      </c>
      <c r="AZ107" s="18">
        <v>1.3792092696379999E-2</v>
      </c>
      <c r="BA107" s="18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>
        <v>4149991815.4299998</v>
      </c>
      <c r="H108" s="20">
        <v>1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3908286039.5100002</v>
      </c>
      <c r="P108" s="20">
        <v>1</v>
      </c>
      <c r="Q108" s="20" t="s">
        <v>99</v>
      </c>
      <c r="R108" s="20" t="s">
        <v>99</v>
      </c>
      <c r="S108" s="19">
        <v>2518412673.23</v>
      </c>
      <c r="T108" s="20">
        <v>1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>
        <v>3138093133.46</v>
      </c>
      <c r="AB108" s="20">
        <v>1</v>
      </c>
      <c r="AC108" s="20" t="s">
        <v>99</v>
      </c>
      <c r="AD108" s="20" t="s">
        <v>99</v>
      </c>
      <c r="AE108" s="19">
        <v>13714783661.629999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>
        <v>973944881.03999996</v>
      </c>
      <c r="AV108" s="20">
        <v>1</v>
      </c>
      <c r="AW108" s="20" t="s">
        <v>99</v>
      </c>
      <c r="AX108" s="20" t="s">
        <v>99</v>
      </c>
      <c r="AY108" s="19">
        <v>14688728542.67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74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>
        <v>637790832.09000003</v>
      </c>
      <c r="H109" s="18">
        <v>2.8383511396000002E-3</v>
      </c>
      <c r="I109" s="18" t="s">
        <v>99</v>
      </c>
      <c r="J109" s="18" t="s">
        <v>99</v>
      </c>
      <c r="K109" s="17" t="s">
        <v>99</v>
      </c>
      <c r="L109" s="18" t="s">
        <v>99</v>
      </c>
      <c r="M109" s="18" t="s">
        <v>99</v>
      </c>
      <c r="N109" s="18" t="s">
        <v>99</v>
      </c>
      <c r="O109" s="17">
        <v>4915781907.75</v>
      </c>
      <c r="P109" s="18">
        <v>1.5091790206790001E-2</v>
      </c>
      <c r="Q109" s="18" t="s">
        <v>99</v>
      </c>
      <c r="R109" s="18" t="s">
        <v>99</v>
      </c>
      <c r="S109" s="17">
        <v>1322322866.3499999</v>
      </c>
      <c r="T109" s="18">
        <v>8.1238764735499999E-3</v>
      </c>
      <c r="U109" s="18" t="s">
        <v>99</v>
      </c>
      <c r="V109" s="18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>
        <v>1374384826.3</v>
      </c>
      <c r="AB109" s="18">
        <v>6.7793211279300004E-3</v>
      </c>
      <c r="AC109" s="18" t="s">
        <v>99</v>
      </c>
      <c r="AD109" s="18" t="s">
        <v>99</v>
      </c>
      <c r="AE109" s="17">
        <v>8250280432.4899998</v>
      </c>
      <c r="AF109" s="18">
        <v>8.7036468677299996E-3</v>
      </c>
      <c r="AG109" s="18" t="s">
        <v>99</v>
      </c>
      <c r="AH109" s="18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>
        <v>381872566.86000001</v>
      </c>
      <c r="AV109" s="18">
        <v>5.4882550789500002E-3</v>
      </c>
      <c r="AW109" s="18" t="s">
        <v>99</v>
      </c>
      <c r="AX109" s="18" t="s">
        <v>99</v>
      </c>
      <c r="AY109" s="17">
        <v>8632152999.3500004</v>
      </c>
      <c r="AZ109" s="18">
        <v>8.1052253086800006E-3</v>
      </c>
      <c r="BA109" s="18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>
        <v>637790832.09000003</v>
      </c>
      <c r="H110" s="20">
        <v>1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4915781907.75</v>
      </c>
      <c r="P110" s="20">
        <v>1</v>
      </c>
      <c r="Q110" s="20" t="s">
        <v>99</v>
      </c>
      <c r="R110" s="20" t="s">
        <v>99</v>
      </c>
      <c r="S110" s="19">
        <v>1322322866.3499999</v>
      </c>
      <c r="T110" s="20">
        <v>1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>
        <v>1374384826.3</v>
      </c>
      <c r="AB110" s="20">
        <v>1</v>
      </c>
      <c r="AC110" s="20" t="s">
        <v>99</v>
      </c>
      <c r="AD110" s="20" t="s">
        <v>99</v>
      </c>
      <c r="AE110" s="19">
        <v>8250280432.4899998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>
        <v>381872566.86000001</v>
      </c>
      <c r="AV110" s="20">
        <v>1</v>
      </c>
      <c r="AW110" s="20" t="s">
        <v>99</v>
      </c>
      <c r="AX110" s="20" t="s">
        <v>99</v>
      </c>
      <c r="AY110" s="19">
        <v>8632152999.3500004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75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 t="s">
        <v>99</v>
      </c>
      <c r="H111" s="18" t="s">
        <v>99</v>
      </c>
      <c r="I111" s="18" t="s">
        <v>99</v>
      </c>
      <c r="J111" s="18" t="s">
        <v>99</v>
      </c>
      <c r="K111" s="17" t="s">
        <v>99</v>
      </c>
      <c r="L111" s="18" t="s">
        <v>99</v>
      </c>
      <c r="M111" s="18" t="s">
        <v>99</v>
      </c>
      <c r="N111" s="18" t="s">
        <v>99</v>
      </c>
      <c r="O111" s="17">
        <v>7314338933.75</v>
      </c>
      <c r="P111" s="18">
        <v>2.24555260508E-2</v>
      </c>
      <c r="Q111" s="18" t="s">
        <v>99</v>
      </c>
      <c r="R111" s="18" t="s">
        <v>99</v>
      </c>
      <c r="S111" s="17" t="s">
        <v>99</v>
      </c>
      <c r="T111" s="18" t="s">
        <v>99</v>
      </c>
      <c r="U111" s="18" t="s">
        <v>99</v>
      </c>
      <c r="V111" s="18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 t="s">
        <v>99</v>
      </c>
      <c r="AB111" s="18" t="s">
        <v>99</v>
      </c>
      <c r="AC111" s="18" t="s">
        <v>99</v>
      </c>
      <c r="AD111" s="18" t="s">
        <v>99</v>
      </c>
      <c r="AE111" s="17">
        <v>7314338933.75</v>
      </c>
      <c r="AF111" s="18">
        <v>7.7162738492600001E-3</v>
      </c>
      <c r="AG111" s="18" t="s">
        <v>99</v>
      </c>
      <c r="AH111" s="18" t="s">
        <v>99</v>
      </c>
      <c r="AI111" s="17" t="s">
        <v>99</v>
      </c>
      <c r="AJ111" s="18" t="s">
        <v>99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 t="s">
        <v>99</v>
      </c>
      <c r="AR111" s="18" t="s">
        <v>99</v>
      </c>
      <c r="AS111" s="18" t="s">
        <v>99</v>
      </c>
      <c r="AT111" s="18" t="s">
        <v>99</v>
      </c>
      <c r="AU111" s="17" t="s">
        <v>99</v>
      </c>
      <c r="AV111" s="18" t="s">
        <v>99</v>
      </c>
      <c r="AW111" s="18" t="s">
        <v>99</v>
      </c>
      <c r="AX111" s="18" t="s">
        <v>99</v>
      </c>
      <c r="AY111" s="17">
        <v>7314338933.75</v>
      </c>
      <c r="AZ111" s="18">
        <v>6.8678538304999997E-3</v>
      </c>
      <c r="BA111" s="18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 t="s">
        <v>99</v>
      </c>
      <c r="H112" s="20" t="s">
        <v>99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>
        <v>7314338933.75</v>
      </c>
      <c r="P112" s="20">
        <v>1</v>
      </c>
      <c r="Q112" s="20" t="s">
        <v>99</v>
      </c>
      <c r="R112" s="20" t="s">
        <v>99</v>
      </c>
      <c r="S112" s="19" t="s">
        <v>99</v>
      </c>
      <c r="T112" s="20" t="s">
        <v>99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 t="s">
        <v>99</v>
      </c>
      <c r="AB112" s="20" t="s">
        <v>99</v>
      </c>
      <c r="AC112" s="20" t="s">
        <v>99</v>
      </c>
      <c r="AD112" s="20" t="s">
        <v>99</v>
      </c>
      <c r="AE112" s="19">
        <v>7314338933.75</v>
      </c>
      <c r="AF112" s="20">
        <v>1</v>
      </c>
      <c r="AG112" s="20" t="s">
        <v>99</v>
      </c>
      <c r="AH112" s="20" t="s">
        <v>99</v>
      </c>
      <c r="AI112" s="19" t="s">
        <v>99</v>
      </c>
      <c r="AJ112" s="20" t="s">
        <v>99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 t="s">
        <v>99</v>
      </c>
      <c r="AR112" s="20" t="s">
        <v>99</v>
      </c>
      <c r="AS112" s="20" t="s">
        <v>99</v>
      </c>
      <c r="AT112" s="20" t="s">
        <v>99</v>
      </c>
      <c r="AU112" s="19" t="s">
        <v>99</v>
      </c>
      <c r="AV112" s="20" t="s">
        <v>99</v>
      </c>
      <c r="AW112" s="20" t="s">
        <v>99</v>
      </c>
      <c r="AX112" s="20" t="s">
        <v>99</v>
      </c>
      <c r="AY112" s="19">
        <v>7314338933.75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101</v>
      </c>
      <c r="B113" s="11" t="s">
        <v>24</v>
      </c>
      <c r="C113" s="17" t="s">
        <v>99</v>
      </c>
      <c r="D113" s="18" t="s">
        <v>99</v>
      </c>
      <c r="E113" s="18" t="s">
        <v>99</v>
      </c>
      <c r="F113" s="18" t="s">
        <v>99</v>
      </c>
      <c r="G113" s="17">
        <v>661287939.90999997</v>
      </c>
      <c r="H113" s="18">
        <v>2.94291997221E-3</v>
      </c>
      <c r="I113" s="18" t="s">
        <v>99</v>
      </c>
      <c r="J113" s="18" t="s">
        <v>99</v>
      </c>
      <c r="K113" s="17" t="s">
        <v>99</v>
      </c>
      <c r="L113" s="18" t="s">
        <v>99</v>
      </c>
      <c r="M113" s="18" t="s">
        <v>99</v>
      </c>
      <c r="N113" s="18" t="s">
        <v>99</v>
      </c>
      <c r="O113" s="17">
        <v>1219648310.5999999</v>
      </c>
      <c r="P113" s="18">
        <v>3.7444046084800001E-3</v>
      </c>
      <c r="Q113" s="18" t="s">
        <v>99</v>
      </c>
      <c r="R113" s="18" t="s">
        <v>99</v>
      </c>
      <c r="S113" s="17">
        <v>356327904.18000001</v>
      </c>
      <c r="T113" s="18">
        <v>2.1891505859100002E-3</v>
      </c>
      <c r="U113" s="18" t="s">
        <v>99</v>
      </c>
      <c r="V113" s="18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>
        <v>1385606137.1500001</v>
      </c>
      <c r="AB113" s="18">
        <v>6.8346716151300004E-3</v>
      </c>
      <c r="AC113" s="18" t="s">
        <v>99</v>
      </c>
      <c r="AD113" s="18" t="s">
        <v>99</v>
      </c>
      <c r="AE113" s="17">
        <v>3622870291.8400002</v>
      </c>
      <c r="AF113" s="18">
        <v>3.8219529537E-3</v>
      </c>
      <c r="AG113" s="18" t="s">
        <v>99</v>
      </c>
      <c r="AH113" s="18" t="s">
        <v>99</v>
      </c>
      <c r="AI113" s="17" t="s">
        <v>99</v>
      </c>
      <c r="AJ113" s="18" t="s">
        <v>99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 t="s">
        <v>99</v>
      </c>
      <c r="AR113" s="18" t="s">
        <v>99</v>
      </c>
      <c r="AS113" s="18" t="s">
        <v>99</v>
      </c>
      <c r="AT113" s="18" t="s">
        <v>99</v>
      </c>
      <c r="AU113" s="17" t="s">
        <v>99</v>
      </c>
      <c r="AV113" s="18" t="s">
        <v>99</v>
      </c>
      <c r="AW113" s="18" t="s">
        <v>99</v>
      </c>
      <c r="AX113" s="18" t="s">
        <v>99</v>
      </c>
      <c r="AY113" s="17">
        <v>3622870291.8400002</v>
      </c>
      <c r="AZ113" s="18">
        <v>3.4017214455900001E-3</v>
      </c>
      <c r="BA113" s="18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9" t="s">
        <v>99</v>
      </c>
      <c r="D114" s="20" t="s">
        <v>99</v>
      </c>
      <c r="E114" s="20" t="s">
        <v>99</v>
      </c>
      <c r="F114" s="20" t="s">
        <v>99</v>
      </c>
      <c r="G114" s="19">
        <v>661287939.90999997</v>
      </c>
      <c r="H114" s="20">
        <v>1</v>
      </c>
      <c r="I114" s="20" t="s">
        <v>99</v>
      </c>
      <c r="J114" s="20" t="s">
        <v>99</v>
      </c>
      <c r="K114" s="19" t="s">
        <v>99</v>
      </c>
      <c r="L114" s="20" t="s">
        <v>99</v>
      </c>
      <c r="M114" s="20" t="s">
        <v>99</v>
      </c>
      <c r="N114" s="20" t="s">
        <v>99</v>
      </c>
      <c r="O114" s="19">
        <v>1219648310.5999999</v>
      </c>
      <c r="P114" s="20">
        <v>1</v>
      </c>
      <c r="Q114" s="20" t="s">
        <v>99</v>
      </c>
      <c r="R114" s="20" t="s">
        <v>99</v>
      </c>
      <c r="S114" s="19">
        <v>356327904.18000001</v>
      </c>
      <c r="T114" s="20">
        <v>1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>
        <v>1385606137.1500001</v>
      </c>
      <c r="AB114" s="20">
        <v>1</v>
      </c>
      <c r="AC114" s="20" t="s">
        <v>99</v>
      </c>
      <c r="AD114" s="20" t="s">
        <v>99</v>
      </c>
      <c r="AE114" s="19">
        <v>3622870291.8400002</v>
      </c>
      <c r="AF114" s="20">
        <v>1</v>
      </c>
      <c r="AG114" s="20" t="s">
        <v>99</v>
      </c>
      <c r="AH114" s="20" t="s">
        <v>99</v>
      </c>
      <c r="AI114" s="19" t="s">
        <v>99</v>
      </c>
      <c r="AJ114" s="20" t="s">
        <v>99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 t="s">
        <v>99</v>
      </c>
      <c r="AR114" s="20" t="s">
        <v>99</v>
      </c>
      <c r="AS114" s="20" t="s">
        <v>99</v>
      </c>
      <c r="AT114" s="20" t="s">
        <v>99</v>
      </c>
      <c r="AU114" s="19" t="s">
        <v>99</v>
      </c>
      <c r="AV114" s="20" t="s">
        <v>99</v>
      </c>
      <c r="AW114" s="20" t="s">
        <v>99</v>
      </c>
      <c r="AX114" s="20" t="s">
        <v>99</v>
      </c>
      <c r="AY114" s="19">
        <v>3622870291.8400002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102</v>
      </c>
      <c r="B115" s="11" t="s">
        <v>24</v>
      </c>
      <c r="C115" s="17">
        <v>20816877.27</v>
      </c>
      <c r="D115" s="18">
        <v>1.4407874222299999E-3</v>
      </c>
      <c r="E115" s="18" t="s">
        <v>99</v>
      </c>
      <c r="F115" s="18" t="s">
        <v>99</v>
      </c>
      <c r="G115" s="17">
        <v>1052019952.73</v>
      </c>
      <c r="H115" s="18">
        <v>4.6817888898299997E-3</v>
      </c>
      <c r="I115" s="18" t="s">
        <v>99</v>
      </c>
      <c r="J115" s="18" t="s">
        <v>99</v>
      </c>
      <c r="K115" s="17" t="s">
        <v>99</v>
      </c>
      <c r="L115" s="18" t="s">
        <v>99</v>
      </c>
      <c r="M115" s="18" t="s">
        <v>99</v>
      </c>
      <c r="N115" s="18" t="s">
        <v>99</v>
      </c>
      <c r="O115" s="17" t="s">
        <v>99</v>
      </c>
      <c r="P115" s="18" t="s">
        <v>99</v>
      </c>
      <c r="Q115" s="18" t="s">
        <v>99</v>
      </c>
      <c r="R115" s="18" t="s">
        <v>99</v>
      </c>
      <c r="S115" s="17">
        <v>3203586459.7800002</v>
      </c>
      <c r="T115" s="18">
        <v>1.968168390178E-2</v>
      </c>
      <c r="U115" s="18" t="s">
        <v>99</v>
      </c>
      <c r="V115" s="18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 t="s">
        <v>99</v>
      </c>
      <c r="AB115" s="18" t="s">
        <v>99</v>
      </c>
      <c r="AC115" s="18" t="s">
        <v>99</v>
      </c>
      <c r="AD115" s="18" t="s">
        <v>99</v>
      </c>
      <c r="AE115" s="17">
        <v>4276423289.7800002</v>
      </c>
      <c r="AF115" s="18">
        <v>4.5114197603000001E-3</v>
      </c>
      <c r="AG115" s="18" t="s">
        <v>99</v>
      </c>
      <c r="AH115" s="18" t="s">
        <v>99</v>
      </c>
      <c r="AI115" s="17">
        <v>338669369.91000003</v>
      </c>
      <c r="AJ115" s="18">
        <v>1.6488031084630001E-2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>
        <v>338669369.91000003</v>
      </c>
      <c r="AR115" s="18">
        <v>7.1268577464699999E-3</v>
      </c>
      <c r="AS115" s="18" t="s">
        <v>99</v>
      </c>
      <c r="AT115" s="18" t="s">
        <v>99</v>
      </c>
      <c r="AU115" s="17">
        <v>1665903341.6099999</v>
      </c>
      <c r="AV115" s="18">
        <v>2.3942286692169999E-2</v>
      </c>
      <c r="AW115" s="18" t="s">
        <v>99</v>
      </c>
      <c r="AX115" s="18" t="s">
        <v>99</v>
      </c>
      <c r="AY115" s="17">
        <v>6280996001.3000002</v>
      </c>
      <c r="AZ115" s="18">
        <v>5.8975886730999998E-3</v>
      </c>
      <c r="BA115" s="18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9">
        <v>20816877.27</v>
      </c>
      <c r="D116" s="20">
        <v>1</v>
      </c>
      <c r="E116" s="20" t="s">
        <v>99</v>
      </c>
      <c r="F116" s="20" t="s">
        <v>99</v>
      </c>
      <c r="G116" s="19">
        <v>1052019952.73</v>
      </c>
      <c r="H116" s="20">
        <v>1</v>
      </c>
      <c r="I116" s="20" t="s">
        <v>99</v>
      </c>
      <c r="J116" s="20" t="s">
        <v>99</v>
      </c>
      <c r="K116" s="19" t="s">
        <v>99</v>
      </c>
      <c r="L116" s="20" t="s">
        <v>99</v>
      </c>
      <c r="M116" s="20" t="s">
        <v>99</v>
      </c>
      <c r="N116" s="20" t="s">
        <v>99</v>
      </c>
      <c r="O116" s="19" t="s">
        <v>99</v>
      </c>
      <c r="P116" s="20" t="s">
        <v>99</v>
      </c>
      <c r="Q116" s="20" t="s">
        <v>99</v>
      </c>
      <c r="R116" s="20" t="s">
        <v>99</v>
      </c>
      <c r="S116" s="19">
        <v>3203586459.7800002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 t="s">
        <v>99</v>
      </c>
      <c r="AB116" s="20" t="s">
        <v>99</v>
      </c>
      <c r="AC116" s="20" t="s">
        <v>99</v>
      </c>
      <c r="AD116" s="20" t="s">
        <v>99</v>
      </c>
      <c r="AE116" s="19">
        <v>4276423289.7800002</v>
      </c>
      <c r="AF116" s="20">
        <v>1</v>
      </c>
      <c r="AG116" s="20" t="s">
        <v>99</v>
      </c>
      <c r="AH116" s="20" t="s">
        <v>99</v>
      </c>
      <c r="AI116" s="19">
        <v>338669369.91000003</v>
      </c>
      <c r="AJ116" s="20">
        <v>1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>
        <v>338669369.91000003</v>
      </c>
      <c r="AR116" s="20">
        <v>1</v>
      </c>
      <c r="AS116" s="20" t="s">
        <v>99</v>
      </c>
      <c r="AT116" s="20" t="s">
        <v>99</v>
      </c>
      <c r="AU116" s="19">
        <v>1665903341.6099999</v>
      </c>
      <c r="AV116" s="20">
        <v>1</v>
      </c>
      <c r="AW116" s="20" t="s">
        <v>99</v>
      </c>
      <c r="AX116" s="20" t="s">
        <v>99</v>
      </c>
      <c r="AY116" s="19">
        <v>6280996001.3000002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104</v>
      </c>
      <c r="B117" s="11" t="s">
        <v>24</v>
      </c>
      <c r="C117" s="17">
        <v>52781471.159999996</v>
      </c>
      <c r="D117" s="18">
        <v>3.6531358084000002E-3</v>
      </c>
      <c r="E117" s="18" t="s">
        <v>99</v>
      </c>
      <c r="F117" s="18" t="s">
        <v>99</v>
      </c>
      <c r="G117" s="17">
        <v>2164040317.1500001</v>
      </c>
      <c r="H117" s="18">
        <v>9.6305967274499995E-3</v>
      </c>
      <c r="I117" s="18" t="s">
        <v>99</v>
      </c>
      <c r="J117" s="18" t="s">
        <v>99</v>
      </c>
      <c r="K117" s="17">
        <v>19529144.329999998</v>
      </c>
      <c r="L117" s="18">
        <v>2.2631880154799998E-3</v>
      </c>
      <c r="M117" s="18" t="s">
        <v>99</v>
      </c>
      <c r="N117" s="18" t="s">
        <v>99</v>
      </c>
      <c r="O117" s="17" t="s">
        <v>99</v>
      </c>
      <c r="P117" s="18" t="s">
        <v>99</v>
      </c>
      <c r="Q117" s="18" t="s">
        <v>99</v>
      </c>
      <c r="R117" s="18" t="s">
        <v>99</v>
      </c>
      <c r="S117" s="17">
        <v>1088807855.76</v>
      </c>
      <c r="T117" s="18">
        <v>6.6892441692700004E-3</v>
      </c>
      <c r="U117" s="18" t="s">
        <v>99</v>
      </c>
      <c r="V117" s="18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>
        <v>1055629423</v>
      </c>
      <c r="AB117" s="18">
        <v>5.2070211440500003E-3</v>
      </c>
      <c r="AC117" s="18" t="s">
        <v>99</v>
      </c>
      <c r="AD117" s="18" t="s">
        <v>99</v>
      </c>
      <c r="AE117" s="17">
        <v>4380788211.3999996</v>
      </c>
      <c r="AF117" s="18">
        <v>4.6215197054599996E-3</v>
      </c>
      <c r="AG117" s="18" t="s">
        <v>99</v>
      </c>
      <c r="AH117" s="18" t="s">
        <v>99</v>
      </c>
      <c r="AI117" s="17" t="s">
        <v>99</v>
      </c>
      <c r="AJ117" s="18" t="s">
        <v>99</v>
      </c>
      <c r="AK117" s="18" t="s">
        <v>99</v>
      </c>
      <c r="AL117" s="18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 t="s">
        <v>99</v>
      </c>
      <c r="AR117" s="18" t="s">
        <v>99</v>
      </c>
      <c r="AS117" s="18" t="s">
        <v>99</v>
      </c>
      <c r="AT117" s="18" t="s">
        <v>99</v>
      </c>
      <c r="AU117" s="17">
        <v>844503538.39999998</v>
      </c>
      <c r="AV117" s="18">
        <v>1.213716625923E-2</v>
      </c>
      <c r="AW117" s="18" t="s">
        <v>99</v>
      </c>
      <c r="AX117" s="18" t="s">
        <v>99</v>
      </c>
      <c r="AY117" s="17">
        <v>5225291749.8000002</v>
      </c>
      <c r="AZ117" s="18">
        <v>4.9063271861500002E-3</v>
      </c>
      <c r="BA117" s="18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>
        <v>52781471.159999996</v>
      </c>
      <c r="D118" s="20">
        <v>1</v>
      </c>
      <c r="E118" s="20" t="s">
        <v>99</v>
      </c>
      <c r="F118" s="20" t="s">
        <v>99</v>
      </c>
      <c r="G118" s="19">
        <v>2164040317.1500001</v>
      </c>
      <c r="H118" s="20">
        <v>1</v>
      </c>
      <c r="I118" s="20" t="s">
        <v>99</v>
      </c>
      <c r="J118" s="20" t="s">
        <v>99</v>
      </c>
      <c r="K118" s="19">
        <v>19529144.329999998</v>
      </c>
      <c r="L118" s="20">
        <v>1</v>
      </c>
      <c r="M118" s="20" t="s">
        <v>99</v>
      </c>
      <c r="N118" s="20" t="s">
        <v>99</v>
      </c>
      <c r="O118" s="19" t="s">
        <v>99</v>
      </c>
      <c r="P118" s="20" t="s">
        <v>99</v>
      </c>
      <c r="Q118" s="20" t="s">
        <v>99</v>
      </c>
      <c r="R118" s="20" t="s">
        <v>99</v>
      </c>
      <c r="S118" s="19">
        <v>1088807855.76</v>
      </c>
      <c r="T118" s="20">
        <v>1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>
        <v>1055629423</v>
      </c>
      <c r="AB118" s="20">
        <v>1</v>
      </c>
      <c r="AC118" s="20" t="s">
        <v>99</v>
      </c>
      <c r="AD118" s="20" t="s">
        <v>99</v>
      </c>
      <c r="AE118" s="19">
        <v>4380788211.3999996</v>
      </c>
      <c r="AF118" s="20">
        <v>1</v>
      </c>
      <c r="AG118" s="20" t="s">
        <v>99</v>
      </c>
      <c r="AH118" s="20" t="s">
        <v>99</v>
      </c>
      <c r="AI118" s="19" t="s">
        <v>99</v>
      </c>
      <c r="AJ118" s="20" t="s">
        <v>99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 t="s">
        <v>99</v>
      </c>
      <c r="AR118" s="20" t="s">
        <v>99</v>
      </c>
      <c r="AS118" s="20" t="s">
        <v>99</v>
      </c>
      <c r="AT118" s="20" t="s">
        <v>99</v>
      </c>
      <c r="AU118" s="19">
        <v>844503538.39999998</v>
      </c>
      <c r="AV118" s="20">
        <v>1</v>
      </c>
      <c r="AW118" s="20" t="s">
        <v>99</v>
      </c>
      <c r="AX118" s="20" t="s">
        <v>99</v>
      </c>
      <c r="AY118" s="19">
        <v>5225291749.8000002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103</v>
      </c>
      <c r="B119" s="11" t="s">
        <v>24</v>
      </c>
      <c r="C119" s="17" t="s">
        <v>99</v>
      </c>
      <c r="D119" s="18" t="s">
        <v>99</v>
      </c>
      <c r="E119" s="18" t="s">
        <v>99</v>
      </c>
      <c r="F119" s="18" t="s">
        <v>99</v>
      </c>
      <c r="G119" s="17" t="s">
        <v>99</v>
      </c>
      <c r="H119" s="18" t="s">
        <v>99</v>
      </c>
      <c r="I119" s="18" t="s">
        <v>99</v>
      </c>
      <c r="J119" s="18" t="s">
        <v>99</v>
      </c>
      <c r="K119" s="17">
        <v>91364396.650000006</v>
      </c>
      <c r="L119" s="18">
        <v>1.0588011642780001E-2</v>
      </c>
      <c r="M119" s="18" t="s">
        <v>99</v>
      </c>
      <c r="N119" s="18" t="s">
        <v>99</v>
      </c>
      <c r="O119" s="17" t="s">
        <v>99</v>
      </c>
      <c r="P119" s="18" t="s">
        <v>99</v>
      </c>
      <c r="Q119" s="18" t="s">
        <v>99</v>
      </c>
      <c r="R119" s="18" t="s">
        <v>99</v>
      </c>
      <c r="S119" s="17">
        <v>732058003.33000004</v>
      </c>
      <c r="T119" s="18">
        <v>4.4975012849500003E-3</v>
      </c>
      <c r="U119" s="18" t="s">
        <v>99</v>
      </c>
      <c r="V119" s="18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>
        <v>1313746689.8299999</v>
      </c>
      <c r="AB119" s="18">
        <v>6.4802161088300001E-3</v>
      </c>
      <c r="AC119" s="18" t="s">
        <v>99</v>
      </c>
      <c r="AD119" s="18" t="s">
        <v>99</v>
      </c>
      <c r="AE119" s="17">
        <v>2137169089.8099999</v>
      </c>
      <c r="AF119" s="18">
        <v>2.2546100349599999E-3</v>
      </c>
      <c r="AG119" s="18" t="s">
        <v>99</v>
      </c>
      <c r="AH119" s="18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>
        <v>257191682.09</v>
      </c>
      <c r="AV119" s="18">
        <v>3.6963471010799998E-3</v>
      </c>
      <c r="AW119" s="18" t="s">
        <v>99</v>
      </c>
      <c r="AX119" s="18" t="s">
        <v>99</v>
      </c>
      <c r="AY119" s="17">
        <v>2394360771.9000001</v>
      </c>
      <c r="AZ119" s="18">
        <v>2.24820314561E-3</v>
      </c>
      <c r="BA119" s="18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 t="s">
        <v>99</v>
      </c>
      <c r="D120" s="20" t="s">
        <v>99</v>
      </c>
      <c r="E120" s="20" t="s">
        <v>99</v>
      </c>
      <c r="F120" s="20" t="s">
        <v>99</v>
      </c>
      <c r="G120" s="19" t="s">
        <v>99</v>
      </c>
      <c r="H120" s="20" t="s">
        <v>99</v>
      </c>
      <c r="I120" s="20" t="s">
        <v>99</v>
      </c>
      <c r="J120" s="20" t="s">
        <v>99</v>
      </c>
      <c r="K120" s="19">
        <v>91364396.650000006</v>
      </c>
      <c r="L120" s="20">
        <v>1</v>
      </c>
      <c r="M120" s="20" t="s">
        <v>99</v>
      </c>
      <c r="N120" s="20" t="s">
        <v>99</v>
      </c>
      <c r="O120" s="19" t="s">
        <v>99</v>
      </c>
      <c r="P120" s="20" t="s">
        <v>99</v>
      </c>
      <c r="Q120" s="20" t="s">
        <v>99</v>
      </c>
      <c r="R120" s="20" t="s">
        <v>99</v>
      </c>
      <c r="S120" s="19">
        <v>732058003.33000004</v>
      </c>
      <c r="T120" s="20">
        <v>1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>
        <v>1313746689.8299999</v>
      </c>
      <c r="AB120" s="20">
        <v>1</v>
      </c>
      <c r="AC120" s="20" t="s">
        <v>99</v>
      </c>
      <c r="AD120" s="20" t="s">
        <v>99</v>
      </c>
      <c r="AE120" s="19">
        <v>2137169089.8099999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>
        <v>257191682.09</v>
      </c>
      <c r="AV120" s="20">
        <v>1</v>
      </c>
      <c r="AW120" s="20" t="s">
        <v>99</v>
      </c>
      <c r="AX120" s="20" t="s">
        <v>99</v>
      </c>
      <c r="AY120" s="19">
        <v>2394360771.9000001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105</v>
      </c>
      <c r="B121" s="11" t="s">
        <v>24</v>
      </c>
      <c r="C121" s="17" t="s">
        <v>99</v>
      </c>
      <c r="D121" s="18" t="s">
        <v>99</v>
      </c>
      <c r="E121" s="18" t="s">
        <v>99</v>
      </c>
      <c r="F121" s="18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 t="s">
        <v>99</v>
      </c>
      <c r="L121" s="18" t="s">
        <v>99</v>
      </c>
      <c r="M121" s="18" t="s">
        <v>99</v>
      </c>
      <c r="N121" s="18" t="s">
        <v>99</v>
      </c>
      <c r="O121" s="17">
        <v>8452157242.71</v>
      </c>
      <c r="P121" s="18">
        <v>2.5948706898629999E-2</v>
      </c>
      <c r="Q121" s="18" t="s">
        <v>99</v>
      </c>
      <c r="R121" s="18" t="s">
        <v>99</v>
      </c>
      <c r="S121" s="17" t="s">
        <v>99</v>
      </c>
      <c r="T121" s="18" t="s">
        <v>99</v>
      </c>
      <c r="U121" s="18" t="s">
        <v>99</v>
      </c>
      <c r="V121" s="18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 t="s">
        <v>99</v>
      </c>
      <c r="AB121" s="18" t="s">
        <v>99</v>
      </c>
      <c r="AC121" s="18" t="s">
        <v>99</v>
      </c>
      <c r="AD121" s="18" t="s">
        <v>99</v>
      </c>
      <c r="AE121" s="17">
        <v>8452157242.71</v>
      </c>
      <c r="AF121" s="18">
        <v>8.9166171396300002E-3</v>
      </c>
      <c r="AG121" s="18" t="s">
        <v>99</v>
      </c>
      <c r="AH121" s="18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 t="s">
        <v>99</v>
      </c>
      <c r="AV121" s="18" t="s">
        <v>99</v>
      </c>
      <c r="AW121" s="18" t="s">
        <v>99</v>
      </c>
      <c r="AX121" s="18" t="s">
        <v>99</v>
      </c>
      <c r="AY121" s="17">
        <v>8452157242.71</v>
      </c>
      <c r="AZ121" s="18">
        <v>7.9362169324000004E-3</v>
      </c>
      <c r="BA121" s="18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9" t="s">
        <v>99</v>
      </c>
      <c r="D122" s="20" t="s">
        <v>99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 t="s">
        <v>99</v>
      </c>
      <c r="L122" s="20" t="s">
        <v>99</v>
      </c>
      <c r="M122" s="20" t="s">
        <v>99</v>
      </c>
      <c r="N122" s="20" t="s">
        <v>99</v>
      </c>
      <c r="O122" s="19">
        <v>8452157242.71</v>
      </c>
      <c r="P122" s="20">
        <v>1</v>
      </c>
      <c r="Q122" s="20" t="s">
        <v>99</v>
      </c>
      <c r="R122" s="20" t="s">
        <v>99</v>
      </c>
      <c r="S122" s="19" t="s">
        <v>99</v>
      </c>
      <c r="T122" s="20" t="s">
        <v>99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 t="s">
        <v>99</v>
      </c>
      <c r="AB122" s="20" t="s">
        <v>99</v>
      </c>
      <c r="AC122" s="20" t="s">
        <v>99</v>
      </c>
      <c r="AD122" s="20" t="s">
        <v>99</v>
      </c>
      <c r="AE122" s="19">
        <v>8452157242.71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 t="s">
        <v>99</v>
      </c>
      <c r="AV122" s="20" t="s">
        <v>99</v>
      </c>
      <c r="AW122" s="20" t="s">
        <v>99</v>
      </c>
      <c r="AX122" s="20" t="s">
        <v>99</v>
      </c>
      <c r="AY122" s="19">
        <v>8452157242.71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106</v>
      </c>
      <c r="B123" s="11" t="s">
        <v>24</v>
      </c>
      <c r="C123" s="17" t="s">
        <v>99</v>
      </c>
      <c r="D123" s="18" t="s">
        <v>99</v>
      </c>
      <c r="E123" s="18" t="s">
        <v>99</v>
      </c>
      <c r="F123" s="18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>
        <v>516102505.88</v>
      </c>
      <c r="P123" s="18">
        <v>1.5844703630300001E-3</v>
      </c>
      <c r="Q123" s="18" t="s">
        <v>99</v>
      </c>
      <c r="R123" s="18" t="s">
        <v>99</v>
      </c>
      <c r="S123" s="17">
        <v>1032517674.83</v>
      </c>
      <c r="T123" s="18">
        <v>6.3434175272400004E-3</v>
      </c>
      <c r="U123" s="18" t="s">
        <v>99</v>
      </c>
      <c r="V123" s="18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18" t="s">
        <v>99</v>
      </c>
      <c r="AD123" s="18" t="s">
        <v>99</v>
      </c>
      <c r="AE123" s="17">
        <v>1548620180.71</v>
      </c>
      <c r="AF123" s="18">
        <v>1.63371939844E-3</v>
      </c>
      <c r="AG123" s="18" t="s">
        <v>99</v>
      </c>
      <c r="AH123" s="18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 t="s">
        <v>99</v>
      </c>
      <c r="AV123" s="18" t="s">
        <v>99</v>
      </c>
      <c r="AW123" s="18" t="s">
        <v>99</v>
      </c>
      <c r="AX123" s="18" t="s">
        <v>99</v>
      </c>
      <c r="AY123" s="17">
        <v>1548620180.71</v>
      </c>
      <c r="AZ123" s="18">
        <v>1.4540886246100001E-3</v>
      </c>
      <c r="BA123" s="18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9" t="s">
        <v>99</v>
      </c>
      <c r="D124" s="20" t="s">
        <v>99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>
        <v>516102505.88</v>
      </c>
      <c r="P124" s="20">
        <v>1</v>
      </c>
      <c r="Q124" s="20" t="s">
        <v>99</v>
      </c>
      <c r="R124" s="20" t="s">
        <v>99</v>
      </c>
      <c r="S124" s="19">
        <v>1032517674.83</v>
      </c>
      <c r="T124" s="20">
        <v>1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1548620180.71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 t="s">
        <v>99</v>
      </c>
      <c r="AV124" s="20" t="s">
        <v>99</v>
      </c>
      <c r="AW124" s="20" t="s">
        <v>99</v>
      </c>
      <c r="AX124" s="20" t="s">
        <v>99</v>
      </c>
      <c r="AY124" s="19">
        <v>1548620180.71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123</v>
      </c>
      <c r="B125" s="11" t="s">
        <v>24</v>
      </c>
      <c r="C125" s="17">
        <v>212230886.49000001</v>
      </c>
      <c r="D125" s="18">
        <v>1.468902313719E-2</v>
      </c>
      <c r="E125" s="18" t="s">
        <v>99</v>
      </c>
      <c r="F125" s="18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 t="s">
        <v>99</v>
      </c>
      <c r="P125" s="18" t="s">
        <v>99</v>
      </c>
      <c r="Q125" s="18" t="s">
        <v>99</v>
      </c>
      <c r="R125" s="18" t="s">
        <v>99</v>
      </c>
      <c r="S125" s="17">
        <v>346712643.35000002</v>
      </c>
      <c r="T125" s="18">
        <v>2.1300778789100001E-3</v>
      </c>
      <c r="U125" s="18" t="s">
        <v>99</v>
      </c>
      <c r="V125" s="18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18" t="s">
        <v>99</v>
      </c>
      <c r="AD125" s="18" t="s">
        <v>99</v>
      </c>
      <c r="AE125" s="17">
        <v>558943529.84000003</v>
      </c>
      <c r="AF125" s="18">
        <v>5.8965839312999997E-4</v>
      </c>
      <c r="AG125" s="18" t="s">
        <v>99</v>
      </c>
      <c r="AH125" s="18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18" t="s">
        <v>99</v>
      </c>
      <c r="AX125" s="18" t="s">
        <v>99</v>
      </c>
      <c r="AY125" s="17">
        <v>558943529.84000003</v>
      </c>
      <c r="AZ125" s="18">
        <v>5.2482425235999999E-4</v>
      </c>
      <c r="BA125" s="18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9">
        <v>212230886.49000001</v>
      </c>
      <c r="D126" s="20">
        <v>1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 t="s">
        <v>99</v>
      </c>
      <c r="P126" s="20" t="s">
        <v>99</v>
      </c>
      <c r="Q126" s="20" t="s">
        <v>99</v>
      </c>
      <c r="R126" s="20" t="s">
        <v>99</v>
      </c>
      <c r="S126" s="19">
        <v>346712643.35000002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558943529.84000003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558943529.84000003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147</v>
      </c>
      <c r="B127" s="11" t="s">
        <v>24</v>
      </c>
      <c r="C127" s="17" t="s">
        <v>99</v>
      </c>
      <c r="D127" s="18" t="s">
        <v>99</v>
      </c>
      <c r="E127" s="18" t="s">
        <v>99</v>
      </c>
      <c r="F127" s="18" t="s">
        <v>99</v>
      </c>
      <c r="G127" s="17">
        <v>1587967434.24</v>
      </c>
      <c r="H127" s="18">
        <v>7.0669080674200004E-3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>
        <v>1525542244.4200001</v>
      </c>
      <c r="P127" s="18">
        <v>4.6835201269000001E-3</v>
      </c>
      <c r="Q127" s="18" t="s">
        <v>99</v>
      </c>
      <c r="R127" s="18" t="s">
        <v>99</v>
      </c>
      <c r="S127" s="17">
        <v>600514449.09000003</v>
      </c>
      <c r="T127" s="18">
        <v>3.6893449619099998E-3</v>
      </c>
      <c r="U127" s="18" t="s">
        <v>99</v>
      </c>
      <c r="V127" s="18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>
        <v>1052258013.53</v>
      </c>
      <c r="AB127" s="18">
        <v>5.1903912547999996E-3</v>
      </c>
      <c r="AC127" s="18" t="s">
        <v>99</v>
      </c>
      <c r="AD127" s="18" t="s">
        <v>99</v>
      </c>
      <c r="AE127" s="17">
        <v>4766282141.2799997</v>
      </c>
      <c r="AF127" s="18">
        <v>5.0281971587699996E-3</v>
      </c>
      <c r="AG127" s="18" t="s">
        <v>99</v>
      </c>
      <c r="AH127" s="18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>
        <v>464069954.56999999</v>
      </c>
      <c r="AV127" s="18">
        <v>6.6695921786200001E-3</v>
      </c>
      <c r="AW127" s="18" t="s">
        <v>99</v>
      </c>
      <c r="AX127" s="18" t="s">
        <v>99</v>
      </c>
      <c r="AY127" s="17">
        <v>5230352095.8500004</v>
      </c>
      <c r="AZ127" s="18">
        <v>4.9110786363200003E-3</v>
      </c>
      <c r="BA127" s="18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 t="s">
        <v>99</v>
      </c>
      <c r="D128" s="20" t="s">
        <v>99</v>
      </c>
      <c r="E128" s="20" t="s">
        <v>99</v>
      </c>
      <c r="F128" s="20" t="s">
        <v>99</v>
      </c>
      <c r="G128" s="19">
        <v>1587967434.24</v>
      </c>
      <c r="H128" s="20">
        <v>1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>
        <v>1525542244.4200001</v>
      </c>
      <c r="P128" s="20">
        <v>1</v>
      </c>
      <c r="Q128" s="20" t="s">
        <v>99</v>
      </c>
      <c r="R128" s="20" t="s">
        <v>99</v>
      </c>
      <c r="S128" s="19">
        <v>600514449.09000003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>
        <v>1052258013.53</v>
      </c>
      <c r="AB128" s="20">
        <v>1</v>
      </c>
      <c r="AC128" s="20" t="s">
        <v>99</v>
      </c>
      <c r="AD128" s="20" t="s">
        <v>99</v>
      </c>
      <c r="AE128" s="19">
        <v>4766282141.2799997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>
        <v>464069954.56999999</v>
      </c>
      <c r="AV128" s="20">
        <v>1</v>
      </c>
      <c r="AW128" s="20" t="s">
        <v>99</v>
      </c>
      <c r="AX128" s="20" t="s">
        <v>99</v>
      </c>
      <c r="AY128" s="19">
        <v>5230352095.8500004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92</v>
      </c>
      <c r="B129" s="11" t="s">
        <v>24</v>
      </c>
      <c r="C129" s="17">
        <v>77911157.200000003</v>
      </c>
      <c r="D129" s="18">
        <v>5.3924233634600003E-3</v>
      </c>
      <c r="E129" s="18" t="s">
        <v>99</v>
      </c>
      <c r="F129" s="18" t="s">
        <v>99</v>
      </c>
      <c r="G129" s="17" t="s">
        <v>99</v>
      </c>
      <c r="H129" s="18" t="s">
        <v>99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 t="s">
        <v>99</v>
      </c>
      <c r="P129" s="18" t="s">
        <v>99</v>
      </c>
      <c r="Q129" s="18" t="s">
        <v>99</v>
      </c>
      <c r="R129" s="18" t="s">
        <v>99</v>
      </c>
      <c r="S129" s="17">
        <v>116872637.84999999</v>
      </c>
      <c r="T129" s="18">
        <v>7.1802348518000005E-4</v>
      </c>
      <c r="U129" s="18" t="s">
        <v>99</v>
      </c>
      <c r="V129" s="18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18" t="s">
        <v>99</v>
      </c>
      <c r="AD129" s="18" t="s">
        <v>99</v>
      </c>
      <c r="AE129" s="17">
        <v>194783795.05000001</v>
      </c>
      <c r="AF129" s="18">
        <v>2.0548748392000001E-4</v>
      </c>
      <c r="AG129" s="18" t="s">
        <v>99</v>
      </c>
      <c r="AH129" s="18" t="s">
        <v>99</v>
      </c>
      <c r="AI129" s="17" t="s">
        <v>99</v>
      </c>
      <c r="AJ129" s="18" t="s">
        <v>99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 t="s">
        <v>99</v>
      </c>
      <c r="AR129" s="18" t="s">
        <v>99</v>
      </c>
      <c r="AS129" s="18" t="s">
        <v>99</v>
      </c>
      <c r="AT129" s="18" t="s">
        <v>99</v>
      </c>
      <c r="AU129" s="17" t="s">
        <v>99</v>
      </c>
      <c r="AV129" s="18" t="s">
        <v>99</v>
      </c>
      <c r="AW129" s="18" t="s">
        <v>99</v>
      </c>
      <c r="AX129" s="18" t="s">
        <v>99</v>
      </c>
      <c r="AY129" s="17">
        <v>194783795.05000001</v>
      </c>
      <c r="AZ129" s="18">
        <v>1.8289371672E-4</v>
      </c>
      <c r="BA129" s="18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>
        <v>77911157.200000003</v>
      </c>
      <c r="D130" s="20">
        <v>1</v>
      </c>
      <c r="E130" s="20" t="s">
        <v>99</v>
      </c>
      <c r="F130" s="20" t="s">
        <v>99</v>
      </c>
      <c r="G130" s="19" t="s">
        <v>99</v>
      </c>
      <c r="H130" s="20" t="s">
        <v>99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 t="s">
        <v>99</v>
      </c>
      <c r="P130" s="20" t="s">
        <v>99</v>
      </c>
      <c r="Q130" s="20" t="s">
        <v>99</v>
      </c>
      <c r="R130" s="20" t="s">
        <v>99</v>
      </c>
      <c r="S130" s="19">
        <v>116872637.84999999</v>
      </c>
      <c r="T130" s="20">
        <v>1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>
        <v>194783795.05000001</v>
      </c>
      <c r="AF130" s="20">
        <v>1</v>
      </c>
      <c r="AG130" s="20" t="s">
        <v>99</v>
      </c>
      <c r="AH130" s="20" t="s">
        <v>99</v>
      </c>
      <c r="AI130" s="19" t="s">
        <v>99</v>
      </c>
      <c r="AJ130" s="20" t="s">
        <v>99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 t="s">
        <v>99</v>
      </c>
      <c r="AR130" s="20" t="s">
        <v>99</v>
      </c>
      <c r="AS130" s="20" t="s">
        <v>99</v>
      </c>
      <c r="AT130" s="20" t="s">
        <v>99</v>
      </c>
      <c r="AU130" s="19" t="s">
        <v>99</v>
      </c>
      <c r="AV130" s="20" t="s">
        <v>99</v>
      </c>
      <c r="AW130" s="20" t="s">
        <v>99</v>
      </c>
      <c r="AX130" s="20" t="s">
        <v>99</v>
      </c>
      <c r="AY130" s="19">
        <v>194783795.05000001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107</v>
      </c>
      <c r="B131" s="11" t="s">
        <v>24</v>
      </c>
      <c r="C131" s="17" t="s">
        <v>99</v>
      </c>
      <c r="D131" s="18" t="s">
        <v>99</v>
      </c>
      <c r="E131" s="18" t="s">
        <v>99</v>
      </c>
      <c r="F131" s="18" t="s">
        <v>99</v>
      </c>
      <c r="G131" s="17" t="s">
        <v>99</v>
      </c>
      <c r="H131" s="18" t="s">
        <v>99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 t="s">
        <v>99</v>
      </c>
      <c r="P131" s="18" t="s">
        <v>99</v>
      </c>
      <c r="Q131" s="18" t="s">
        <v>99</v>
      </c>
      <c r="R131" s="18" t="s">
        <v>99</v>
      </c>
      <c r="S131" s="17">
        <v>148656239.19999999</v>
      </c>
      <c r="T131" s="18">
        <v>9.1329050945999999E-4</v>
      </c>
      <c r="U131" s="18" t="s">
        <v>99</v>
      </c>
      <c r="V131" s="18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 t="s">
        <v>99</v>
      </c>
      <c r="AB131" s="18" t="s">
        <v>99</v>
      </c>
      <c r="AC131" s="18" t="s">
        <v>99</v>
      </c>
      <c r="AD131" s="18" t="s">
        <v>99</v>
      </c>
      <c r="AE131" s="17">
        <v>148656239.19999999</v>
      </c>
      <c r="AF131" s="18">
        <v>1.5682514325E-4</v>
      </c>
      <c r="AG131" s="18" t="s">
        <v>99</v>
      </c>
      <c r="AH131" s="18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>
        <v>190431897.66</v>
      </c>
      <c r="AV131" s="18">
        <v>2.7368785302399998E-3</v>
      </c>
      <c r="AW131" s="18" t="s">
        <v>99</v>
      </c>
      <c r="AX131" s="18" t="s">
        <v>99</v>
      </c>
      <c r="AY131" s="17">
        <v>339088136.86000001</v>
      </c>
      <c r="AZ131" s="18">
        <v>3.1838936925000002E-4</v>
      </c>
      <c r="BA131" s="18" t="s">
        <v>99</v>
      </c>
      <c r="BB131" s="18" t="s">
        <v>99</v>
      </c>
    </row>
    <row r="132" spans="1:54" s="1" customFormat="1">
      <c r="A132" s="12" t="s">
        <v>71</v>
      </c>
      <c r="B132" s="8" t="s">
        <v>41</v>
      </c>
      <c r="C132" s="19" t="s">
        <v>99</v>
      </c>
      <c r="D132" s="20" t="s">
        <v>99</v>
      </c>
      <c r="E132" s="20" t="s">
        <v>99</v>
      </c>
      <c r="F132" s="20" t="s">
        <v>99</v>
      </c>
      <c r="G132" s="19" t="s">
        <v>99</v>
      </c>
      <c r="H132" s="20" t="s">
        <v>99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 t="s">
        <v>99</v>
      </c>
      <c r="P132" s="20" t="s">
        <v>99</v>
      </c>
      <c r="Q132" s="20" t="s">
        <v>99</v>
      </c>
      <c r="R132" s="20" t="s">
        <v>99</v>
      </c>
      <c r="S132" s="19">
        <v>148656239.19999999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 t="s">
        <v>99</v>
      </c>
      <c r="AB132" s="20" t="s">
        <v>99</v>
      </c>
      <c r="AC132" s="20" t="s">
        <v>99</v>
      </c>
      <c r="AD132" s="20" t="s">
        <v>99</v>
      </c>
      <c r="AE132" s="19">
        <v>148656239.19999999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>
        <v>190431897.66</v>
      </c>
      <c r="AV132" s="20">
        <v>1</v>
      </c>
      <c r="AW132" s="20" t="s">
        <v>99</v>
      </c>
      <c r="AX132" s="20" t="s">
        <v>99</v>
      </c>
      <c r="AY132" s="19">
        <v>339088136.86000001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108</v>
      </c>
      <c r="B133" s="11" t="s">
        <v>24</v>
      </c>
      <c r="C133" s="17">
        <v>144764148.44</v>
      </c>
      <c r="D133" s="18">
        <v>1.0019483785039999E-2</v>
      </c>
      <c r="E133" s="18" t="s">
        <v>99</v>
      </c>
      <c r="F133" s="18" t="s">
        <v>99</v>
      </c>
      <c r="G133" s="17">
        <v>116431450.37</v>
      </c>
      <c r="H133" s="18">
        <v>5.1815316748999999E-4</v>
      </c>
      <c r="I133" s="18" t="s">
        <v>99</v>
      </c>
      <c r="J133" s="18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 t="s">
        <v>99</v>
      </c>
      <c r="P133" s="18" t="s">
        <v>99</v>
      </c>
      <c r="Q133" s="18" t="s">
        <v>99</v>
      </c>
      <c r="R133" s="18" t="s">
        <v>99</v>
      </c>
      <c r="S133" s="17">
        <v>767487243.78999996</v>
      </c>
      <c r="T133" s="18">
        <v>4.71516580575E-3</v>
      </c>
      <c r="U133" s="18" t="s">
        <v>99</v>
      </c>
      <c r="V133" s="18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 t="s">
        <v>99</v>
      </c>
      <c r="AB133" s="18" t="s">
        <v>99</v>
      </c>
      <c r="AC133" s="18" t="s">
        <v>99</v>
      </c>
      <c r="AD133" s="18" t="s">
        <v>99</v>
      </c>
      <c r="AE133" s="17">
        <v>1028682842.6</v>
      </c>
      <c r="AF133" s="18">
        <v>1.0852106512200001E-3</v>
      </c>
      <c r="AG133" s="18" t="s">
        <v>99</v>
      </c>
      <c r="AH133" s="18" t="s">
        <v>99</v>
      </c>
      <c r="AI133" s="17">
        <v>572830180.48000002</v>
      </c>
      <c r="AJ133" s="18">
        <v>2.788808986322E-2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>
        <v>572830180.48000002</v>
      </c>
      <c r="AR133" s="18">
        <v>1.2054468375009999E-2</v>
      </c>
      <c r="AS133" s="18" t="s">
        <v>99</v>
      </c>
      <c r="AT133" s="18" t="s">
        <v>99</v>
      </c>
      <c r="AU133" s="17">
        <v>114755590.12</v>
      </c>
      <c r="AV133" s="18">
        <v>1.64926209676E-3</v>
      </c>
      <c r="AW133" s="18" t="s">
        <v>99</v>
      </c>
      <c r="AX133" s="18" t="s">
        <v>99</v>
      </c>
      <c r="AY133" s="17">
        <v>1716268613.2</v>
      </c>
      <c r="AZ133" s="18">
        <v>1.6115033875399999E-3</v>
      </c>
      <c r="BA133" s="18" t="s">
        <v>99</v>
      </c>
      <c r="BB133" s="18" t="s">
        <v>99</v>
      </c>
    </row>
    <row r="134" spans="1:54" s="1" customFormat="1">
      <c r="A134" s="12" t="s">
        <v>71</v>
      </c>
      <c r="B134" s="8" t="s">
        <v>41</v>
      </c>
      <c r="C134" s="19">
        <v>144764148.44</v>
      </c>
      <c r="D134" s="20">
        <v>1</v>
      </c>
      <c r="E134" s="20" t="s">
        <v>99</v>
      </c>
      <c r="F134" s="20" t="s">
        <v>99</v>
      </c>
      <c r="G134" s="19">
        <v>116431450.37</v>
      </c>
      <c r="H134" s="20">
        <v>1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 t="s">
        <v>99</v>
      </c>
      <c r="P134" s="20" t="s">
        <v>99</v>
      </c>
      <c r="Q134" s="20" t="s">
        <v>99</v>
      </c>
      <c r="R134" s="20" t="s">
        <v>99</v>
      </c>
      <c r="S134" s="19">
        <v>767487243.78999996</v>
      </c>
      <c r="T134" s="20">
        <v>1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 t="s">
        <v>99</v>
      </c>
      <c r="AB134" s="20" t="s">
        <v>99</v>
      </c>
      <c r="AC134" s="20" t="s">
        <v>99</v>
      </c>
      <c r="AD134" s="20" t="s">
        <v>99</v>
      </c>
      <c r="AE134" s="19">
        <v>1028682842.6</v>
      </c>
      <c r="AF134" s="20">
        <v>1</v>
      </c>
      <c r="AG134" s="20" t="s">
        <v>99</v>
      </c>
      <c r="AH134" s="20" t="s">
        <v>99</v>
      </c>
      <c r="AI134" s="19">
        <v>572830180.48000002</v>
      </c>
      <c r="AJ134" s="20">
        <v>1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>
        <v>572830180.48000002</v>
      </c>
      <c r="AR134" s="20">
        <v>1</v>
      </c>
      <c r="AS134" s="20" t="s">
        <v>99</v>
      </c>
      <c r="AT134" s="20" t="s">
        <v>99</v>
      </c>
      <c r="AU134" s="19">
        <v>114755590.12</v>
      </c>
      <c r="AV134" s="20">
        <v>1</v>
      </c>
      <c r="AW134" s="20" t="s">
        <v>99</v>
      </c>
      <c r="AX134" s="20" t="s">
        <v>99</v>
      </c>
      <c r="AY134" s="19">
        <v>1716268613.2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110</v>
      </c>
      <c r="B135" s="11" t="s">
        <v>24</v>
      </c>
      <c r="C135" s="17" t="s">
        <v>99</v>
      </c>
      <c r="D135" s="18" t="s">
        <v>99</v>
      </c>
      <c r="E135" s="18" t="s">
        <v>99</v>
      </c>
      <c r="F135" s="18" t="s">
        <v>99</v>
      </c>
      <c r="G135" s="17">
        <v>821768275.07000005</v>
      </c>
      <c r="H135" s="18">
        <v>3.65710324244E-3</v>
      </c>
      <c r="I135" s="18" t="s">
        <v>99</v>
      </c>
      <c r="J135" s="18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>
        <v>2368506749.9699998</v>
      </c>
      <c r="P135" s="18">
        <v>7.2714794197000004E-3</v>
      </c>
      <c r="Q135" s="18" t="s">
        <v>99</v>
      </c>
      <c r="R135" s="18" t="s">
        <v>99</v>
      </c>
      <c r="S135" s="17">
        <v>124889824.34</v>
      </c>
      <c r="T135" s="18">
        <v>7.6727819775E-4</v>
      </c>
      <c r="U135" s="18" t="s">
        <v>99</v>
      </c>
      <c r="V135" s="18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 t="s">
        <v>99</v>
      </c>
      <c r="AB135" s="18" t="s">
        <v>99</v>
      </c>
      <c r="AC135" s="18" t="s">
        <v>99</v>
      </c>
      <c r="AD135" s="18" t="s">
        <v>99</v>
      </c>
      <c r="AE135" s="17">
        <v>3315164849.3800001</v>
      </c>
      <c r="AF135" s="18">
        <v>3.4973385927199998E-3</v>
      </c>
      <c r="AG135" s="18" t="s">
        <v>99</v>
      </c>
      <c r="AH135" s="18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 t="s">
        <v>99</v>
      </c>
      <c r="AV135" s="18" t="s">
        <v>99</v>
      </c>
      <c r="AW135" s="18" t="s">
        <v>99</v>
      </c>
      <c r="AX135" s="18" t="s">
        <v>99</v>
      </c>
      <c r="AY135" s="17">
        <v>3315164849.3800001</v>
      </c>
      <c r="AZ135" s="18">
        <v>3.11279909446E-3</v>
      </c>
      <c r="BA135" s="18" t="s">
        <v>99</v>
      </c>
      <c r="BB135" s="18" t="s">
        <v>99</v>
      </c>
    </row>
    <row r="136" spans="1:54" s="1" customFormat="1">
      <c r="A136" s="12" t="s">
        <v>71</v>
      </c>
      <c r="B136" s="8" t="s">
        <v>41</v>
      </c>
      <c r="C136" s="19" t="s">
        <v>99</v>
      </c>
      <c r="D136" s="20" t="s">
        <v>99</v>
      </c>
      <c r="E136" s="20" t="s">
        <v>99</v>
      </c>
      <c r="F136" s="20" t="s">
        <v>99</v>
      </c>
      <c r="G136" s="19">
        <v>821768275.07000005</v>
      </c>
      <c r="H136" s="20">
        <v>1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>
        <v>2368506749.9699998</v>
      </c>
      <c r="P136" s="20">
        <v>1</v>
      </c>
      <c r="Q136" s="20" t="s">
        <v>99</v>
      </c>
      <c r="R136" s="20" t="s">
        <v>99</v>
      </c>
      <c r="S136" s="19">
        <v>124889824.34</v>
      </c>
      <c r="T136" s="20">
        <v>1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 t="s">
        <v>99</v>
      </c>
      <c r="AB136" s="20" t="s">
        <v>99</v>
      </c>
      <c r="AC136" s="20" t="s">
        <v>99</v>
      </c>
      <c r="AD136" s="20" t="s">
        <v>99</v>
      </c>
      <c r="AE136" s="19">
        <v>3315164849.3800001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 t="s">
        <v>99</v>
      </c>
      <c r="AV136" s="20" t="s">
        <v>99</v>
      </c>
      <c r="AW136" s="20" t="s">
        <v>99</v>
      </c>
      <c r="AX136" s="20" t="s">
        <v>99</v>
      </c>
      <c r="AY136" s="19">
        <v>3315164849.3800001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111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>
        <v>1567973917.0799999</v>
      </c>
      <c r="H137" s="18">
        <v>6.9779312126899999E-3</v>
      </c>
      <c r="I137" s="18" t="s">
        <v>99</v>
      </c>
      <c r="J137" s="18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>
        <v>7345674947.1499996</v>
      </c>
      <c r="P137" s="18">
        <v>2.2551729777700001E-2</v>
      </c>
      <c r="Q137" s="18" t="s">
        <v>99</v>
      </c>
      <c r="R137" s="18" t="s">
        <v>99</v>
      </c>
      <c r="S137" s="17">
        <v>2623607820.4200001</v>
      </c>
      <c r="T137" s="18">
        <v>1.6118503574669998E-2</v>
      </c>
      <c r="U137" s="18" t="s">
        <v>99</v>
      </c>
      <c r="V137" s="18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>
        <v>1044960153.05</v>
      </c>
      <c r="AB137" s="18">
        <v>5.1543936660699997E-3</v>
      </c>
      <c r="AC137" s="18" t="s">
        <v>99</v>
      </c>
      <c r="AD137" s="18" t="s">
        <v>99</v>
      </c>
      <c r="AE137" s="17">
        <v>12582216837.700001</v>
      </c>
      <c r="AF137" s="18">
        <v>1.327363028017E-2</v>
      </c>
      <c r="AG137" s="18" t="s">
        <v>99</v>
      </c>
      <c r="AH137" s="18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>
        <v>1567973917.0899999</v>
      </c>
      <c r="AV137" s="18">
        <v>2.2534849478439999E-2</v>
      </c>
      <c r="AW137" s="18" t="s">
        <v>99</v>
      </c>
      <c r="AX137" s="18" t="s">
        <v>99</v>
      </c>
      <c r="AY137" s="17">
        <v>14150190754.790001</v>
      </c>
      <c r="AZ137" s="18">
        <v>1.328642856967E-2</v>
      </c>
      <c r="BA137" s="18" t="s">
        <v>99</v>
      </c>
      <c r="BB137" s="18" t="s">
        <v>99</v>
      </c>
    </row>
    <row r="138" spans="1:54" s="1" customFormat="1">
      <c r="A138" s="12" t="s">
        <v>71</v>
      </c>
      <c r="B138" s="8" t="s">
        <v>35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>
        <v>1567973917.0799999</v>
      </c>
      <c r="H138" s="20">
        <v>1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>
        <v>7345674947.1499996</v>
      </c>
      <c r="P138" s="20">
        <v>1</v>
      </c>
      <c r="Q138" s="20" t="s">
        <v>99</v>
      </c>
      <c r="R138" s="20" t="s">
        <v>99</v>
      </c>
      <c r="S138" s="19">
        <v>2623607820.4200001</v>
      </c>
      <c r="T138" s="20">
        <v>1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>
        <v>1044960153.05</v>
      </c>
      <c r="AB138" s="20">
        <v>1</v>
      </c>
      <c r="AC138" s="20" t="s">
        <v>99</v>
      </c>
      <c r="AD138" s="20" t="s">
        <v>99</v>
      </c>
      <c r="AE138" s="19">
        <v>12582216837.700001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>
        <v>1567973917.0899999</v>
      </c>
      <c r="AV138" s="20">
        <v>1</v>
      </c>
      <c r="AW138" s="20" t="s">
        <v>99</v>
      </c>
      <c r="AX138" s="20" t="s">
        <v>99</v>
      </c>
      <c r="AY138" s="19">
        <v>14150190754.790001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112</v>
      </c>
      <c r="B139" s="11" t="s">
        <v>24</v>
      </c>
      <c r="C139" s="17" t="s">
        <v>99</v>
      </c>
      <c r="D139" s="18" t="s">
        <v>99</v>
      </c>
      <c r="E139" s="18" t="s">
        <v>99</v>
      </c>
      <c r="F139" s="18" t="s">
        <v>99</v>
      </c>
      <c r="G139" s="17" t="s">
        <v>99</v>
      </c>
      <c r="H139" s="18" t="s">
        <v>99</v>
      </c>
      <c r="I139" s="18" t="s">
        <v>99</v>
      </c>
      <c r="J139" s="18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>
        <v>428623151.07999998</v>
      </c>
      <c r="P139" s="18">
        <v>1.3159026977299999E-3</v>
      </c>
      <c r="Q139" s="18" t="s">
        <v>99</v>
      </c>
      <c r="R139" s="18" t="s">
        <v>99</v>
      </c>
      <c r="S139" s="17" t="s">
        <v>99</v>
      </c>
      <c r="T139" s="18" t="s">
        <v>99</v>
      </c>
      <c r="U139" s="18" t="s">
        <v>99</v>
      </c>
      <c r="V139" s="18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 t="s">
        <v>99</v>
      </c>
      <c r="AB139" s="18" t="s">
        <v>99</v>
      </c>
      <c r="AC139" s="18" t="s">
        <v>99</v>
      </c>
      <c r="AD139" s="18" t="s">
        <v>99</v>
      </c>
      <c r="AE139" s="17">
        <v>428623151.07999998</v>
      </c>
      <c r="AF139" s="18">
        <v>4.5217669591000002E-4</v>
      </c>
      <c r="AG139" s="18" t="s">
        <v>99</v>
      </c>
      <c r="AH139" s="18" t="s">
        <v>99</v>
      </c>
      <c r="AI139" s="17" t="s">
        <v>99</v>
      </c>
      <c r="AJ139" s="18" t="s">
        <v>99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 t="s">
        <v>99</v>
      </c>
      <c r="AR139" s="18" t="s">
        <v>99</v>
      </c>
      <c r="AS139" s="18" t="s">
        <v>99</v>
      </c>
      <c r="AT139" s="18" t="s">
        <v>99</v>
      </c>
      <c r="AU139" s="17" t="s">
        <v>99</v>
      </c>
      <c r="AV139" s="18" t="s">
        <v>99</v>
      </c>
      <c r="AW139" s="18" t="s">
        <v>99</v>
      </c>
      <c r="AX139" s="18" t="s">
        <v>99</v>
      </c>
      <c r="AY139" s="17">
        <v>428623151.07999998</v>
      </c>
      <c r="AZ139" s="18">
        <v>4.0245894764000001E-4</v>
      </c>
      <c r="BA139" s="18" t="s">
        <v>99</v>
      </c>
      <c r="BB139" s="18" t="s">
        <v>99</v>
      </c>
    </row>
    <row r="140" spans="1:54" s="1" customFormat="1">
      <c r="A140" s="12" t="s">
        <v>71</v>
      </c>
      <c r="B140" s="8" t="s">
        <v>50</v>
      </c>
      <c r="C140" s="19" t="s">
        <v>99</v>
      </c>
      <c r="D140" s="20" t="s">
        <v>99</v>
      </c>
      <c r="E140" s="20" t="s">
        <v>99</v>
      </c>
      <c r="F140" s="20" t="s">
        <v>99</v>
      </c>
      <c r="G140" s="19" t="s">
        <v>99</v>
      </c>
      <c r="H140" s="20" t="s">
        <v>99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>
        <v>428623151.07999998</v>
      </c>
      <c r="P140" s="20">
        <v>1</v>
      </c>
      <c r="Q140" s="20" t="s">
        <v>99</v>
      </c>
      <c r="R140" s="20" t="s">
        <v>99</v>
      </c>
      <c r="S140" s="19" t="s">
        <v>99</v>
      </c>
      <c r="T140" s="20" t="s">
        <v>99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 t="s">
        <v>99</v>
      </c>
      <c r="AB140" s="20" t="s">
        <v>99</v>
      </c>
      <c r="AC140" s="20" t="s">
        <v>99</v>
      </c>
      <c r="AD140" s="20" t="s">
        <v>99</v>
      </c>
      <c r="AE140" s="19">
        <v>428623151.07999998</v>
      </c>
      <c r="AF140" s="20">
        <v>1</v>
      </c>
      <c r="AG140" s="20" t="s">
        <v>99</v>
      </c>
      <c r="AH140" s="20" t="s">
        <v>99</v>
      </c>
      <c r="AI140" s="19" t="s">
        <v>99</v>
      </c>
      <c r="AJ140" s="20" t="s">
        <v>99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 t="s">
        <v>99</v>
      </c>
      <c r="AR140" s="20" t="s">
        <v>99</v>
      </c>
      <c r="AS140" s="20" t="s">
        <v>99</v>
      </c>
      <c r="AT140" s="20" t="s">
        <v>99</v>
      </c>
      <c r="AU140" s="19" t="s">
        <v>99</v>
      </c>
      <c r="AV140" s="20" t="s">
        <v>99</v>
      </c>
      <c r="AW140" s="20" t="s">
        <v>99</v>
      </c>
      <c r="AX140" s="20" t="s">
        <v>99</v>
      </c>
      <c r="AY140" s="19">
        <v>428623151.07999998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113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 t="s">
        <v>99</v>
      </c>
      <c r="H141" s="18" t="s">
        <v>99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32526810.079999998</v>
      </c>
      <c r="P141" s="18">
        <v>9.9859555010000002E-5</v>
      </c>
      <c r="Q141" s="18" t="s">
        <v>99</v>
      </c>
      <c r="R141" s="18" t="s">
        <v>99</v>
      </c>
      <c r="S141" s="17" t="s">
        <v>99</v>
      </c>
      <c r="T141" s="18" t="s">
        <v>99</v>
      </c>
      <c r="U141" s="18" t="s">
        <v>99</v>
      </c>
      <c r="V141" s="18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18" t="s">
        <v>99</v>
      </c>
      <c r="AD141" s="18" t="s">
        <v>99</v>
      </c>
      <c r="AE141" s="17">
        <v>32526810.079999998</v>
      </c>
      <c r="AF141" s="18">
        <v>3.4314211619999997E-5</v>
      </c>
      <c r="AG141" s="18" t="s">
        <v>99</v>
      </c>
      <c r="AH141" s="18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18" t="s">
        <v>99</v>
      </c>
      <c r="AX141" s="18" t="s">
        <v>99</v>
      </c>
      <c r="AY141" s="17">
        <v>32526810.079999998</v>
      </c>
      <c r="AZ141" s="18">
        <v>3.0541294190000002E-5</v>
      </c>
      <c r="BA141" s="18" t="s">
        <v>99</v>
      </c>
      <c r="BB141" s="18" t="s">
        <v>99</v>
      </c>
    </row>
    <row r="142" spans="1:54" s="1" customFormat="1">
      <c r="A142" s="12" t="s">
        <v>71</v>
      </c>
      <c r="B142" s="8" t="s">
        <v>50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 t="s">
        <v>99</v>
      </c>
      <c r="H142" s="20" t="s">
        <v>99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32526810.079999998</v>
      </c>
      <c r="P142" s="20">
        <v>1</v>
      </c>
      <c r="Q142" s="20" t="s">
        <v>99</v>
      </c>
      <c r="R142" s="20" t="s">
        <v>99</v>
      </c>
      <c r="S142" s="19" t="s">
        <v>99</v>
      </c>
      <c r="T142" s="20" t="s">
        <v>99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32526810.079999998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32526810.079999998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114</v>
      </c>
      <c r="B143" s="11" t="s">
        <v>24</v>
      </c>
      <c r="C143" s="17" t="s">
        <v>99</v>
      </c>
      <c r="D143" s="18" t="s">
        <v>99</v>
      </c>
      <c r="E143" s="18" t="s">
        <v>99</v>
      </c>
      <c r="F143" s="18" t="s">
        <v>99</v>
      </c>
      <c r="G143" s="17" t="s">
        <v>99</v>
      </c>
      <c r="H143" s="18" t="s">
        <v>99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>
        <v>1916295523.22</v>
      </c>
      <c r="P143" s="18">
        <v>5.8831596993899997E-3</v>
      </c>
      <c r="Q143" s="18" t="s">
        <v>99</v>
      </c>
      <c r="R143" s="18" t="s">
        <v>99</v>
      </c>
      <c r="S143" s="17" t="s">
        <v>99</v>
      </c>
      <c r="T143" s="18" t="s">
        <v>99</v>
      </c>
      <c r="U143" s="18" t="s">
        <v>99</v>
      </c>
      <c r="V143" s="18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 t="s">
        <v>99</v>
      </c>
      <c r="AB143" s="18" t="s">
        <v>99</v>
      </c>
      <c r="AC143" s="18" t="s">
        <v>99</v>
      </c>
      <c r="AD143" s="18" t="s">
        <v>99</v>
      </c>
      <c r="AE143" s="17">
        <v>1916295523.22</v>
      </c>
      <c r="AF143" s="18">
        <v>2.0215991037899998E-3</v>
      </c>
      <c r="AG143" s="18" t="s">
        <v>99</v>
      </c>
      <c r="AH143" s="18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 t="s">
        <v>99</v>
      </c>
      <c r="AV143" s="18" t="s">
        <v>99</v>
      </c>
      <c r="AW143" s="18" t="s">
        <v>99</v>
      </c>
      <c r="AX143" s="18" t="s">
        <v>99</v>
      </c>
      <c r="AY143" s="17">
        <v>1916295523.22</v>
      </c>
      <c r="AZ143" s="18">
        <v>1.79932016669E-3</v>
      </c>
      <c r="BA143" s="18" t="s">
        <v>99</v>
      </c>
      <c r="BB143" s="18" t="s">
        <v>99</v>
      </c>
    </row>
    <row r="144" spans="1:54" s="1" customFormat="1">
      <c r="A144" s="12" t="s">
        <v>71</v>
      </c>
      <c r="B144" s="8" t="s">
        <v>41</v>
      </c>
      <c r="C144" s="19" t="s">
        <v>99</v>
      </c>
      <c r="D144" s="20" t="s">
        <v>99</v>
      </c>
      <c r="E144" s="20" t="s">
        <v>99</v>
      </c>
      <c r="F144" s="20" t="s">
        <v>99</v>
      </c>
      <c r="G144" s="19" t="s">
        <v>99</v>
      </c>
      <c r="H144" s="20" t="s">
        <v>99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>
        <v>1916295523.22</v>
      </c>
      <c r="P144" s="20">
        <v>1</v>
      </c>
      <c r="Q144" s="20" t="s">
        <v>99</v>
      </c>
      <c r="R144" s="20" t="s">
        <v>99</v>
      </c>
      <c r="S144" s="19" t="s">
        <v>99</v>
      </c>
      <c r="T144" s="20" t="s">
        <v>99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 t="s">
        <v>99</v>
      </c>
      <c r="AB144" s="20" t="s">
        <v>99</v>
      </c>
      <c r="AC144" s="20" t="s">
        <v>99</v>
      </c>
      <c r="AD144" s="20" t="s">
        <v>99</v>
      </c>
      <c r="AE144" s="19">
        <v>1916295523.22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 t="s">
        <v>99</v>
      </c>
      <c r="AV144" s="20" t="s">
        <v>99</v>
      </c>
      <c r="AW144" s="20" t="s">
        <v>99</v>
      </c>
      <c r="AX144" s="20" t="s">
        <v>99</v>
      </c>
      <c r="AY144" s="19">
        <v>1916295523.22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115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 t="s">
        <v>99</v>
      </c>
      <c r="L145" s="18" t="s">
        <v>99</v>
      </c>
      <c r="M145" s="18" t="s">
        <v>99</v>
      </c>
      <c r="N145" s="18" t="s">
        <v>99</v>
      </c>
      <c r="O145" s="17">
        <v>571475493</v>
      </c>
      <c r="P145" s="18">
        <v>1.75446926054E-3</v>
      </c>
      <c r="Q145" s="18" t="s">
        <v>99</v>
      </c>
      <c r="R145" s="18" t="s">
        <v>99</v>
      </c>
      <c r="S145" s="17" t="s">
        <v>99</v>
      </c>
      <c r="T145" s="18" t="s">
        <v>99</v>
      </c>
      <c r="U145" s="18" t="s">
        <v>99</v>
      </c>
      <c r="V145" s="18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 t="s">
        <v>99</v>
      </c>
      <c r="AB145" s="18" t="s">
        <v>99</v>
      </c>
      <c r="AC145" s="18" t="s">
        <v>99</v>
      </c>
      <c r="AD145" s="18" t="s">
        <v>99</v>
      </c>
      <c r="AE145" s="17">
        <v>571475493</v>
      </c>
      <c r="AF145" s="18">
        <v>6.0287900822000005E-4</v>
      </c>
      <c r="AG145" s="18" t="s">
        <v>99</v>
      </c>
      <c r="AH145" s="18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18" t="s">
        <v>99</v>
      </c>
      <c r="AX145" s="18" t="s">
        <v>99</v>
      </c>
      <c r="AY145" s="17">
        <v>571475493</v>
      </c>
      <c r="AZ145" s="18">
        <v>5.3659123389999995E-4</v>
      </c>
      <c r="BA145" s="18" t="s">
        <v>99</v>
      </c>
      <c r="BB145" s="18" t="s">
        <v>99</v>
      </c>
    </row>
    <row r="146" spans="1:54" s="1" customFormat="1">
      <c r="A146" s="12" t="s">
        <v>71</v>
      </c>
      <c r="B146" s="8" t="s">
        <v>41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 t="s">
        <v>99</v>
      </c>
      <c r="L146" s="20" t="s">
        <v>99</v>
      </c>
      <c r="M146" s="20" t="s">
        <v>99</v>
      </c>
      <c r="N146" s="20" t="s">
        <v>99</v>
      </c>
      <c r="O146" s="19">
        <v>571475493</v>
      </c>
      <c r="P146" s="20">
        <v>1</v>
      </c>
      <c r="Q146" s="20" t="s">
        <v>99</v>
      </c>
      <c r="R146" s="20" t="s">
        <v>99</v>
      </c>
      <c r="S146" s="19" t="s">
        <v>99</v>
      </c>
      <c r="T146" s="20" t="s">
        <v>99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 t="s">
        <v>99</v>
      </c>
      <c r="AB146" s="20" t="s">
        <v>99</v>
      </c>
      <c r="AC146" s="20" t="s">
        <v>99</v>
      </c>
      <c r="AD146" s="20" t="s">
        <v>99</v>
      </c>
      <c r="AE146" s="19">
        <v>571475493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571475493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76</v>
      </c>
      <c r="B147" s="11" t="s">
        <v>24</v>
      </c>
      <c r="C147" s="17" t="s">
        <v>99</v>
      </c>
      <c r="D147" s="18" t="s">
        <v>99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 t="s">
        <v>99</v>
      </c>
      <c r="L147" s="18" t="s">
        <v>99</v>
      </c>
      <c r="M147" s="18" t="s">
        <v>99</v>
      </c>
      <c r="N147" s="18" t="s">
        <v>99</v>
      </c>
      <c r="O147" s="17">
        <v>699392607.5</v>
      </c>
      <c r="P147" s="18">
        <v>2.1471836429399998E-3</v>
      </c>
      <c r="Q147" s="18" t="s">
        <v>99</v>
      </c>
      <c r="R147" s="18" t="s">
        <v>99</v>
      </c>
      <c r="S147" s="17" t="s">
        <v>99</v>
      </c>
      <c r="T147" s="18" t="s">
        <v>99</v>
      </c>
      <c r="U147" s="18" t="s">
        <v>99</v>
      </c>
      <c r="V147" s="18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18" t="s">
        <v>99</v>
      </c>
      <c r="AD147" s="18" t="s">
        <v>99</v>
      </c>
      <c r="AE147" s="17">
        <v>699392607.5</v>
      </c>
      <c r="AF147" s="18">
        <v>7.3782537786000002E-4</v>
      </c>
      <c r="AG147" s="18" t="s">
        <v>99</v>
      </c>
      <c r="AH147" s="18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18" t="s">
        <v>99</v>
      </c>
      <c r="AX147" s="18" t="s">
        <v>99</v>
      </c>
      <c r="AY147" s="17">
        <v>699392607.5</v>
      </c>
      <c r="AZ147" s="18">
        <v>6.5669997548000001E-4</v>
      </c>
      <c r="BA147" s="18" t="s">
        <v>99</v>
      </c>
      <c r="BB147" s="18" t="s">
        <v>99</v>
      </c>
    </row>
    <row r="148" spans="1:54" s="1" customFormat="1">
      <c r="A148" s="12" t="s">
        <v>71</v>
      </c>
      <c r="B148" s="8" t="s">
        <v>35</v>
      </c>
      <c r="C148" s="19" t="s">
        <v>99</v>
      </c>
      <c r="D148" s="20" t="s">
        <v>99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 t="s">
        <v>99</v>
      </c>
      <c r="L148" s="20" t="s">
        <v>99</v>
      </c>
      <c r="M148" s="20" t="s">
        <v>99</v>
      </c>
      <c r="N148" s="20" t="s">
        <v>99</v>
      </c>
      <c r="O148" s="19">
        <v>699392607.5</v>
      </c>
      <c r="P148" s="20">
        <v>1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699392607.5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699392607.5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84</v>
      </c>
      <c r="B149" s="11" t="s">
        <v>24</v>
      </c>
      <c r="C149" s="17">
        <v>60836404.399999999</v>
      </c>
      <c r="D149" s="18">
        <v>4.2106376060300002E-3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 t="s">
        <v>99</v>
      </c>
      <c r="L149" s="18" t="s">
        <v>99</v>
      </c>
      <c r="M149" s="18" t="s">
        <v>99</v>
      </c>
      <c r="N149" s="18" t="s">
        <v>99</v>
      </c>
      <c r="O149" s="17" t="s">
        <v>99</v>
      </c>
      <c r="P149" s="18" t="s">
        <v>99</v>
      </c>
      <c r="Q149" s="18" t="s">
        <v>99</v>
      </c>
      <c r="R149" s="18" t="s">
        <v>99</v>
      </c>
      <c r="S149" s="17" t="s">
        <v>99</v>
      </c>
      <c r="T149" s="18" t="s">
        <v>99</v>
      </c>
      <c r="U149" s="18" t="s">
        <v>99</v>
      </c>
      <c r="V149" s="18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 t="s">
        <v>99</v>
      </c>
      <c r="AB149" s="18" t="s">
        <v>99</v>
      </c>
      <c r="AC149" s="18" t="s">
        <v>99</v>
      </c>
      <c r="AD149" s="18" t="s">
        <v>99</v>
      </c>
      <c r="AE149" s="17">
        <v>60836404.399999999</v>
      </c>
      <c r="AF149" s="18">
        <v>6.4179464560000003E-5</v>
      </c>
      <c r="AG149" s="18" t="s">
        <v>99</v>
      </c>
      <c r="AH149" s="18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18" t="s">
        <v>99</v>
      </c>
      <c r="AX149" s="18" t="s">
        <v>99</v>
      </c>
      <c r="AY149" s="17">
        <v>60836404.399999999</v>
      </c>
      <c r="AZ149" s="18">
        <v>5.7122801770000001E-5</v>
      </c>
      <c r="BA149" s="18" t="s">
        <v>99</v>
      </c>
      <c r="BB149" s="18" t="s">
        <v>99</v>
      </c>
    </row>
    <row r="150" spans="1:54" s="1" customFormat="1">
      <c r="A150" s="12" t="s">
        <v>71</v>
      </c>
      <c r="B150" s="8" t="s">
        <v>41</v>
      </c>
      <c r="C150" s="19">
        <v>60836404.399999999</v>
      </c>
      <c r="D150" s="20">
        <v>1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 t="s">
        <v>99</v>
      </c>
      <c r="L150" s="20" t="s">
        <v>99</v>
      </c>
      <c r="M150" s="20" t="s">
        <v>99</v>
      </c>
      <c r="N150" s="20" t="s">
        <v>99</v>
      </c>
      <c r="O150" s="19" t="s">
        <v>99</v>
      </c>
      <c r="P150" s="20" t="s">
        <v>99</v>
      </c>
      <c r="Q150" s="20" t="s">
        <v>99</v>
      </c>
      <c r="R150" s="20" t="s">
        <v>99</v>
      </c>
      <c r="S150" s="19" t="s">
        <v>99</v>
      </c>
      <c r="T150" s="20" t="s">
        <v>99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 t="s">
        <v>99</v>
      </c>
      <c r="AB150" s="20" t="s">
        <v>99</v>
      </c>
      <c r="AC150" s="20" t="s">
        <v>99</v>
      </c>
      <c r="AD150" s="20" t="s">
        <v>99</v>
      </c>
      <c r="AE150" s="19">
        <v>60836404.399999999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60836404.399999999</v>
      </c>
      <c r="AZ150" s="20">
        <v>1</v>
      </c>
      <c r="BA150" s="20" t="s">
        <v>99</v>
      </c>
      <c r="BB150" s="20" t="s">
        <v>99</v>
      </c>
    </row>
    <row r="151" spans="1:54" s="1" customFormat="1">
      <c r="A151" s="10" t="s">
        <v>116</v>
      </c>
      <c r="B151" s="11" t="s">
        <v>24</v>
      </c>
      <c r="C151" s="17" t="s">
        <v>99</v>
      </c>
      <c r="D151" s="18" t="s">
        <v>99</v>
      </c>
      <c r="E151" s="18" t="s">
        <v>99</v>
      </c>
      <c r="F151" s="18" t="s">
        <v>99</v>
      </c>
      <c r="G151" s="17">
        <v>213908123.75</v>
      </c>
      <c r="H151" s="18">
        <v>9.5195217032000002E-4</v>
      </c>
      <c r="I151" s="18" t="s">
        <v>99</v>
      </c>
      <c r="J151" s="18" t="s">
        <v>99</v>
      </c>
      <c r="K151" s="17" t="s">
        <v>99</v>
      </c>
      <c r="L151" s="18" t="s">
        <v>99</v>
      </c>
      <c r="M151" s="18" t="s">
        <v>99</v>
      </c>
      <c r="N151" s="18" t="s">
        <v>99</v>
      </c>
      <c r="O151" s="17" t="s">
        <v>99</v>
      </c>
      <c r="P151" s="18" t="s">
        <v>99</v>
      </c>
      <c r="Q151" s="18" t="s">
        <v>99</v>
      </c>
      <c r="R151" s="18" t="s">
        <v>99</v>
      </c>
      <c r="S151" s="17">
        <v>389923951.29000002</v>
      </c>
      <c r="T151" s="18">
        <v>2.39555262559E-3</v>
      </c>
      <c r="U151" s="18" t="s">
        <v>99</v>
      </c>
      <c r="V151" s="18" t="s">
        <v>99</v>
      </c>
      <c r="W151" s="17" t="s">
        <v>99</v>
      </c>
      <c r="X151" s="18" t="s">
        <v>99</v>
      </c>
      <c r="Y151" s="18" t="s">
        <v>99</v>
      </c>
      <c r="Z151" s="18" t="s">
        <v>99</v>
      </c>
      <c r="AA151" s="17">
        <v>596498082.22000003</v>
      </c>
      <c r="AB151" s="18">
        <v>2.94229969233E-3</v>
      </c>
      <c r="AC151" s="18" t="s">
        <v>99</v>
      </c>
      <c r="AD151" s="18" t="s">
        <v>99</v>
      </c>
      <c r="AE151" s="17">
        <v>1200330157.26</v>
      </c>
      <c r="AF151" s="18">
        <v>1.26629026722E-3</v>
      </c>
      <c r="AG151" s="18" t="s">
        <v>99</v>
      </c>
      <c r="AH151" s="18" t="s">
        <v>99</v>
      </c>
      <c r="AI151" s="17" t="s">
        <v>99</v>
      </c>
      <c r="AJ151" s="18" t="s">
        <v>99</v>
      </c>
      <c r="AK151" s="18" t="s">
        <v>99</v>
      </c>
      <c r="AL151" s="18" t="s">
        <v>99</v>
      </c>
      <c r="AM151" s="17" t="s">
        <v>99</v>
      </c>
      <c r="AN151" s="18" t="s">
        <v>99</v>
      </c>
      <c r="AO151" s="18" t="s">
        <v>99</v>
      </c>
      <c r="AP151" s="18" t="s">
        <v>99</v>
      </c>
      <c r="AQ151" s="17" t="s">
        <v>99</v>
      </c>
      <c r="AR151" s="18" t="s">
        <v>99</v>
      </c>
      <c r="AS151" s="18" t="s">
        <v>99</v>
      </c>
      <c r="AT151" s="18" t="s">
        <v>99</v>
      </c>
      <c r="AU151" s="17">
        <v>122233213.56999999</v>
      </c>
      <c r="AV151" s="18">
        <v>1.7567301592500001E-3</v>
      </c>
      <c r="AW151" s="18" t="s">
        <v>99</v>
      </c>
      <c r="AX151" s="18" t="s">
        <v>99</v>
      </c>
      <c r="AY151" s="17">
        <v>1322563370.8299999</v>
      </c>
      <c r="AZ151" s="18">
        <v>1.24183087422E-3</v>
      </c>
      <c r="BA151" s="18" t="s">
        <v>99</v>
      </c>
      <c r="BB151" s="18" t="s">
        <v>99</v>
      </c>
    </row>
    <row r="152" spans="1:54" s="1" customFormat="1">
      <c r="A152" s="12" t="s">
        <v>71</v>
      </c>
      <c r="B152" s="8" t="s">
        <v>41</v>
      </c>
      <c r="C152" s="19" t="s">
        <v>99</v>
      </c>
      <c r="D152" s="20" t="s">
        <v>99</v>
      </c>
      <c r="E152" s="20" t="s">
        <v>99</v>
      </c>
      <c r="F152" s="20" t="s">
        <v>99</v>
      </c>
      <c r="G152" s="19">
        <v>213908123.75</v>
      </c>
      <c r="H152" s="20">
        <v>1</v>
      </c>
      <c r="I152" s="20" t="s">
        <v>99</v>
      </c>
      <c r="J152" s="20" t="s">
        <v>99</v>
      </c>
      <c r="K152" s="19" t="s">
        <v>99</v>
      </c>
      <c r="L152" s="20" t="s">
        <v>99</v>
      </c>
      <c r="M152" s="20" t="s">
        <v>99</v>
      </c>
      <c r="N152" s="20" t="s">
        <v>99</v>
      </c>
      <c r="O152" s="19" t="s">
        <v>99</v>
      </c>
      <c r="P152" s="20" t="s">
        <v>99</v>
      </c>
      <c r="Q152" s="20" t="s">
        <v>99</v>
      </c>
      <c r="R152" s="20" t="s">
        <v>99</v>
      </c>
      <c r="S152" s="19">
        <v>389923951.29000002</v>
      </c>
      <c r="T152" s="20">
        <v>1</v>
      </c>
      <c r="U152" s="20" t="s">
        <v>99</v>
      </c>
      <c r="V152" s="20" t="s">
        <v>99</v>
      </c>
      <c r="W152" s="19" t="s">
        <v>99</v>
      </c>
      <c r="X152" s="20" t="s">
        <v>99</v>
      </c>
      <c r="Y152" s="20" t="s">
        <v>99</v>
      </c>
      <c r="Z152" s="20" t="s">
        <v>99</v>
      </c>
      <c r="AA152" s="19">
        <v>596498082.22000003</v>
      </c>
      <c r="AB152" s="20">
        <v>1</v>
      </c>
      <c r="AC152" s="20" t="s">
        <v>99</v>
      </c>
      <c r="AD152" s="20" t="s">
        <v>99</v>
      </c>
      <c r="AE152" s="19">
        <v>1200330157.26</v>
      </c>
      <c r="AF152" s="20">
        <v>1</v>
      </c>
      <c r="AG152" s="20" t="s">
        <v>99</v>
      </c>
      <c r="AH152" s="20" t="s">
        <v>99</v>
      </c>
      <c r="AI152" s="19" t="s">
        <v>99</v>
      </c>
      <c r="AJ152" s="20" t="s">
        <v>99</v>
      </c>
      <c r="AK152" s="20" t="s">
        <v>99</v>
      </c>
      <c r="AL152" s="20" t="s">
        <v>99</v>
      </c>
      <c r="AM152" s="19" t="s">
        <v>99</v>
      </c>
      <c r="AN152" s="20" t="s">
        <v>99</v>
      </c>
      <c r="AO152" s="20" t="s">
        <v>99</v>
      </c>
      <c r="AP152" s="20" t="s">
        <v>99</v>
      </c>
      <c r="AQ152" s="19" t="s">
        <v>99</v>
      </c>
      <c r="AR152" s="20" t="s">
        <v>99</v>
      </c>
      <c r="AS152" s="20" t="s">
        <v>99</v>
      </c>
      <c r="AT152" s="20" t="s">
        <v>99</v>
      </c>
      <c r="AU152" s="19">
        <v>122233213.56999999</v>
      </c>
      <c r="AV152" s="20">
        <v>1</v>
      </c>
      <c r="AW152" s="20" t="s">
        <v>99</v>
      </c>
      <c r="AX152" s="20" t="s">
        <v>99</v>
      </c>
      <c r="AY152" s="19">
        <v>1322563370.8299999</v>
      </c>
      <c r="AZ152" s="20">
        <v>1</v>
      </c>
      <c r="BA152" s="20" t="s">
        <v>99</v>
      </c>
      <c r="BB152" s="20" t="s">
        <v>99</v>
      </c>
    </row>
    <row r="153" spans="1:54" s="1" customFormat="1" ht="15" customHeight="1">
      <c r="A153" s="29" t="s">
        <v>77</v>
      </c>
      <c r="B153" s="30" t="s">
        <v>24</v>
      </c>
      <c r="C153" s="31">
        <v>14446705760.780001</v>
      </c>
      <c r="D153" s="32">
        <v>0.99990000000000001</v>
      </c>
      <c r="E153" s="32" t="s">
        <v>99</v>
      </c>
      <c r="F153" s="32" t="s">
        <v>99</v>
      </c>
      <c r="G153" s="31">
        <v>224703414452.22</v>
      </c>
      <c r="H153" s="32">
        <v>1</v>
      </c>
      <c r="I153" s="32" t="s">
        <v>99</v>
      </c>
      <c r="J153" s="32" t="s">
        <v>99</v>
      </c>
      <c r="K153" s="31">
        <v>8529825993.3999996</v>
      </c>
      <c r="L153" s="32">
        <v>0.98850000000000005</v>
      </c>
      <c r="M153" s="32" t="s">
        <v>99</v>
      </c>
      <c r="N153" s="32" t="s">
        <v>99</v>
      </c>
      <c r="O153" s="31">
        <v>325725323326.71997</v>
      </c>
      <c r="P153" s="32">
        <v>1</v>
      </c>
      <c r="Q153" s="32" t="s">
        <v>99</v>
      </c>
      <c r="R153" s="32" t="s">
        <v>99</v>
      </c>
      <c r="S153" s="31">
        <v>162769713014.47</v>
      </c>
      <c r="T153" s="32">
        <v>1</v>
      </c>
      <c r="U153" s="32" t="s">
        <v>99</v>
      </c>
      <c r="V153" s="32" t="s">
        <v>99</v>
      </c>
      <c r="W153" s="31">
        <v>8883202672.4400005</v>
      </c>
      <c r="X153" s="32">
        <v>0.998</v>
      </c>
      <c r="Y153" s="32" t="s">
        <v>99</v>
      </c>
      <c r="Z153" s="32" t="s">
        <v>99</v>
      </c>
      <c r="AA153" s="31">
        <v>202731655697.04001</v>
      </c>
      <c r="AB153" s="32">
        <v>1</v>
      </c>
      <c r="AC153" s="32" t="s">
        <v>99</v>
      </c>
      <c r="AD153" s="32" t="s">
        <v>99</v>
      </c>
      <c r="AE153" s="31">
        <v>947789840917.06995</v>
      </c>
      <c r="AF153" s="32">
        <v>0.99990000000000001</v>
      </c>
      <c r="AG153" s="32" t="s">
        <v>99</v>
      </c>
      <c r="AH153" s="32" t="s">
        <v>99</v>
      </c>
      <c r="AI153" s="31">
        <v>20540239028.639999</v>
      </c>
      <c r="AJ153" s="32">
        <v>1</v>
      </c>
      <c r="AK153" s="32" t="s">
        <v>99</v>
      </c>
      <c r="AL153" s="32" t="s">
        <v>99</v>
      </c>
      <c r="AM153" s="31">
        <v>26979305310.299999</v>
      </c>
      <c r="AN153" s="32">
        <v>1</v>
      </c>
      <c r="AO153" s="32" t="s">
        <v>99</v>
      </c>
      <c r="AP153" s="32" t="s">
        <v>99</v>
      </c>
      <c r="AQ153" s="31">
        <v>47519544338.940002</v>
      </c>
      <c r="AR153" s="32">
        <v>1</v>
      </c>
      <c r="AS153" s="32" t="s">
        <v>99</v>
      </c>
      <c r="AT153" s="32" t="s">
        <v>99</v>
      </c>
      <c r="AU153" s="31">
        <v>69579845559.800003</v>
      </c>
      <c r="AV153" s="32">
        <v>1</v>
      </c>
      <c r="AW153" s="32" t="s">
        <v>99</v>
      </c>
      <c r="AX153" s="32" t="s">
        <v>99</v>
      </c>
      <c r="AY153" s="31">
        <v>1064889230815.8101</v>
      </c>
      <c r="AZ153" s="32">
        <v>0.99990000000000001</v>
      </c>
      <c r="BA153" s="32" t="s">
        <v>99</v>
      </c>
      <c r="BB153" s="32" t="s">
        <v>99</v>
      </c>
    </row>
    <row r="154" spans="1:54" s="1" customFormat="1">
      <c r="A154" s="37" t="s">
        <v>78</v>
      </c>
      <c r="B154" s="8" t="s">
        <v>24</v>
      </c>
      <c r="C154" s="19">
        <v>1558395.92</v>
      </c>
      <c r="D154" s="20">
        <v>1E-4</v>
      </c>
      <c r="E154" s="20" t="s">
        <v>99</v>
      </c>
      <c r="F154" s="20" t="s">
        <v>99</v>
      </c>
      <c r="G154" s="19">
        <v>1282296.33</v>
      </c>
      <c r="H154" s="20">
        <v>0</v>
      </c>
      <c r="I154" s="20" t="s">
        <v>99</v>
      </c>
      <c r="J154" s="20" t="s">
        <v>99</v>
      </c>
      <c r="K154" s="19">
        <v>99215958.239999995</v>
      </c>
      <c r="L154" s="20">
        <v>1.15E-2</v>
      </c>
      <c r="M154" s="20" t="s">
        <v>99</v>
      </c>
      <c r="N154" s="20" t="s">
        <v>99</v>
      </c>
      <c r="O154" s="19">
        <v>242718.98</v>
      </c>
      <c r="P154" s="20">
        <v>0</v>
      </c>
      <c r="Q154" s="20" t="s">
        <v>99</v>
      </c>
      <c r="R154" s="20" t="s">
        <v>99</v>
      </c>
      <c r="S154" s="19">
        <v>224546.16</v>
      </c>
      <c r="T154" s="20">
        <v>0</v>
      </c>
      <c r="U154" s="20" t="s">
        <v>99</v>
      </c>
      <c r="V154" s="20" t="s">
        <v>99</v>
      </c>
      <c r="W154" s="19">
        <v>18115569.18</v>
      </c>
      <c r="X154" s="20">
        <v>2E-3</v>
      </c>
      <c r="Y154" s="20" t="s">
        <v>99</v>
      </c>
      <c r="Z154" s="20" t="s">
        <v>99</v>
      </c>
      <c r="AA154" s="19">
        <v>269869.56</v>
      </c>
      <c r="AB154" s="20">
        <v>0</v>
      </c>
      <c r="AC154" s="20" t="s">
        <v>99</v>
      </c>
      <c r="AD154" s="20" t="s">
        <v>99</v>
      </c>
      <c r="AE154" s="19">
        <v>120909354.37</v>
      </c>
      <c r="AF154" s="20">
        <v>1E-4</v>
      </c>
      <c r="AG154" s="20" t="s">
        <v>99</v>
      </c>
      <c r="AH154" s="20" t="s">
        <v>99</v>
      </c>
      <c r="AI154" s="19">
        <v>77044.98</v>
      </c>
      <c r="AJ154" s="20">
        <v>0</v>
      </c>
      <c r="AK154" s="20" t="s">
        <v>99</v>
      </c>
      <c r="AL154" s="20" t="s">
        <v>99</v>
      </c>
      <c r="AM154" s="19">
        <v>531530.29</v>
      </c>
      <c r="AN154" s="20">
        <v>0</v>
      </c>
      <c r="AO154" s="20" t="s">
        <v>99</v>
      </c>
      <c r="AP154" s="20" t="s">
        <v>99</v>
      </c>
      <c r="AQ154" s="19">
        <v>608575.27</v>
      </c>
      <c r="AR154" s="20">
        <v>0</v>
      </c>
      <c r="AS154" s="20" t="s">
        <v>99</v>
      </c>
      <c r="AT154" s="20" t="s">
        <v>99</v>
      </c>
      <c r="AU154" s="19">
        <v>114075.18</v>
      </c>
      <c r="AV154" s="20">
        <v>0</v>
      </c>
      <c r="AW154" s="20" t="s">
        <v>99</v>
      </c>
      <c r="AX154" s="20" t="s">
        <v>99</v>
      </c>
      <c r="AY154" s="19">
        <v>121632004.81999999</v>
      </c>
      <c r="AZ154" s="20">
        <v>1E-4</v>
      </c>
      <c r="BA154" s="20" t="s">
        <v>99</v>
      </c>
      <c r="BB154" s="20" t="s">
        <v>99</v>
      </c>
    </row>
    <row r="155" spans="1:54" s="1" customFormat="1" ht="15" customHeight="1">
      <c r="A155" s="29" t="s">
        <v>79</v>
      </c>
      <c r="B155" s="30" t="s">
        <v>24</v>
      </c>
      <c r="C155" s="31">
        <v>14448264156.700001</v>
      </c>
      <c r="D155" s="32">
        <v>1</v>
      </c>
      <c r="E155" s="32" t="s">
        <v>99</v>
      </c>
      <c r="F155" s="32" t="s">
        <v>99</v>
      </c>
      <c r="G155" s="31">
        <v>224704696748.54999</v>
      </c>
      <c r="H155" s="32">
        <v>1</v>
      </c>
      <c r="I155" s="32" t="s">
        <v>99</v>
      </c>
      <c r="J155" s="32" t="s">
        <v>99</v>
      </c>
      <c r="K155" s="31">
        <v>8629041951.6399994</v>
      </c>
      <c r="L155" s="32">
        <v>1</v>
      </c>
      <c r="M155" s="32" t="s">
        <v>99</v>
      </c>
      <c r="N155" s="32" t="s">
        <v>99</v>
      </c>
      <c r="O155" s="31">
        <v>325725566045.70001</v>
      </c>
      <c r="P155" s="32">
        <v>1</v>
      </c>
      <c r="Q155" s="32" t="s">
        <v>99</v>
      </c>
      <c r="R155" s="32" t="s">
        <v>99</v>
      </c>
      <c r="S155" s="31">
        <v>162769937560.63</v>
      </c>
      <c r="T155" s="32">
        <v>1</v>
      </c>
      <c r="U155" s="32" t="s">
        <v>99</v>
      </c>
      <c r="V155" s="32" t="s">
        <v>99</v>
      </c>
      <c r="W155" s="31">
        <v>8901318241.6200008</v>
      </c>
      <c r="X155" s="32">
        <v>1</v>
      </c>
      <c r="Y155" s="32" t="s">
        <v>99</v>
      </c>
      <c r="Z155" s="32" t="s">
        <v>99</v>
      </c>
      <c r="AA155" s="31">
        <v>202731925566.60001</v>
      </c>
      <c r="AB155" s="32">
        <v>1</v>
      </c>
      <c r="AC155" s="32" t="s">
        <v>99</v>
      </c>
      <c r="AD155" s="32" t="s">
        <v>99</v>
      </c>
      <c r="AE155" s="31">
        <v>947910750271.43994</v>
      </c>
      <c r="AF155" s="32">
        <v>1</v>
      </c>
      <c r="AG155" s="32" t="s">
        <v>99</v>
      </c>
      <c r="AH155" s="32" t="s">
        <v>99</v>
      </c>
      <c r="AI155" s="31">
        <v>20540316073.619999</v>
      </c>
      <c r="AJ155" s="32">
        <v>1</v>
      </c>
      <c r="AK155" s="32" t="s">
        <v>99</v>
      </c>
      <c r="AL155" s="32" t="s">
        <v>99</v>
      </c>
      <c r="AM155" s="31">
        <v>26979836840.59</v>
      </c>
      <c r="AN155" s="32">
        <v>1</v>
      </c>
      <c r="AO155" s="32" t="s">
        <v>99</v>
      </c>
      <c r="AP155" s="32" t="s">
        <v>99</v>
      </c>
      <c r="AQ155" s="31">
        <v>47520152914.209999</v>
      </c>
      <c r="AR155" s="32">
        <v>1</v>
      </c>
      <c r="AS155" s="32" t="s">
        <v>99</v>
      </c>
      <c r="AT155" s="32" t="s">
        <v>99</v>
      </c>
      <c r="AU155" s="31">
        <v>69579959634.979996</v>
      </c>
      <c r="AV155" s="32">
        <v>1</v>
      </c>
      <c r="AW155" s="32" t="s">
        <v>99</v>
      </c>
      <c r="AX155" s="32" t="s">
        <v>99</v>
      </c>
      <c r="AY155" s="31">
        <v>1065010862820.63</v>
      </c>
      <c r="AZ155" s="32">
        <v>1</v>
      </c>
      <c r="BA155" s="32" t="s">
        <v>99</v>
      </c>
      <c r="BB155" s="32" t="s">
        <v>99</v>
      </c>
    </row>
    <row r="156" spans="1:54"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Y156" s="38"/>
      <c r="BA156" s="4"/>
      <c r="BB156" s="4"/>
    </row>
    <row r="157" spans="1:54">
      <c r="A157" s="21" t="s">
        <v>97</v>
      </c>
      <c r="C157" s="22"/>
      <c r="G157" s="22"/>
      <c r="K157" s="33"/>
      <c r="O157" s="33"/>
      <c r="S157" s="22"/>
      <c r="W157" s="22"/>
      <c r="AA157" s="33"/>
      <c r="AE157" s="33"/>
      <c r="AY157" s="22"/>
    </row>
    <row r="158" spans="1:54">
      <c r="A158" s="21" t="s">
        <v>98</v>
      </c>
      <c r="C158" s="22"/>
      <c r="AA158" s="34"/>
      <c r="AE158" s="34"/>
      <c r="AY158" s="22"/>
    </row>
  </sheetData>
  <mergeCells count="15">
    <mergeCell ref="O6:R6"/>
    <mergeCell ref="A6:A7"/>
    <mergeCell ref="B6:B7"/>
    <mergeCell ref="C6:F6"/>
    <mergeCell ref="G6:J6"/>
    <mergeCell ref="K6:N6"/>
    <mergeCell ref="AQ6:AT6"/>
    <mergeCell ref="AU6:AX6"/>
    <mergeCell ref="AY6:BB6"/>
    <mergeCell ref="S6:V6"/>
    <mergeCell ref="W6:Z6"/>
    <mergeCell ref="AA6:AD6"/>
    <mergeCell ref="AE6:AH6"/>
    <mergeCell ref="AI6:AL6"/>
    <mergeCell ref="AM6:AP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E0416-BE66-4804-9AD7-DEE4DC6D72D1}">
  <dimension ref="A1:BE163"/>
  <sheetViews>
    <sheetView tabSelected="1" zoomScaleNormal="100" workbookViewId="0">
      <pane xSplit="2" ySplit="7" topLeftCell="F125" activePane="bottomRight" state="frozen"/>
      <selection pane="topRight" activeCell="C1" sqref="C1"/>
      <selection pane="bottomLeft" activeCell="A8" sqref="A8"/>
      <selection pane="bottomRight" activeCell="A130" sqref="A130"/>
    </sheetView>
  </sheetViews>
  <sheetFormatPr baseColWidth="10" defaultColWidth="9.140625" defaultRowHeight="15"/>
  <cols>
    <col min="1" max="1" width="86.28515625" style="3" customWidth="1"/>
    <col min="2" max="2" width="17.85546875" style="3" customWidth="1"/>
    <col min="3" max="3" width="16.7109375" style="3" customWidth="1"/>
    <col min="4" max="4" width="13.28515625" style="3" customWidth="1"/>
    <col min="5" max="5" width="10.140625" style="3" customWidth="1"/>
    <col min="6" max="6" width="11.28515625" style="3" customWidth="1"/>
    <col min="7" max="7" width="19.28515625" style="3" customWidth="1"/>
    <col min="8" max="8" width="13.28515625" style="3" customWidth="1"/>
    <col min="9" max="9" width="9.85546875" style="3" customWidth="1"/>
    <col min="10" max="10" width="10.28515625" style="3" customWidth="1"/>
    <col min="11" max="11" width="16.85546875" style="3" bestFit="1" customWidth="1"/>
    <col min="12" max="12" width="13.28515625" style="3" customWidth="1"/>
    <col min="13" max="13" width="10.140625" style="3" customWidth="1"/>
    <col min="14" max="14" width="11.28515625" style="3" customWidth="1"/>
    <col min="15" max="15" width="18.85546875" style="3" bestFit="1" customWidth="1"/>
    <col min="16" max="16" width="13.28515625" style="3" customWidth="1"/>
    <col min="17" max="17" width="10" style="3" customWidth="1"/>
    <col min="18" max="18" width="10.28515625" style="3" customWidth="1"/>
    <col min="19" max="19" width="17.42578125" style="3" bestFit="1" customWidth="1"/>
    <col min="20" max="20" width="13.28515625" style="3" customWidth="1"/>
    <col min="21" max="21" width="9.85546875" style="3" customWidth="1"/>
    <col min="22" max="22" width="10.28515625" style="3" customWidth="1"/>
    <col min="23" max="23" width="15.140625" style="3" customWidth="1"/>
    <col min="24" max="24" width="13.28515625" style="3" customWidth="1"/>
    <col min="25" max="25" width="9.7109375" style="3" customWidth="1"/>
    <col min="26" max="26" width="10.28515625" style="3" customWidth="1"/>
    <col min="27" max="27" width="18.85546875" style="3" bestFit="1" customWidth="1"/>
    <col min="28" max="28" width="13.28515625" style="3" customWidth="1"/>
    <col min="29" max="29" width="10" style="3" customWidth="1"/>
    <col min="30" max="30" width="10.28515625" style="3" customWidth="1"/>
    <col min="31" max="31" width="18.85546875" style="3" bestFit="1" customWidth="1"/>
    <col min="32" max="32" width="13.28515625" style="3" customWidth="1"/>
    <col min="33" max="33" width="9.7109375" style="3" customWidth="1"/>
    <col min="34" max="34" width="10.42578125" style="3" customWidth="1"/>
    <col min="35" max="35" width="16.140625" style="3" customWidth="1"/>
    <col min="36" max="36" width="13.28515625" style="3" customWidth="1"/>
    <col min="37" max="37" width="9.85546875" style="3" customWidth="1"/>
    <col min="38" max="38" width="10.28515625" style="3" customWidth="1"/>
    <col min="39" max="39" width="16.140625" style="3" customWidth="1"/>
    <col min="40" max="40" width="13.28515625" style="3" customWidth="1"/>
    <col min="41" max="41" width="10.140625" style="3" customWidth="1"/>
    <col min="42" max="42" width="11.28515625" style="3" customWidth="1"/>
    <col min="43" max="43" width="16.140625" style="3" customWidth="1"/>
    <col min="44" max="44" width="13.28515625" style="3" customWidth="1"/>
    <col min="45" max="45" width="10" style="3" customWidth="1"/>
    <col min="46" max="46" width="10.7109375" style="3" customWidth="1"/>
    <col min="47" max="47" width="16.140625" style="3" customWidth="1"/>
    <col min="48" max="48" width="13.28515625" style="4" customWidth="1"/>
    <col min="49" max="49" width="10" style="4" customWidth="1"/>
    <col min="50" max="50" width="10.28515625" style="4" customWidth="1"/>
    <col min="51" max="51" width="20.42578125" style="3" bestFit="1" customWidth="1"/>
    <col min="52" max="52" width="18.28515625" style="4" bestFit="1" customWidth="1"/>
    <col min="53" max="53" width="9.7109375" style="3" customWidth="1"/>
    <col min="54" max="54" width="10.42578125" style="3" customWidth="1"/>
    <col min="55" max="55" width="19" style="3" bestFit="1" customWidth="1"/>
    <col min="56" max="56" width="16.42578125" style="3" bestFit="1" customWidth="1"/>
    <col min="57" max="57" width="15.28515625" style="3" bestFit="1" customWidth="1"/>
    <col min="58" max="16384" width="9.140625" style="3"/>
  </cols>
  <sheetData>
    <row r="1" spans="1:5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2"/>
      <c r="AW1" s="2"/>
      <c r="AX1" s="2"/>
      <c r="AY1" s="1"/>
      <c r="AZ1" s="2"/>
      <c r="BA1" s="1"/>
      <c r="BB1" s="1"/>
    </row>
    <row r="2" spans="1:57">
      <c r="A2" s="1" t="s">
        <v>1</v>
      </c>
      <c r="B2" s="1"/>
      <c r="C2" s="1"/>
      <c r="D2" s="7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2"/>
      <c r="AW2" s="2"/>
      <c r="AX2" s="2"/>
      <c r="AY2" s="1"/>
      <c r="AZ2" s="2"/>
      <c r="BA2" s="1"/>
      <c r="BB2" s="1"/>
    </row>
    <row r="3" spans="1:57">
      <c r="A3" s="1" t="s">
        <v>157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2"/>
      <c r="AW3" s="2"/>
      <c r="AX3" s="2"/>
      <c r="AY3" s="1"/>
      <c r="AZ3" s="2"/>
      <c r="BA3" s="1"/>
      <c r="BB3" s="1"/>
    </row>
    <row r="4" spans="1:57">
      <c r="A4" s="1" t="s">
        <v>2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2"/>
      <c r="AW4" s="2"/>
      <c r="AX4" s="2"/>
      <c r="AY4" s="1"/>
      <c r="AZ4" s="2"/>
      <c r="BA4" s="1"/>
      <c r="BB4" s="1"/>
    </row>
    <row r="6" spans="1:57">
      <c r="A6" s="39" t="s">
        <v>3</v>
      </c>
      <c r="B6" s="39" t="s">
        <v>4</v>
      </c>
      <c r="C6" s="39" t="s">
        <v>5</v>
      </c>
      <c r="D6" s="39"/>
      <c r="E6" s="39"/>
      <c r="F6" s="39"/>
      <c r="G6" s="39" t="s">
        <v>6</v>
      </c>
      <c r="H6" s="39"/>
      <c r="I6" s="39"/>
      <c r="J6" s="39"/>
      <c r="K6" s="39" t="s">
        <v>7</v>
      </c>
      <c r="L6" s="39"/>
      <c r="M6" s="39"/>
      <c r="N6" s="39"/>
      <c r="O6" s="39" t="s">
        <v>8</v>
      </c>
      <c r="P6" s="39"/>
      <c r="Q6" s="39"/>
      <c r="R6" s="39"/>
      <c r="S6" s="39" t="s">
        <v>9</v>
      </c>
      <c r="T6" s="39"/>
      <c r="U6" s="39"/>
      <c r="V6" s="39"/>
      <c r="W6" s="39" t="s">
        <v>10</v>
      </c>
      <c r="X6" s="39"/>
      <c r="Y6" s="39"/>
      <c r="Z6" s="39"/>
      <c r="AA6" s="39" t="s">
        <v>11</v>
      </c>
      <c r="AB6" s="39"/>
      <c r="AC6" s="39"/>
      <c r="AD6" s="39"/>
      <c r="AE6" s="39" t="s">
        <v>12</v>
      </c>
      <c r="AF6" s="39"/>
      <c r="AG6" s="39"/>
      <c r="AH6" s="39"/>
      <c r="AI6" s="39" t="s">
        <v>13</v>
      </c>
      <c r="AJ6" s="39"/>
      <c r="AK6" s="39"/>
      <c r="AL6" s="39"/>
      <c r="AM6" s="39" t="s">
        <v>14</v>
      </c>
      <c r="AN6" s="39"/>
      <c r="AO6" s="39"/>
      <c r="AP6" s="39"/>
      <c r="AQ6" s="39" t="s">
        <v>15</v>
      </c>
      <c r="AR6" s="39"/>
      <c r="AS6" s="39"/>
      <c r="AT6" s="39"/>
      <c r="AU6" s="39" t="s">
        <v>16</v>
      </c>
      <c r="AV6" s="39"/>
      <c r="AW6" s="39"/>
      <c r="AX6" s="39"/>
      <c r="AY6" s="39" t="s">
        <v>17</v>
      </c>
      <c r="AZ6" s="39"/>
      <c r="BA6" s="39"/>
      <c r="BB6" s="39"/>
    </row>
    <row r="7" spans="1:57" ht="25.5">
      <c r="A7" s="39" t="s">
        <v>3</v>
      </c>
      <c r="B7" s="39" t="s">
        <v>18</v>
      </c>
      <c r="C7" s="5" t="s">
        <v>19</v>
      </c>
      <c r="D7" s="6" t="s">
        <v>20</v>
      </c>
      <c r="E7" s="6" t="s">
        <v>21</v>
      </c>
      <c r="F7" s="6" t="s">
        <v>22</v>
      </c>
      <c r="G7" s="5" t="s">
        <v>19</v>
      </c>
      <c r="H7" s="6" t="s">
        <v>20</v>
      </c>
      <c r="I7" s="6" t="s">
        <v>21</v>
      </c>
      <c r="J7" s="6" t="s">
        <v>22</v>
      </c>
      <c r="K7" s="5" t="s">
        <v>19</v>
      </c>
      <c r="L7" s="6" t="s">
        <v>20</v>
      </c>
      <c r="M7" s="6" t="s">
        <v>21</v>
      </c>
      <c r="N7" s="6" t="s">
        <v>22</v>
      </c>
      <c r="O7" s="5" t="s">
        <v>19</v>
      </c>
      <c r="P7" s="6" t="s">
        <v>20</v>
      </c>
      <c r="Q7" s="6" t="s">
        <v>21</v>
      </c>
      <c r="R7" s="6" t="s">
        <v>22</v>
      </c>
      <c r="S7" s="5" t="s">
        <v>19</v>
      </c>
      <c r="T7" s="6" t="s">
        <v>20</v>
      </c>
      <c r="U7" s="6" t="s">
        <v>21</v>
      </c>
      <c r="V7" s="6" t="s">
        <v>22</v>
      </c>
      <c r="W7" s="5" t="s">
        <v>19</v>
      </c>
      <c r="X7" s="6" t="s">
        <v>20</v>
      </c>
      <c r="Y7" s="6" t="s">
        <v>21</v>
      </c>
      <c r="Z7" s="6" t="s">
        <v>22</v>
      </c>
      <c r="AA7" s="5" t="s">
        <v>19</v>
      </c>
      <c r="AB7" s="6" t="s">
        <v>20</v>
      </c>
      <c r="AC7" s="6" t="s">
        <v>21</v>
      </c>
      <c r="AD7" s="6" t="s">
        <v>22</v>
      </c>
      <c r="AE7" s="5" t="s">
        <v>19</v>
      </c>
      <c r="AF7" s="6" t="s">
        <v>20</v>
      </c>
      <c r="AG7" s="6" t="s">
        <v>21</v>
      </c>
      <c r="AH7" s="6" t="s">
        <v>22</v>
      </c>
      <c r="AI7" s="5" t="s">
        <v>19</v>
      </c>
      <c r="AJ7" s="6" t="s">
        <v>20</v>
      </c>
      <c r="AK7" s="6" t="s">
        <v>21</v>
      </c>
      <c r="AL7" s="6" t="s">
        <v>22</v>
      </c>
      <c r="AM7" s="5" t="s">
        <v>19</v>
      </c>
      <c r="AN7" s="6" t="s">
        <v>20</v>
      </c>
      <c r="AO7" s="6" t="s">
        <v>21</v>
      </c>
      <c r="AP7" s="6" t="s">
        <v>22</v>
      </c>
      <c r="AQ7" s="5" t="s">
        <v>19</v>
      </c>
      <c r="AR7" s="6" t="s">
        <v>20</v>
      </c>
      <c r="AS7" s="6" t="s">
        <v>21</v>
      </c>
      <c r="AT7" s="6" t="s">
        <v>22</v>
      </c>
      <c r="AU7" s="5" t="s">
        <v>19</v>
      </c>
      <c r="AV7" s="6" t="s">
        <v>20</v>
      </c>
      <c r="AW7" s="6" t="s">
        <v>21</v>
      </c>
      <c r="AX7" s="6" t="s">
        <v>22</v>
      </c>
      <c r="AY7" s="5" t="s">
        <v>19</v>
      </c>
      <c r="AZ7" s="6" t="s">
        <v>20</v>
      </c>
      <c r="BA7" s="6" t="s">
        <v>21</v>
      </c>
      <c r="BB7" s="6" t="s">
        <v>22</v>
      </c>
    </row>
    <row r="8" spans="1:57" s="1" customFormat="1" ht="15" customHeight="1">
      <c r="A8" s="29" t="s">
        <v>23</v>
      </c>
      <c r="B8" s="30" t="s">
        <v>24</v>
      </c>
      <c r="C8" s="31">
        <v>8845370314.25</v>
      </c>
      <c r="D8" s="32">
        <v>0.59869979697063003</v>
      </c>
      <c r="E8" s="32" t="s">
        <v>99</v>
      </c>
      <c r="F8" s="32" t="s">
        <v>99</v>
      </c>
      <c r="G8" s="31">
        <v>133673585979.27</v>
      </c>
      <c r="H8" s="32">
        <v>0.58939752631414344</v>
      </c>
      <c r="I8" s="32" t="s">
        <v>99</v>
      </c>
      <c r="J8" s="32" t="s">
        <v>99</v>
      </c>
      <c r="K8" s="31">
        <v>3226584752.3299999</v>
      </c>
      <c r="L8" s="32">
        <v>0.36734537385008997</v>
      </c>
      <c r="M8" s="32" t="s">
        <v>99</v>
      </c>
      <c r="N8" s="32" t="s">
        <v>99</v>
      </c>
      <c r="O8" s="31">
        <v>184008962436.07999</v>
      </c>
      <c r="P8" s="32">
        <v>0.55222490211795583</v>
      </c>
      <c r="Q8" s="32" t="s">
        <v>99</v>
      </c>
      <c r="R8" s="32" t="s">
        <v>99</v>
      </c>
      <c r="S8" s="31">
        <v>100935966079.49001</v>
      </c>
      <c r="T8" s="32">
        <v>0.60909999999999997</v>
      </c>
      <c r="U8" s="32" t="s">
        <v>99</v>
      </c>
      <c r="V8" s="32" t="s">
        <v>99</v>
      </c>
      <c r="W8" s="31">
        <v>2876988854.6399999</v>
      </c>
      <c r="X8" s="32">
        <v>0.32145420740851</v>
      </c>
      <c r="Y8" s="32" t="s">
        <v>99</v>
      </c>
      <c r="Z8" s="32" t="s">
        <v>99</v>
      </c>
      <c r="AA8" s="31">
        <v>112765192218.07001</v>
      </c>
      <c r="AB8" s="32">
        <v>0.54852446341811001</v>
      </c>
      <c r="AC8" s="32" t="s">
        <v>99</v>
      </c>
      <c r="AD8" s="32" t="s">
        <v>99</v>
      </c>
      <c r="AE8" s="31">
        <v>546332650634.13</v>
      </c>
      <c r="AF8" s="32">
        <v>0.56685424264255002</v>
      </c>
      <c r="AG8" s="32" t="s">
        <v>99</v>
      </c>
      <c r="AH8" s="32" t="s">
        <v>99</v>
      </c>
      <c r="AI8" s="31">
        <v>12166169746.780001</v>
      </c>
      <c r="AJ8" s="32">
        <v>0.58962491181786003</v>
      </c>
      <c r="AK8" s="32" t="s">
        <v>99</v>
      </c>
      <c r="AL8" s="32" t="s">
        <v>99</v>
      </c>
      <c r="AM8" s="31">
        <v>11801215656.02</v>
      </c>
      <c r="AN8" s="32">
        <v>0.43813713583495001</v>
      </c>
      <c r="AO8" s="32" t="s">
        <v>99</v>
      </c>
      <c r="AP8" s="32" t="s">
        <v>99</v>
      </c>
      <c r="AQ8" s="31">
        <v>23967385402.799999</v>
      </c>
      <c r="AR8" s="32">
        <v>0.50384753678848004</v>
      </c>
      <c r="AS8" s="32" t="s">
        <v>99</v>
      </c>
      <c r="AT8" s="32" t="s">
        <v>99</v>
      </c>
      <c r="AU8" s="31">
        <v>39903676984.550003</v>
      </c>
      <c r="AV8" s="32">
        <v>0.56674392251038996</v>
      </c>
      <c r="AW8" s="32" t="s">
        <v>99</v>
      </c>
      <c r="AX8" s="32" t="s">
        <v>99</v>
      </c>
      <c r="AY8" s="31">
        <v>610203713021.47998</v>
      </c>
      <c r="AZ8" s="32">
        <v>0.56407647758044999</v>
      </c>
      <c r="BA8" s="32" t="s">
        <v>99</v>
      </c>
      <c r="BB8" s="32" t="s">
        <v>99</v>
      </c>
    </row>
    <row r="9" spans="1:57" s="1" customFormat="1" ht="15" customHeight="1">
      <c r="A9" s="10" t="s">
        <v>25</v>
      </c>
      <c r="B9" s="11" t="s">
        <v>24</v>
      </c>
      <c r="C9" s="17">
        <v>8845370314.25</v>
      </c>
      <c r="D9" s="18">
        <v>0.59869979697063003</v>
      </c>
      <c r="E9" s="18">
        <v>0.65</v>
      </c>
      <c r="F9" s="18">
        <v>5.1300203029369995E-2</v>
      </c>
      <c r="G9" s="17">
        <v>125477921828.87</v>
      </c>
      <c r="H9" s="18">
        <v>0.55326096170147288</v>
      </c>
      <c r="I9" s="18">
        <v>0.65</v>
      </c>
      <c r="J9" s="18">
        <v>9.6739038298527147E-2</v>
      </c>
      <c r="K9" s="17">
        <v>3226584752.3299999</v>
      </c>
      <c r="L9" s="18">
        <v>0.36734537385008997</v>
      </c>
      <c r="M9" s="18">
        <v>0.65</v>
      </c>
      <c r="N9" s="18">
        <v>0.28265462614991005</v>
      </c>
      <c r="O9" s="17">
        <v>183316024842.48001</v>
      </c>
      <c r="P9" s="18">
        <v>0.55014534365659817</v>
      </c>
      <c r="Q9" s="18">
        <v>0.65</v>
      </c>
      <c r="R9" s="18">
        <v>9.9854656343401849E-2</v>
      </c>
      <c r="S9" s="17">
        <v>98810905974.639999</v>
      </c>
      <c r="T9" s="18">
        <v>0.59633076354188119</v>
      </c>
      <c r="U9" s="18">
        <v>0.65</v>
      </c>
      <c r="V9" s="18">
        <v>5.366923645811883E-2</v>
      </c>
      <c r="W9" s="17">
        <v>2876988854.6399999</v>
      </c>
      <c r="X9" s="18">
        <v>0.32145420740851</v>
      </c>
      <c r="Y9" s="18">
        <v>0.65</v>
      </c>
      <c r="Z9" s="18">
        <v>0.32854579259149003</v>
      </c>
      <c r="AA9" s="17">
        <v>112765192218.07001</v>
      </c>
      <c r="AB9" s="18">
        <v>0.54852446341811001</v>
      </c>
      <c r="AC9" s="18">
        <v>0.65</v>
      </c>
      <c r="AD9" s="18">
        <v>0.10147553658189001</v>
      </c>
      <c r="AE9" s="17">
        <v>535318988785.28003</v>
      </c>
      <c r="AF9" s="18">
        <v>0.56685424264255002</v>
      </c>
      <c r="AG9" s="18">
        <v>0.65</v>
      </c>
      <c r="AH9" s="18">
        <v>8.3145757357450001E-2</v>
      </c>
      <c r="AI9" s="17">
        <v>12166169746.780001</v>
      </c>
      <c r="AJ9" s="18">
        <v>0.58962491181786003</v>
      </c>
      <c r="AK9" s="18">
        <v>0.65</v>
      </c>
      <c r="AL9" s="18">
        <v>6.0375088182139991E-2</v>
      </c>
      <c r="AM9" s="17">
        <v>11801215656.02</v>
      </c>
      <c r="AN9" s="18">
        <v>0.43813713583495001</v>
      </c>
      <c r="AO9" s="18">
        <v>0.65</v>
      </c>
      <c r="AP9" s="18">
        <v>0.21186286416505001</v>
      </c>
      <c r="AQ9" s="17">
        <v>23967385402.799999</v>
      </c>
      <c r="AR9" s="18">
        <v>0.50384753678848004</v>
      </c>
      <c r="AS9" s="18">
        <v>0.65</v>
      </c>
      <c r="AT9" s="18">
        <v>0.14615246321151998</v>
      </c>
      <c r="AU9" s="17">
        <v>39903676984.550003</v>
      </c>
      <c r="AV9" s="18">
        <v>0.56674392251038996</v>
      </c>
      <c r="AW9" s="18">
        <v>0.65</v>
      </c>
      <c r="AX9" s="18">
        <v>8.3256077489610059E-2</v>
      </c>
      <c r="AY9" s="17">
        <v>599190051172.63</v>
      </c>
      <c r="AZ9" s="18">
        <v>0.55390158841771897</v>
      </c>
      <c r="BA9" s="18">
        <v>0.65</v>
      </c>
      <c r="BB9" s="18">
        <v>9.6098411582281051E-2</v>
      </c>
      <c r="BC9" s="24"/>
    </row>
    <row r="10" spans="1:57" s="1" customFormat="1">
      <c r="A10" s="12" t="s">
        <v>80</v>
      </c>
      <c r="B10" s="8" t="s">
        <v>26</v>
      </c>
      <c r="C10" s="19">
        <v>8845370314.25</v>
      </c>
      <c r="D10" s="20">
        <v>1</v>
      </c>
      <c r="E10" s="20" t="s">
        <v>99</v>
      </c>
      <c r="F10" s="20" t="s">
        <v>99</v>
      </c>
      <c r="G10" s="19">
        <v>125477921828.87</v>
      </c>
      <c r="H10" s="20">
        <v>1</v>
      </c>
      <c r="I10" s="20" t="s">
        <v>99</v>
      </c>
      <c r="J10" s="20" t="s">
        <v>99</v>
      </c>
      <c r="K10" s="19">
        <v>3226584752.3299999</v>
      </c>
      <c r="L10" s="20">
        <v>1</v>
      </c>
      <c r="M10" s="20" t="s">
        <v>99</v>
      </c>
      <c r="N10" s="20" t="s">
        <v>99</v>
      </c>
      <c r="O10" s="19">
        <v>183316024842.48001</v>
      </c>
      <c r="P10" s="20">
        <v>1</v>
      </c>
      <c r="Q10" s="20" t="s">
        <v>99</v>
      </c>
      <c r="R10" s="20" t="s">
        <v>99</v>
      </c>
      <c r="S10" s="19">
        <v>98810905974.639999</v>
      </c>
      <c r="T10" s="20">
        <v>1</v>
      </c>
      <c r="U10" s="20" t="s">
        <v>99</v>
      </c>
      <c r="V10" s="20" t="s">
        <v>99</v>
      </c>
      <c r="W10" s="19">
        <v>2876988854.6399999</v>
      </c>
      <c r="X10" s="20">
        <v>1</v>
      </c>
      <c r="Y10" s="20" t="s">
        <v>99</v>
      </c>
      <c r="Z10" s="20" t="s">
        <v>99</v>
      </c>
      <c r="AA10" s="19">
        <v>112765192218.07001</v>
      </c>
      <c r="AB10" s="20">
        <v>1</v>
      </c>
      <c r="AC10" s="20" t="s">
        <v>99</v>
      </c>
      <c r="AD10" s="20" t="s">
        <v>99</v>
      </c>
      <c r="AE10" s="19">
        <v>535318988785.28003</v>
      </c>
      <c r="AF10" s="20">
        <v>1</v>
      </c>
      <c r="AG10" s="20" t="s">
        <v>99</v>
      </c>
      <c r="AH10" s="20" t="s">
        <v>99</v>
      </c>
      <c r="AI10" s="19">
        <v>12166169746.780001</v>
      </c>
      <c r="AJ10" s="20">
        <v>1</v>
      </c>
      <c r="AK10" s="20" t="s">
        <v>99</v>
      </c>
      <c r="AL10" s="20" t="s">
        <v>99</v>
      </c>
      <c r="AM10" s="19">
        <v>11801215656.02</v>
      </c>
      <c r="AN10" s="20">
        <v>1</v>
      </c>
      <c r="AO10" s="20" t="s">
        <v>99</v>
      </c>
      <c r="AP10" s="20" t="s">
        <v>99</v>
      </c>
      <c r="AQ10" s="19">
        <v>23967385402.799999</v>
      </c>
      <c r="AR10" s="20">
        <v>1</v>
      </c>
      <c r="AS10" s="20" t="s">
        <v>99</v>
      </c>
      <c r="AT10" s="20" t="s">
        <v>99</v>
      </c>
      <c r="AU10" s="19">
        <v>39903676984.550003</v>
      </c>
      <c r="AV10" s="20">
        <v>1</v>
      </c>
      <c r="AW10" s="20" t="s">
        <v>99</v>
      </c>
      <c r="AX10" s="20" t="s">
        <v>99</v>
      </c>
      <c r="AY10" s="19">
        <v>599190051172.63</v>
      </c>
      <c r="AZ10" s="20">
        <v>1</v>
      </c>
      <c r="BA10" s="20" t="s">
        <v>99</v>
      </c>
      <c r="BB10" s="20" t="s">
        <v>99</v>
      </c>
    </row>
    <row r="11" spans="1:57" s="1" customFormat="1">
      <c r="A11" s="10" t="s">
        <v>25</v>
      </c>
      <c r="B11" s="11"/>
      <c r="C11" s="17">
        <v>0</v>
      </c>
      <c r="D11" s="18">
        <v>0</v>
      </c>
      <c r="E11" s="18">
        <v>0.1</v>
      </c>
      <c r="F11" s="18">
        <v>0.1</v>
      </c>
      <c r="G11" s="17">
        <v>8195664150.3999996</v>
      </c>
      <c r="H11" s="18">
        <v>3.6136564612670577E-2</v>
      </c>
      <c r="I11" s="18">
        <v>0.1</v>
      </c>
      <c r="J11" s="18">
        <v>6.3863435387329429E-2</v>
      </c>
      <c r="K11" s="17">
        <v>0</v>
      </c>
      <c r="L11" s="18">
        <v>0</v>
      </c>
      <c r="M11" s="18">
        <v>0.1</v>
      </c>
      <c r="N11" s="18">
        <v>0.1</v>
      </c>
      <c r="O11" s="17">
        <v>692937593.60000002</v>
      </c>
      <c r="P11" s="18">
        <v>2.0795584613577576E-3</v>
      </c>
      <c r="Q11" s="18">
        <v>0.1</v>
      </c>
      <c r="R11" s="18">
        <v>9.7920441538642253E-2</v>
      </c>
      <c r="S11" s="17">
        <v>2125060104.8499999</v>
      </c>
      <c r="T11" s="18">
        <v>1.2824887115424583E-2</v>
      </c>
      <c r="U11" s="18">
        <v>0.1</v>
      </c>
      <c r="V11" s="18">
        <v>8.7175112884575426E-2</v>
      </c>
      <c r="W11" s="17">
        <v>0</v>
      </c>
      <c r="X11" s="18">
        <v>0</v>
      </c>
      <c r="Y11" s="18">
        <v>0.1</v>
      </c>
      <c r="Z11" s="18">
        <v>0.1</v>
      </c>
      <c r="AA11" s="17">
        <v>0</v>
      </c>
      <c r="AB11" s="18">
        <v>0</v>
      </c>
      <c r="AC11" s="18">
        <v>0.1</v>
      </c>
      <c r="AD11" s="18">
        <v>0.1</v>
      </c>
      <c r="AE11" s="17">
        <v>11013661848.85</v>
      </c>
      <c r="AF11" s="18">
        <v>1.1427498677052238E-2</v>
      </c>
      <c r="AG11" s="18">
        <v>0.1</v>
      </c>
      <c r="AH11" s="18">
        <v>8.8572501322947764E-2</v>
      </c>
      <c r="AI11" s="17">
        <v>0</v>
      </c>
      <c r="AJ11" s="18">
        <v>0</v>
      </c>
      <c r="AK11" s="18">
        <v>0.1</v>
      </c>
      <c r="AL11" s="18">
        <v>0.1</v>
      </c>
      <c r="AM11" s="17">
        <v>0</v>
      </c>
      <c r="AN11" s="18">
        <v>0</v>
      </c>
      <c r="AO11" s="18">
        <v>0.1</v>
      </c>
      <c r="AP11" s="18">
        <v>0.1</v>
      </c>
      <c r="AQ11" s="17">
        <v>0</v>
      </c>
      <c r="AR11" s="18">
        <v>0</v>
      </c>
      <c r="AS11" s="18">
        <v>0.1</v>
      </c>
      <c r="AT11" s="18">
        <v>0.1</v>
      </c>
      <c r="AU11" s="17">
        <v>0</v>
      </c>
      <c r="AV11" s="18">
        <v>0</v>
      </c>
      <c r="AW11" s="18">
        <v>0.1</v>
      </c>
      <c r="AX11" s="18">
        <v>0.1</v>
      </c>
      <c r="AY11" s="17">
        <v>11013661848.85</v>
      </c>
      <c r="AZ11" s="18">
        <v>1.0181218430504384E-2</v>
      </c>
      <c r="BA11" s="18">
        <v>0.1</v>
      </c>
      <c r="BB11" s="18">
        <v>8.9818781569495618E-2</v>
      </c>
    </row>
    <row r="12" spans="1:57" s="1" customFormat="1">
      <c r="A12" s="12" t="s">
        <v>137</v>
      </c>
      <c r="B12" s="8" t="s">
        <v>26</v>
      </c>
      <c r="C12" s="19">
        <v>0</v>
      </c>
      <c r="D12" s="20">
        <v>0</v>
      </c>
      <c r="E12" s="20" t="s">
        <v>99</v>
      </c>
      <c r="F12" s="20" t="s">
        <v>99</v>
      </c>
      <c r="G12" s="19">
        <v>8195664150.3999996</v>
      </c>
      <c r="H12" s="20">
        <v>1</v>
      </c>
      <c r="I12" s="20" t="s">
        <v>99</v>
      </c>
      <c r="J12" s="20" t="s">
        <v>99</v>
      </c>
      <c r="K12" s="19">
        <v>0</v>
      </c>
      <c r="L12" s="20">
        <v>0</v>
      </c>
      <c r="M12" s="20" t="s">
        <v>99</v>
      </c>
      <c r="N12" s="20" t="s">
        <v>99</v>
      </c>
      <c r="O12" s="19">
        <v>692937593.60000002</v>
      </c>
      <c r="P12" s="20">
        <v>1</v>
      </c>
      <c r="Q12" s="20" t="s">
        <v>99</v>
      </c>
      <c r="R12" s="20" t="s">
        <v>99</v>
      </c>
      <c r="S12" s="19">
        <v>2125060104.8499999</v>
      </c>
      <c r="T12" s="20">
        <v>1</v>
      </c>
      <c r="U12" s="20" t="s">
        <v>99</v>
      </c>
      <c r="V12" s="20" t="s">
        <v>99</v>
      </c>
      <c r="W12" s="19">
        <v>0</v>
      </c>
      <c r="X12" s="20">
        <v>0</v>
      </c>
      <c r="Y12" s="20" t="s">
        <v>99</v>
      </c>
      <c r="Z12" s="20" t="s">
        <v>99</v>
      </c>
      <c r="AA12" s="19">
        <v>0</v>
      </c>
      <c r="AB12" s="20">
        <v>0</v>
      </c>
      <c r="AC12" s="20" t="s">
        <v>99</v>
      </c>
      <c r="AD12" s="20" t="s">
        <v>99</v>
      </c>
      <c r="AE12" s="19">
        <v>11013661848.85</v>
      </c>
      <c r="AF12" s="20">
        <v>1</v>
      </c>
      <c r="AG12" s="20" t="s">
        <v>99</v>
      </c>
      <c r="AH12" s="20" t="s">
        <v>99</v>
      </c>
      <c r="AI12" s="19">
        <v>0</v>
      </c>
      <c r="AJ12" s="20">
        <v>0</v>
      </c>
      <c r="AK12" s="20" t="s">
        <v>99</v>
      </c>
      <c r="AL12" s="20" t="s">
        <v>99</v>
      </c>
      <c r="AM12" s="19">
        <v>0</v>
      </c>
      <c r="AN12" s="20">
        <v>0</v>
      </c>
      <c r="AO12" s="20" t="s">
        <v>99</v>
      </c>
      <c r="AP12" s="20" t="s">
        <v>99</v>
      </c>
      <c r="AQ12" s="19">
        <v>0</v>
      </c>
      <c r="AR12" s="20">
        <v>0</v>
      </c>
      <c r="AS12" s="20" t="s">
        <v>99</v>
      </c>
      <c r="AT12" s="20" t="s">
        <v>99</v>
      </c>
      <c r="AU12" s="19">
        <v>0</v>
      </c>
      <c r="AV12" s="20">
        <v>0</v>
      </c>
      <c r="AW12" s="20" t="s">
        <v>99</v>
      </c>
      <c r="AX12" s="20" t="s">
        <v>99</v>
      </c>
      <c r="AY12" s="19">
        <v>11013661848.85</v>
      </c>
      <c r="AZ12" s="20">
        <v>1</v>
      </c>
      <c r="BA12" s="20" t="s">
        <v>99</v>
      </c>
      <c r="BB12" s="20" t="s">
        <v>99</v>
      </c>
    </row>
    <row r="13" spans="1:57" s="1" customFormat="1" ht="15" customHeight="1">
      <c r="A13" s="14" t="s">
        <v>27</v>
      </c>
      <c r="B13" s="30" t="s">
        <v>24</v>
      </c>
      <c r="C13" s="31">
        <v>2463242848.6300001</v>
      </c>
      <c r="D13" s="32">
        <v>0.16672484485905001</v>
      </c>
      <c r="E13" s="32" t="s">
        <v>99</v>
      </c>
      <c r="F13" s="32" t="s">
        <v>99</v>
      </c>
      <c r="G13" s="31">
        <v>25097520859.400002</v>
      </c>
      <c r="H13" s="32">
        <v>0.11066009042699999</v>
      </c>
      <c r="I13" s="32" t="s">
        <v>99</v>
      </c>
      <c r="J13" s="32" t="s">
        <v>99</v>
      </c>
      <c r="K13" s="31">
        <v>3062940315.3499999</v>
      </c>
      <c r="L13" s="32">
        <v>0.34871452064300001</v>
      </c>
      <c r="M13" s="32" t="s">
        <v>99</v>
      </c>
      <c r="N13" s="32" t="s">
        <v>99</v>
      </c>
      <c r="O13" s="31">
        <v>54404914191.68</v>
      </c>
      <c r="P13" s="32">
        <v>0.16327319129187001</v>
      </c>
      <c r="Q13" s="32" t="s">
        <v>99</v>
      </c>
      <c r="R13" s="32" t="s">
        <v>99</v>
      </c>
      <c r="S13" s="31">
        <v>18688883063.509998</v>
      </c>
      <c r="T13" s="32">
        <v>0.11278868129516</v>
      </c>
      <c r="U13" s="32" t="s">
        <v>99</v>
      </c>
      <c r="V13" s="32" t="s">
        <v>99</v>
      </c>
      <c r="W13" s="31">
        <v>4345435572.9700003</v>
      </c>
      <c r="X13" s="32">
        <v>0.48552796640173002</v>
      </c>
      <c r="Y13" s="32" t="s">
        <v>99</v>
      </c>
      <c r="Z13" s="32" t="s">
        <v>99</v>
      </c>
      <c r="AA13" s="31">
        <v>43832733582.559998</v>
      </c>
      <c r="AB13" s="32">
        <v>0.21321585318656999</v>
      </c>
      <c r="AC13" s="32" t="s">
        <v>99</v>
      </c>
      <c r="AD13" s="32" t="s">
        <v>99</v>
      </c>
      <c r="AE13" s="31">
        <v>151895670434.10001</v>
      </c>
      <c r="AF13" s="32">
        <v>0.15760124371966999</v>
      </c>
      <c r="AG13" s="32" t="s">
        <v>99</v>
      </c>
      <c r="AH13" s="32" t="s">
        <v>99</v>
      </c>
      <c r="AI13" s="31">
        <v>4099749599.5</v>
      </c>
      <c r="AJ13" s="32">
        <v>0.1986914983428</v>
      </c>
      <c r="AK13" s="32" t="s">
        <v>99</v>
      </c>
      <c r="AL13" s="32" t="s">
        <v>99</v>
      </c>
      <c r="AM13" s="31">
        <v>13268263670.23</v>
      </c>
      <c r="AN13" s="32">
        <v>0.49260340726100998</v>
      </c>
      <c r="AO13" s="32" t="s">
        <v>99</v>
      </c>
      <c r="AP13" s="32" t="s">
        <v>99</v>
      </c>
      <c r="AQ13" s="31">
        <v>17368013269.73</v>
      </c>
      <c r="AR13" s="32">
        <v>0.36511411477702999</v>
      </c>
      <c r="AS13" s="32" t="s">
        <v>99</v>
      </c>
      <c r="AT13" s="32" t="s">
        <v>99</v>
      </c>
      <c r="AU13" s="31">
        <v>8411639980.79</v>
      </c>
      <c r="AV13" s="32">
        <v>0.11946883589961001</v>
      </c>
      <c r="AW13" s="32" t="s">
        <v>99</v>
      </c>
      <c r="AX13" s="32" t="s">
        <v>99</v>
      </c>
      <c r="AY13" s="31">
        <v>177675323684.62</v>
      </c>
      <c r="AZ13" s="32">
        <v>0.16424428202956001</v>
      </c>
      <c r="BA13" s="32" t="s">
        <v>99</v>
      </c>
      <c r="BB13" s="32" t="s">
        <v>99</v>
      </c>
    </row>
    <row r="14" spans="1:57" s="1" customFormat="1">
      <c r="A14" s="10" t="s">
        <v>28</v>
      </c>
      <c r="B14" s="11" t="s">
        <v>24</v>
      </c>
      <c r="C14" s="17">
        <v>2463242848.6300001</v>
      </c>
      <c r="D14" s="18">
        <v>0.16672484485905001</v>
      </c>
      <c r="E14" s="18">
        <v>0.5</v>
      </c>
      <c r="F14" s="18">
        <v>0.33329999999999999</v>
      </c>
      <c r="G14" s="17">
        <v>25097520859.400002</v>
      </c>
      <c r="H14" s="18">
        <v>0.11066009042699999</v>
      </c>
      <c r="I14" s="18">
        <v>0.5</v>
      </c>
      <c r="J14" s="18">
        <v>0.38929999999999998</v>
      </c>
      <c r="K14" s="17">
        <v>3062940315.3499999</v>
      </c>
      <c r="L14" s="18">
        <v>0.34871452064300001</v>
      </c>
      <c r="M14" s="18">
        <v>0.5</v>
      </c>
      <c r="N14" s="18">
        <v>0.15129999999999999</v>
      </c>
      <c r="O14" s="17">
        <v>54404914191.68</v>
      </c>
      <c r="P14" s="18">
        <v>0.16327319129187001</v>
      </c>
      <c r="Q14" s="18">
        <v>0.5</v>
      </c>
      <c r="R14" s="18">
        <v>0.3367</v>
      </c>
      <c r="S14" s="17">
        <v>18688883063.509998</v>
      </c>
      <c r="T14" s="18">
        <v>0.11278868129516</v>
      </c>
      <c r="U14" s="18">
        <v>0.5</v>
      </c>
      <c r="V14" s="18">
        <v>0.38719999999999999</v>
      </c>
      <c r="W14" s="17">
        <v>4345435572.9700003</v>
      </c>
      <c r="X14" s="18">
        <v>0.48552796640173002</v>
      </c>
      <c r="Y14" s="18">
        <v>0.5</v>
      </c>
      <c r="Z14" s="18">
        <v>1.4500000000000001E-2</v>
      </c>
      <c r="AA14" s="17">
        <v>43832733582.559998</v>
      </c>
      <c r="AB14" s="18">
        <v>0.21321585318656999</v>
      </c>
      <c r="AC14" s="18">
        <v>0.5</v>
      </c>
      <c r="AD14" s="18">
        <v>0.2868</v>
      </c>
      <c r="AE14" s="17">
        <v>151895670434.10001</v>
      </c>
      <c r="AF14" s="18">
        <v>0.15760124371966999</v>
      </c>
      <c r="AG14" s="18">
        <v>0.50009999999999999</v>
      </c>
      <c r="AH14" s="18">
        <v>0.34250000000000003</v>
      </c>
      <c r="AI14" s="17">
        <v>4099749599.5</v>
      </c>
      <c r="AJ14" s="18">
        <v>0.1986914983428</v>
      </c>
      <c r="AK14" s="18">
        <v>0.5</v>
      </c>
      <c r="AL14" s="18">
        <v>0.30130000000000001</v>
      </c>
      <c r="AM14" s="17">
        <v>13268263670.23</v>
      </c>
      <c r="AN14" s="18">
        <v>0.49260340726100998</v>
      </c>
      <c r="AO14" s="18">
        <v>0.5</v>
      </c>
      <c r="AP14" s="18">
        <v>7.4000000000000003E-3</v>
      </c>
      <c r="AQ14" s="17">
        <v>17368013269.73</v>
      </c>
      <c r="AR14" s="18">
        <v>0.36511411477702999</v>
      </c>
      <c r="AS14" s="18">
        <v>0.5</v>
      </c>
      <c r="AT14" s="18">
        <v>0.13489999999999999</v>
      </c>
      <c r="AU14" s="17">
        <v>8411639980.79</v>
      </c>
      <c r="AV14" s="18">
        <v>0.11946883589961001</v>
      </c>
      <c r="AW14" s="18">
        <v>0.5</v>
      </c>
      <c r="AX14" s="18">
        <v>0.3805</v>
      </c>
      <c r="AY14" s="17">
        <v>177675323684.62</v>
      </c>
      <c r="AZ14" s="18">
        <v>0.16424428202956001</v>
      </c>
      <c r="BA14" s="18">
        <v>0.5</v>
      </c>
      <c r="BB14" s="18">
        <v>0.33579999999999999</v>
      </c>
      <c r="BC14" s="24"/>
      <c r="BD14" s="24"/>
      <c r="BE14" s="24"/>
    </row>
    <row r="15" spans="1:57" s="1" customFormat="1">
      <c r="A15" s="12" t="s">
        <v>29</v>
      </c>
      <c r="B15" s="8" t="s">
        <v>26</v>
      </c>
      <c r="C15" s="19">
        <v>45650474.640000001</v>
      </c>
      <c r="D15" s="20">
        <v>1.8532673165129999E-2</v>
      </c>
      <c r="E15" s="20" t="s">
        <v>99</v>
      </c>
      <c r="F15" s="20" t="s">
        <v>99</v>
      </c>
      <c r="G15" s="19" t="s">
        <v>99</v>
      </c>
      <c r="H15" s="20" t="s">
        <v>99</v>
      </c>
      <c r="I15" s="20" t="s">
        <v>99</v>
      </c>
      <c r="J15" s="20" t="s">
        <v>99</v>
      </c>
      <c r="K15" s="19">
        <v>15856653.15</v>
      </c>
      <c r="L15" s="20">
        <v>5.1769383394599999E-3</v>
      </c>
      <c r="M15" s="20" t="s">
        <v>99</v>
      </c>
      <c r="N15" s="20" t="s">
        <v>99</v>
      </c>
      <c r="O15" s="19">
        <v>222387289.87</v>
      </c>
      <c r="P15" s="20">
        <v>4.0876323981800002E-3</v>
      </c>
      <c r="Q15" s="20" t="s">
        <v>99</v>
      </c>
      <c r="R15" s="20" t="s">
        <v>99</v>
      </c>
      <c r="S15" s="19" t="s">
        <v>99</v>
      </c>
      <c r="T15" s="20" t="s">
        <v>99</v>
      </c>
      <c r="U15" s="20" t="s">
        <v>99</v>
      </c>
      <c r="V15" s="20" t="s">
        <v>99</v>
      </c>
      <c r="W15" s="19">
        <v>1079025107.47</v>
      </c>
      <c r="X15" s="20">
        <v>0.24831230134485999</v>
      </c>
      <c r="Y15" s="20" t="s">
        <v>99</v>
      </c>
      <c r="Z15" s="20" t="s">
        <v>99</v>
      </c>
      <c r="AA15" s="19" t="s">
        <v>99</v>
      </c>
      <c r="AB15" s="20" t="s">
        <v>99</v>
      </c>
      <c r="AC15" s="20" t="s">
        <v>99</v>
      </c>
      <c r="AD15" s="20" t="s">
        <v>99</v>
      </c>
      <c r="AE15" s="19">
        <v>1362919525.1300001</v>
      </c>
      <c r="AF15" s="20">
        <v>8.9727345172799997E-3</v>
      </c>
      <c r="AG15" s="20" t="s">
        <v>99</v>
      </c>
      <c r="AH15" s="20" t="s">
        <v>99</v>
      </c>
      <c r="AI15" s="19" t="s">
        <v>99</v>
      </c>
      <c r="AJ15" s="20" t="s">
        <v>99</v>
      </c>
      <c r="AK15" s="20" t="s">
        <v>99</v>
      </c>
      <c r="AL15" s="20" t="s">
        <v>99</v>
      </c>
      <c r="AM15" s="19">
        <v>6328424412</v>
      </c>
      <c r="AN15" s="20">
        <v>0.47695950045062002</v>
      </c>
      <c r="AO15" s="20" t="s">
        <v>99</v>
      </c>
      <c r="AP15" s="20" t="s">
        <v>99</v>
      </c>
      <c r="AQ15" s="19">
        <v>6328424412</v>
      </c>
      <c r="AR15" s="20">
        <v>0.36437238466587002</v>
      </c>
      <c r="AS15" s="20" t="s">
        <v>99</v>
      </c>
      <c r="AT15" s="20" t="s">
        <v>99</v>
      </c>
      <c r="AU15" s="19">
        <v>591249695.03999996</v>
      </c>
      <c r="AV15" s="20">
        <v>7.0289467498639999E-2</v>
      </c>
      <c r="AW15" s="20" t="s">
        <v>99</v>
      </c>
      <c r="AX15" s="20" t="s">
        <v>99</v>
      </c>
      <c r="AY15" s="19">
        <v>8282593632.1700001</v>
      </c>
      <c r="AZ15" s="20">
        <v>4.6616454442889997E-2</v>
      </c>
      <c r="BA15" s="20" t="s">
        <v>99</v>
      </c>
      <c r="BB15" s="20" t="s">
        <v>99</v>
      </c>
    </row>
    <row r="16" spans="1:57" s="1" customFormat="1" ht="15" customHeight="1">
      <c r="A16" s="12" t="s">
        <v>131</v>
      </c>
      <c r="B16" s="8" t="s">
        <v>26</v>
      </c>
      <c r="C16" s="19" t="s">
        <v>99</v>
      </c>
      <c r="D16" s="20" t="s">
        <v>99</v>
      </c>
      <c r="E16" s="20" t="s">
        <v>99</v>
      </c>
      <c r="F16" s="20" t="s">
        <v>99</v>
      </c>
      <c r="G16" s="19" t="s">
        <v>99</v>
      </c>
      <c r="H16" s="20" t="s">
        <v>99</v>
      </c>
      <c r="I16" s="20" t="s">
        <v>99</v>
      </c>
      <c r="J16" s="20" t="s">
        <v>99</v>
      </c>
      <c r="K16" s="19" t="s">
        <v>99</v>
      </c>
      <c r="L16" s="20" t="s">
        <v>99</v>
      </c>
      <c r="M16" s="20" t="s">
        <v>99</v>
      </c>
      <c r="N16" s="20" t="s">
        <v>99</v>
      </c>
      <c r="O16" s="19">
        <v>1104784433.5699999</v>
      </c>
      <c r="P16" s="20">
        <v>2.0306702987849999E-2</v>
      </c>
      <c r="Q16" s="20" t="s">
        <v>99</v>
      </c>
      <c r="R16" s="20" t="s">
        <v>99</v>
      </c>
      <c r="S16" s="19" t="s">
        <v>99</v>
      </c>
      <c r="T16" s="20" t="s">
        <v>99</v>
      </c>
      <c r="U16" s="20" t="s">
        <v>99</v>
      </c>
      <c r="V16" s="20" t="s">
        <v>99</v>
      </c>
      <c r="W16" s="19" t="s">
        <v>99</v>
      </c>
      <c r="X16" s="20" t="s">
        <v>99</v>
      </c>
      <c r="Y16" s="20" t="s">
        <v>99</v>
      </c>
      <c r="Z16" s="20" t="s">
        <v>99</v>
      </c>
      <c r="AA16" s="19" t="s">
        <v>99</v>
      </c>
      <c r="AB16" s="20" t="s">
        <v>99</v>
      </c>
      <c r="AC16" s="20" t="s">
        <v>99</v>
      </c>
      <c r="AD16" s="20" t="s">
        <v>99</v>
      </c>
      <c r="AE16" s="19">
        <v>1104784433.5699999</v>
      </c>
      <c r="AF16" s="20">
        <v>7.2733108877500001E-3</v>
      </c>
      <c r="AG16" s="20" t="s">
        <v>99</v>
      </c>
      <c r="AH16" s="20" t="s">
        <v>99</v>
      </c>
      <c r="AI16" s="19" t="s">
        <v>99</v>
      </c>
      <c r="AJ16" s="20" t="s">
        <v>99</v>
      </c>
      <c r="AK16" s="20" t="s">
        <v>99</v>
      </c>
      <c r="AL16" s="20" t="s">
        <v>99</v>
      </c>
      <c r="AM16" s="19" t="s">
        <v>99</v>
      </c>
      <c r="AN16" s="20" t="s">
        <v>99</v>
      </c>
      <c r="AO16" s="20" t="s">
        <v>99</v>
      </c>
      <c r="AP16" s="20" t="s">
        <v>99</v>
      </c>
      <c r="AQ16" s="19" t="s">
        <v>99</v>
      </c>
      <c r="AR16" s="20" t="s">
        <v>99</v>
      </c>
      <c r="AS16" s="20" t="s">
        <v>99</v>
      </c>
      <c r="AT16" s="20" t="s">
        <v>99</v>
      </c>
      <c r="AU16" s="19" t="s">
        <v>99</v>
      </c>
      <c r="AV16" s="20" t="s">
        <v>99</v>
      </c>
      <c r="AW16" s="20" t="s">
        <v>99</v>
      </c>
      <c r="AX16" s="20" t="s">
        <v>99</v>
      </c>
      <c r="AY16" s="19">
        <v>1104784433.5699999</v>
      </c>
      <c r="AZ16" s="20">
        <v>6.21799589644E-3</v>
      </c>
      <c r="BA16" s="20" t="s">
        <v>99</v>
      </c>
      <c r="BB16" s="20" t="s">
        <v>99</v>
      </c>
    </row>
    <row r="17" spans="1:55" s="1" customFormat="1">
      <c r="A17" s="12" t="s">
        <v>31</v>
      </c>
      <c r="B17" s="8" t="s">
        <v>26</v>
      </c>
      <c r="C17" s="19">
        <v>2417592373.9899998</v>
      </c>
      <c r="D17" s="20">
        <v>0.98146732683487004</v>
      </c>
      <c r="E17" s="20" t="s">
        <v>99</v>
      </c>
      <c r="F17" s="20" t="s">
        <v>99</v>
      </c>
      <c r="G17" s="19">
        <v>25097520859.400002</v>
      </c>
      <c r="H17" s="20">
        <v>1</v>
      </c>
      <c r="I17" s="20" t="s">
        <v>99</v>
      </c>
      <c r="J17" s="20" t="s">
        <v>99</v>
      </c>
      <c r="K17" s="19">
        <v>3047083662.1999998</v>
      </c>
      <c r="L17" s="20">
        <v>0.99482306166054002</v>
      </c>
      <c r="M17" s="20" t="s">
        <v>99</v>
      </c>
      <c r="N17" s="20" t="s">
        <v>99</v>
      </c>
      <c r="O17" s="19">
        <v>53077742468.239998</v>
      </c>
      <c r="P17" s="20">
        <v>0.97560566461397003</v>
      </c>
      <c r="Q17" s="20" t="s">
        <v>99</v>
      </c>
      <c r="R17" s="20" t="s">
        <v>99</v>
      </c>
      <c r="S17" s="19">
        <v>18688883063.509998</v>
      </c>
      <c r="T17" s="20">
        <v>1</v>
      </c>
      <c r="U17" s="20" t="s">
        <v>99</v>
      </c>
      <c r="V17" s="20" t="s">
        <v>99</v>
      </c>
      <c r="W17" s="19">
        <v>3266410465.5</v>
      </c>
      <c r="X17" s="20">
        <v>0.75168769865513996</v>
      </c>
      <c r="Y17" s="20" t="s">
        <v>99</v>
      </c>
      <c r="Z17" s="20" t="s">
        <v>99</v>
      </c>
      <c r="AA17" s="19">
        <v>43832733582.559998</v>
      </c>
      <c r="AB17" s="20">
        <v>1</v>
      </c>
      <c r="AC17" s="20" t="s">
        <v>99</v>
      </c>
      <c r="AD17" s="20" t="s">
        <v>99</v>
      </c>
      <c r="AE17" s="19">
        <v>149427966475.39999</v>
      </c>
      <c r="AF17" s="20">
        <v>0.98375395459496995</v>
      </c>
      <c r="AG17" s="20" t="s">
        <v>99</v>
      </c>
      <c r="AH17" s="20" t="s">
        <v>99</v>
      </c>
      <c r="AI17" s="19">
        <v>4099749599.5</v>
      </c>
      <c r="AJ17" s="20">
        <v>1</v>
      </c>
      <c r="AK17" s="20" t="s">
        <v>99</v>
      </c>
      <c r="AL17" s="20" t="s">
        <v>99</v>
      </c>
      <c r="AM17" s="19">
        <v>6939839258.2299995</v>
      </c>
      <c r="AN17" s="20">
        <v>0.52304049954938003</v>
      </c>
      <c r="AO17" s="20" t="s">
        <v>99</v>
      </c>
      <c r="AP17" s="20" t="s">
        <v>99</v>
      </c>
      <c r="AQ17" s="19">
        <v>11039588857.73</v>
      </c>
      <c r="AR17" s="20">
        <v>0.63562761533413004</v>
      </c>
      <c r="AS17" s="20" t="s">
        <v>99</v>
      </c>
      <c r="AT17" s="20" t="s">
        <v>99</v>
      </c>
      <c r="AU17" s="19">
        <v>7820390285.75</v>
      </c>
      <c r="AV17" s="20">
        <v>0.92971053250136004</v>
      </c>
      <c r="AW17" s="20" t="s">
        <v>99</v>
      </c>
      <c r="AX17" s="20" t="s">
        <v>99</v>
      </c>
      <c r="AY17" s="19">
        <v>168287945618.88</v>
      </c>
      <c r="AZ17" s="20">
        <v>0.94716554966067001</v>
      </c>
      <c r="BA17" s="20" t="s">
        <v>99</v>
      </c>
      <c r="BB17" s="20" t="s">
        <v>99</v>
      </c>
      <c r="BC17" s="24"/>
    </row>
    <row r="18" spans="1:55" s="1" customFormat="1" ht="15" customHeight="1">
      <c r="A18" s="14" t="s">
        <v>32</v>
      </c>
      <c r="B18" s="30" t="s">
        <v>24</v>
      </c>
      <c r="C18" s="31">
        <v>508938412.92000002</v>
      </c>
      <c r="D18" s="32">
        <v>3.4447548679210002E-2</v>
      </c>
      <c r="E18" s="32" t="s">
        <v>99</v>
      </c>
      <c r="F18" s="32" t="s">
        <v>99</v>
      </c>
      <c r="G18" s="31">
        <v>14859674121.92</v>
      </c>
      <c r="H18" s="32">
        <v>6.5519335206829996E-2</v>
      </c>
      <c r="I18" s="32" t="s">
        <v>99</v>
      </c>
      <c r="J18" s="32" t="s">
        <v>99</v>
      </c>
      <c r="K18" s="31">
        <v>630662766.13999999</v>
      </c>
      <c r="L18" s="32">
        <v>7.1800701789629995E-2</v>
      </c>
      <c r="M18" s="32" t="s">
        <v>99</v>
      </c>
      <c r="N18" s="32" t="s">
        <v>99</v>
      </c>
      <c r="O18" s="31">
        <v>26199782886.240002</v>
      </c>
      <c r="P18" s="32">
        <v>7.8627495816259996E-2</v>
      </c>
      <c r="Q18" s="32" t="s">
        <v>99</v>
      </c>
      <c r="R18" s="32" t="s">
        <v>99</v>
      </c>
      <c r="S18" s="31">
        <v>14662006438.110001</v>
      </c>
      <c r="T18" s="32">
        <v>8.84862067827E-2</v>
      </c>
      <c r="U18" s="32" t="s">
        <v>99</v>
      </c>
      <c r="V18" s="32" t="s">
        <v>99</v>
      </c>
      <c r="W18" s="31">
        <v>506444721.75999999</v>
      </c>
      <c r="X18" s="32">
        <v>5.6586519745120002E-2</v>
      </c>
      <c r="Y18" s="32" t="s">
        <v>99</v>
      </c>
      <c r="Z18" s="32" t="s">
        <v>99</v>
      </c>
      <c r="AA18" s="31">
        <v>21504724345.77</v>
      </c>
      <c r="AB18" s="32">
        <v>0.10460557154824</v>
      </c>
      <c r="AC18" s="32" t="s">
        <v>99</v>
      </c>
      <c r="AD18" s="32" t="s">
        <v>99</v>
      </c>
      <c r="AE18" s="31">
        <v>78872233692.860001</v>
      </c>
      <c r="AF18" s="32">
        <v>8.1834867902549999E-2</v>
      </c>
      <c r="AG18" s="32" t="s">
        <v>99</v>
      </c>
      <c r="AH18" s="32" t="s">
        <v>99</v>
      </c>
      <c r="AI18" s="31">
        <v>784897465.92999995</v>
      </c>
      <c r="AJ18" s="32">
        <v>3.8039506990890003E-2</v>
      </c>
      <c r="AK18" s="32" t="s">
        <v>99</v>
      </c>
      <c r="AL18" s="32" t="s">
        <v>99</v>
      </c>
      <c r="AM18" s="31">
        <v>525051897.77999997</v>
      </c>
      <c r="AN18" s="32">
        <v>1.949330826275E-2</v>
      </c>
      <c r="AO18" s="32" t="s">
        <v>99</v>
      </c>
      <c r="AP18" s="32" t="s">
        <v>99</v>
      </c>
      <c r="AQ18" s="31">
        <v>1309949363.71</v>
      </c>
      <c r="AR18" s="32">
        <v>2.753803759278E-2</v>
      </c>
      <c r="AS18" s="32" t="s">
        <v>99</v>
      </c>
      <c r="AT18" s="32" t="s">
        <v>99</v>
      </c>
      <c r="AU18" s="31">
        <v>2817644976.7399998</v>
      </c>
      <c r="AV18" s="32">
        <v>4.0018446595219997E-2</v>
      </c>
      <c r="AW18" s="32" t="s">
        <v>99</v>
      </c>
      <c r="AX18" s="32" t="s">
        <v>99</v>
      </c>
      <c r="AY18" s="31">
        <v>82999828033.309998</v>
      </c>
      <c r="AZ18" s="32">
        <v>7.6725607592569994E-2</v>
      </c>
      <c r="BA18" s="32" t="s">
        <v>99</v>
      </c>
      <c r="BB18" s="32" t="s">
        <v>99</v>
      </c>
    </row>
    <row r="19" spans="1:55" s="1" customFormat="1">
      <c r="A19" s="10" t="s">
        <v>33</v>
      </c>
      <c r="B19" s="11" t="s">
        <v>24</v>
      </c>
      <c r="C19" s="17" t="s">
        <v>99</v>
      </c>
      <c r="D19" s="18" t="s">
        <v>99</v>
      </c>
      <c r="E19" s="18" t="s">
        <v>99</v>
      </c>
      <c r="F19" s="18" t="s">
        <v>99</v>
      </c>
      <c r="G19" s="17">
        <v>7429520055.96</v>
      </c>
      <c r="H19" s="18">
        <v>3.2758269863690001E-2</v>
      </c>
      <c r="I19" s="18">
        <v>0.14369999999999999</v>
      </c>
      <c r="J19" s="18">
        <v>0.1109</v>
      </c>
      <c r="K19" s="17" t="s">
        <v>99</v>
      </c>
      <c r="L19" s="18" t="s">
        <v>99</v>
      </c>
      <c r="M19" s="18" t="s">
        <v>99</v>
      </c>
      <c r="N19" s="18" t="s">
        <v>99</v>
      </c>
      <c r="O19" s="17">
        <v>10133752651.99</v>
      </c>
      <c r="P19" s="18">
        <v>3.04121449291E-2</v>
      </c>
      <c r="Q19" s="18">
        <v>0.13200000000000001</v>
      </c>
      <c r="R19" s="18">
        <v>0.1016</v>
      </c>
      <c r="S19" s="17">
        <v>2644309058.8099999</v>
      </c>
      <c r="T19" s="18">
        <v>1.595858514746E-2</v>
      </c>
      <c r="U19" s="18">
        <v>0.05</v>
      </c>
      <c r="V19" s="18">
        <v>3.4000000000000002E-2</v>
      </c>
      <c r="W19" s="17">
        <v>442198521.62</v>
      </c>
      <c r="X19" s="18">
        <v>4.9408107735740003E-2</v>
      </c>
      <c r="Y19" s="18">
        <v>0.15</v>
      </c>
      <c r="Z19" s="18">
        <v>0.10059999999999999</v>
      </c>
      <c r="AA19" s="17">
        <v>10041629789.85</v>
      </c>
      <c r="AB19" s="18">
        <v>4.8845565586129999E-2</v>
      </c>
      <c r="AC19" s="18">
        <v>0.13339999999999999</v>
      </c>
      <c r="AD19" s="18">
        <v>8.4599999999999995E-2</v>
      </c>
      <c r="AE19" s="17">
        <v>30691410078.23</v>
      </c>
      <c r="AF19" s="18">
        <v>3.1844254586159998E-2</v>
      </c>
      <c r="AG19" s="18">
        <v>0.1361</v>
      </c>
      <c r="AH19" s="18">
        <v>0.1043</v>
      </c>
      <c r="AI19" s="17">
        <v>582004299.61000001</v>
      </c>
      <c r="AJ19" s="18">
        <v>2.8206431520979999E-2</v>
      </c>
      <c r="AK19" s="18">
        <v>0.05</v>
      </c>
      <c r="AL19" s="18">
        <v>2.18E-2</v>
      </c>
      <c r="AM19" s="17">
        <v>18994076.789999999</v>
      </c>
      <c r="AN19" s="18">
        <v>7.0518246976999997E-4</v>
      </c>
      <c r="AO19" s="18">
        <v>0.15</v>
      </c>
      <c r="AP19" s="18">
        <v>0.14929999999999999</v>
      </c>
      <c r="AQ19" s="17">
        <v>600998376.39999998</v>
      </c>
      <c r="AR19" s="18">
        <v>1.2634317280500001E-2</v>
      </c>
      <c r="AS19" s="18">
        <v>0.1321</v>
      </c>
      <c r="AT19" s="18">
        <v>0.1195</v>
      </c>
      <c r="AU19" s="17">
        <v>950381451.20000005</v>
      </c>
      <c r="AV19" s="18">
        <v>1.3498077175759999E-2</v>
      </c>
      <c r="AW19" s="18">
        <v>0.05</v>
      </c>
      <c r="AX19" s="18">
        <v>3.6499999999999998E-2</v>
      </c>
      <c r="AY19" s="17">
        <v>32242789905.830002</v>
      </c>
      <c r="AZ19" s="18">
        <v>2.9805455078910002E-2</v>
      </c>
      <c r="BA19" s="18">
        <v>0.1358</v>
      </c>
      <c r="BB19" s="18">
        <v>0.106</v>
      </c>
    </row>
    <row r="20" spans="1:55" s="1" customFormat="1">
      <c r="A20" s="12" t="s">
        <v>34</v>
      </c>
      <c r="B20" s="8" t="s">
        <v>50</v>
      </c>
      <c r="C20" s="19" t="s">
        <v>99</v>
      </c>
      <c r="D20" s="20" t="s">
        <v>99</v>
      </c>
      <c r="E20" s="20" t="s">
        <v>99</v>
      </c>
      <c r="F20" s="20" t="s">
        <v>99</v>
      </c>
      <c r="G20" s="19" t="s">
        <v>99</v>
      </c>
      <c r="H20" s="20" t="s">
        <v>99</v>
      </c>
      <c r="I20" s="20" t="s">
        <v>99</v>
      </c>
      <c r="J20" s="20" t="s">
        <v>99</v>
      </c>
      <c r="K20" s="19" t="s">
        <v>99</v>
      </c>
      <c r="L20" s="20" t="s">
        <v>99</v>
      </c>
      <c r="M20" s="20" t="s">
        <v>99</v>
      </c>
      <c r="N20" s="20" t="s">
        <v>99</v>
      </c>
      <c r="O20" s="19">
        <v>4000000000</v>
      </c>
      <c r="P20" s="20">
        <v>0.39472050851906998</v>
      </c>
      <c r="Q20" s="20" t="s">
        <v>99</v>
      </c>
      <c r="R20" s="20" t="s">
        <v>99</v>
      </c>
      <c r="S20" s="19">
        <v>986000000</v>
      </c>
      <c r="T20" s="20">
        <v>0.37287623272135001</v>
      </c>
      <c r="U20" s="20" t="s">
        <v>99</v>
      </c>
      <c r="V20" s="20" t="s">
        <v>99</v>
      </c>
      <c r="W20" s="19" t="s">
        <v>99</v>
      </c>
      <c r="X20" s="20" t="s">
        <v>99</v>
      </c>
      <c r="Y20" s="20" t="s">
        <v>99</v>
      </c>
      <c r="Z20" s="20" t="s">
        <v>99</v>
      </c>
      <c r="AA20" s="19">
        <v>4000000000</v>
      </c>
      <c r="AB20" s="20">
        <v>0.39834171182481998</v>
      </c>
      <c r="AC20" s="20" t="s">
        <v>99</v>
      </c>
      <c r="AD20" s="20" t="s">
        <v>99</v>
      </c>
      <c r="AE20" s="19">
        <v>8986000000</v>
      </c>
      <c r="AF20" s="20">
        <v>0.29278550503529999</v>
      </c>
      <c r="AG20" s="20" t="s">
        <v>99</v>
      </c>
      <c r="AH20" s="20" t="s">
        <v>99</v>
      </c>
      <c r="AI20" s="19">
        <v>358000000</v>
      </c>
      <c r="AJ20" s="20">
        <v>0.61511573065679004</v>
      </c>
      <c r="AK20" s="20" t="s">
        <v>99</v>
      </c>
      <c r="AL20" s="20" t="s">
        <v>99</v>
      </c>
      <c r="AM20" s="19" t="s">
        <v>99</v>
      </c>
      <c r="AN20" s="20" t="s">
        <v>99</v>
      </c>
      <c r="AO20" s="20" t="s">
        <v>99</v>
      </c>
      <c r="AP20" s="20" t="s">
        <v>99</v>
      </c>
      <c r="AQ20" s="19">
        <v>358000000</v>
      </c>
      <c r="AR20" s="20">
        <v>0.59567548608772003</v>
      </c>
      <c r="AS20" s="20" t="s">
        <v>99</v>
      </c>
      <c r="AT20" s="20" t="s">
        <v>99</v>
      </c>
      <c r="AU20" s="19">
        <v>639000000</v>
      </c>
      <c r="AV20" s="20">
        <v>0.67236160721904004</v>
      </c>
      <c r="AW20" s="20" t="s">
        <v>99</v>
      </c>
      <c r="AX20" s="20" t="s">
        <v>99</v>
      </c>
      <c r="AY20" s="19">
        <v>9983000000</v>
      </c>
      <c r="AZ20" s="20">
        <v>0.30961960888487</v>
      </c>
      <c r="BA20" s="20" t="s">
        <v>99</v>
      </c>
      <c r="BB20" s="20" t="s">
        <v>99</v>
      </c>
    </row>
    <row r="21" spans="1:55" s="1" customFormat="1">
      <c r="A21" s="12" t="s">
        <v>34</v>
      </c>
      <c r="B21" s="8" t="s">
        <v>35</v>
      </c>
      <c r="C21" s="19" t="s">
        <v>99</v>
      </c>
      <c r="D21" s="20" t="s">
        <v>99</v>
      </c>
      <c r="E21" s="20" t="s">
        <v>99</v>
      </c>
      <c r="F21" s="20" t="s">
        <v>99</v>
      </c>
      <c r="G21" s="19">
        <v>3127647570</v>
      </c>
      <c r="H21" s="20">
        <v>0.42097572204424999</v>
      </c>
      <c r="I21" s="20" t="s">
        <v>99</v>
      </c>
      <c r="J21" s="20" t="s">
        <v>99</v>
      </c>
      <c r="K21" s="19" t="s">
        <v>99</v>
      </c>
      <c r="L21" s="20" t="s">
        <v>99</v>
      </c>
      <c r="M21" s="20" t="s">
        <v>99</v>
      </c>
      <c r="N21" s="20" t="s">
        <v>99</v>
      </c>
      <c r="O21" s="19">
        <v>4170196760</v>
      </c>
      <c r="P21" s="20">
        <v>0.41151554643295002</v>
      </c>
      <c r="Q21" s="20" t="s">
        <v>99</v>
      </c>
      <c r="R21" s="20" t="s">
        <v>99</v>
      </c>
      <c r="S21" s="19" t="s">
        <v>99</v>
      </c>
      <c r="T21" s="20" t="s">
        <v>99</v>
      </c>
      <c r="U21" s="20" t="s">
        <v>99</v>
      </c>
      <c r="V21" s="20" t="s">
        <v>99</v>
      </c>
      <c r="W21" s="19" t="s">
        <v>99</v>
      </c>
      <c r="X21" s="20" t="s">
        <v>99</v>
      </c>
      <c r="Y21" s="20" t="s">
        <v>99</v>
      </c>
      <c r="Z21" s="20" t="s">
        <v>99</v>
      </c>
      <c r="AA21" s="19">
        <v>3127647570</v>
      </c>
      <c r="AB21" s="20">
        <v>0.31146812175464</v>
      </c>
      <c r="AC21" s="20" t="s">
        <v>99</v>
      </c>
      <c r="AD21" s="20" t="s">
        <v>99</v>
      </c>
      <c r="AE21" s="19">
        <v>10425491900</v>
      </c>
      <c r="AF21" s="20">
        <v>0.33968761531080999</v>
      </c>
      <c r="AG21" s="20" t="s">
        <v>99</v>
      </c>
      <c r="AH21" s="20" t="s">
        <v>99</v>
      </c>
      <c r="AI21" s="19" t="s">
        <v>99</v>
      </c>
      <c r="AJ21" s="20" t="s">
        <v>99</v>
      </c>
      <c r="AK21" s="20" t="s">
        <v>99</v>
      </c>
      <c r="AL21" s="20" t="s">
        <v>99</v>
      </c>
      <c r="AM21" s="19" t="s">
        <v>99</v>
      </c>
      <c r="AN21" s="20" t="s">
        <v>99</v>
      </c>
      <c r="AO21" s="20" t="s">
        <v>99</v>
      </c>
      <c r="AP21" s="20" t="s">
        <v>99</v>
      </c>
      <c r="AQ21" s="19" t="s">
        <v>99</v>
      </c>
      <c r="AR21" s="20" t="s">
        <v>99</v>
      </c>
      <c r="AS21" s="20" t="s">
        <v>99</v>
      </c>
      <c r="AT21" s="20" t="s">
        <v>99</v>
      </c>
      <c r="AU21" s="19" t="s">
        <v>99</v>
      </c>
      <c r="AV21" s="20" t="s">
        <v>99</v>
      </c>
      <c r="AW21" s="20" t="s">
        <v>99</v>
      </c>
      <c r="AX21" s="20" t="s">
        <v>99</v>
      </c>
      <c r="AY21" s="19">
        <v>10425491900</v>
      </c>
      <c r="AZ21" s="20">
        <v>0.32334335615650001</v>
      </c>
      <c r="BA21" s="20" t="s">
        <v>99</v>
      </c>
      <c r="BB21" s="20" t="s">
        <v>99</v>
      </c>
    </row>
    <row r="22" spans="1:55" s="1" customFormat="1">
      <c r="A22" s="12" t="s">
        <v>36</v>
      </c>
      <c r="B22" s="8" t="s">
        <v>30</v>
      </c>
      <c r="C22" s="19" t="s">
        <v>99</v>
      </c>
      <c r="D22" s="20" t="s">
        <v>99</v>
      </c>
      <c r="E22" s="20" t="s">
        <v>99</v>
      </c>
      <c r="F22" s="20" t="s">
        <v>99</v>
      </c>
      <c r="G22" s="19">
        <v>4301872485.96</v>
      </c>
      <c r="H22" s="20">
        <v>0.57902427795574996</v>
      </c>
      <c r="I22" s="20" t="s">
        <v>99</v>
      </c>
      <c r="J22" s="20" t="s">
        <v>99</v>
      </c>
      <c r="K22" s="19" t="s">
        <v>99</v>
      </c>
      <c r="L22" s="20" t="s">
        <v>99</v>
      </c>
      <c r="M22" s="20" t="s">
        <v>99</v>
      </c>
      <c r="N22" s="20" t="s">
        <v>99</v>
      </c>
      <c r="O22" s="19">
        <v>1963555891.99</v>
      </c>
      <c r="P22" s="20">
        <v>0.19376394504798</v>
      </c>
      <c r="Q22" s="20" t="s">
        <v>99</v>
      </c>
      <c r="R22" s="20" t="s">
        <v>99</v>
      </c>
      <c r="S22" s="19">
        <v>1658309058.8099999</v>
      </c>
      <c r="T22" s="20">
        <v>0.62712376727865005</v>
      </c>
      <c r="U22" s="20" t="s">
        <v>99</v>
      </c>
      <c r="V22" s="20" t="s">
        <v>99</v>
      </c>
      <c r="W22" s="19">
        <v>442198521.62</v>
      </c>
      <c r="X22" s="20">
        <v>1</v>
      </c>
      <c r="Y22" s="20" t="s">
        <v>99</v>
      </c>
      <c r="Z22" s="20" t="s">
        <v>99</v>
      </c>
      <c r="AA22" s="19">
        <v>2913982219.8499999</v>
      </c>
      <c r="AB22" s="20">
        <v>0.29019016642054002</v>
      </c>
      <c r="AC22" s="20" t="s">
        <v>99</v>
      </c>
      <c r="AD22" s="20" t="s">
        <v>99</v>
      </c>
      <c r="AE22" s="19">
        <v>11279918178.23</v>
      </c>
      <c r="AF22" s="20">
        <v>0.36752687965390002</v>
      </c>
      <c r="AG22" s="20" t="s">
        <v>99</v>
      </c>
      <c r="AH22" s="20" t="s">
        <v>99</v>
      </c>
      <c r="AI22" s="19">
        <v>224004299.61000001</v>
      </c>
      <c r="AJ22" s="20">
        <v>0.38488426934321002</v>
      </c>
      <c r="AK22" s="20" t="s">
        <v>99</v>
      </c>
      <c r="AL22" s="20" t="s">
        <v>99</v>
      </c>
      <c r="AM22" s="19">
        <v>18994076.789999999</v>
      </c>
      <c r="AN22" s="20">
        <v>1</v>
      </c>
      <c r="AO22" s="20" t="s">
        <v>99</v>
      </c>
      <c r="AP22" s="20" t="s">
        <v>99</v>
      </c>
      <c r="AQ22" s="19">
        <v>242998376.40000001</v>
      </c>
      <c r="AR22" s="20">
        <v>0.40432451391228003</v>
      </c>
      <c r="AS22" s="20" t="s">
        <v>99</v>
      </c>
      <c r="AT22" s="20" t="s">
        <v>99</v>
      </c>
      <c r="AU22" s="19">
        <v>311381451.19999999</v>
      </c>
      <c r="AV22" s="20">
        <v>0.32763839278096002</v>
      </c>
      <c r="AW22" s="20" t="s">
        <v>99</v>
      </c>
      <c r="AX22" s="20" t="s">
        <v>99</v>
      </c>
      <c r="AY22" s="19">
        <v>11834298005.83</v>
      </c>
      <c r="AZ22" s="20">
        <v>0.36703703495862999</v>
      </c>
      <c r="BA22" s="20" t="s">
        <v>99</v>
      </c>
      <c r="BB22" s="20" t="s">
        <v>99</v>
      </c>
    </row>
    <row r="23" spans="1:55" s="1" customFormat="1">
      <c r="A23" s="10" t="s">
        <v>37</v>
      </c>
      <c r="B23" s="11" t="s">
        <v>24</v>
      </c>
      <c r="C23" s="17" t="s">
        <v>99</v>
      </c>
      <c r="D23" s="18" t="s">
        <v>99</v>
      </c>
      <c r="E23" s="18" t="s">
        <v>99</v>
      </c>
      <c r="F23" s="18" t="s">
        <v>99</v>
      </c>
      <c r="G23" s="17" t="s">
        <v>99</v>
      </c>
      <c r="H23" s="18" t="s">
        <v>99</v>
      </c>
      <c r="I23" s="18" t="s">
        <v>99</v>
      </c>
      <c r="J23" s="18" t="s">
        <v>99</v>
      </c>
      <c r="K23" s="17" t="s">
        <v>99</v>
      </c>
      <c r="L23" s="18" t="s">
        <v>99</v>
      </c>
      <c r="M23" s="18" t="s">
        <v>99</v>
      </c>
      <c r="N23" s="18" t="s">
        <v>99</v>
      </c>
      <c r="O23" s="17" t="s">
        <v>99</v>
      </c>
      <c r="P23" s="18" t="s">
        <v>99</v>
      </c>
      <c r="Q23" s="18" t="s">
        <v>99</v>
      </c>
      <c r="R23" s="18" t="s">
        <v>99</v>
      </c>
      <c r="S23" s="17" t="s">
        <v>99</v>
      </c>
      <c r="T23" s="18" t="s">
        <v>99</v>
      </c>
      <c r="U23" s="18" t="s">
        <v>99</v>
      </c>
      <c r="V23" s="18" t="s">
        <v>99</v>
      </c>
      <c r="W23" s="17" t="s">
        <v>99</v>
      </c>
      <c r="X23" s="18" t="s">
        <v>99</v>
      </c>
      <c r="Y23" s="18" t="s">
        <v>99</v>
      </c>
      <c r="Z23" s="18" t="s">
        <v>99</v>
      </c>
      <c r="AA23" s="17">
        <v>240351871</v>
      </c>
      <c r="AB23" s="18">
        <v>1.16914518105E-3</v>
      </c>
      <c r="AC23" s="18">
        <v>0.15</v>
      </c>
      <c r="AD23" s="18">
        <v>0.14879999999999999</v>
      </c>
      <c r="AE23" s="17">
        <v>240351871</v>
      </c>
      <c r="AF23" s="18">
        <v>2.4938007576E-4</v>
      </c>
      <c r="AG23" s="18">
        <v>0.15</v>
      </c>
      <c r="AH23" s="18">
        <v>0.14979999999999999</v>
      </c>
      <c r="AI23" s="17" t="s">
        <v>99</v>
      </c>
      <c r="AJ23" s="18" t="s">
        <v>99</v>
      </c>
      <c r="AK23" s="18" t="s">
        <v>99</v>
      </c>
      <c r="AL23" s="18" t="s">
        <v>99</v>
      </c>
      <c r="AM23" s="17" t="s">
        <v>99</v>
      </c>
      <c r="AN23" s="18" t="s">
        <v>99</v>
      </c>
      <c r="AO23" s="18" t="s">
        <v>99</v>
      </c>
      <c r="AP23" s="18" t="s">
        <v>99</v>
      </c>
      <c r="AQ23" s="17" t="s">
        <v>99</v>
      </c>
      <c r="AR23" s="18" t="s">
        <v>99</v>
      </c>
      <c r="AS23" s="18" t="s">
        <v>99</v>
      </c>
      <c r="AT23" s="18" t="s">
        <v>99</v>
      </c>
      <c r="AU23" s="17" t="s">
        <v>99</v>
      </c>
      <c r="AV23" s="18" t="s">
        <v>99</v>
      </c>
      <c r="AW23" s="18" t="s">
        <v>99</v>
      </c>
      <c r="AX23" s="18" t="s">
        <v>99</v>
      </c>
      <c r="AY23" s="17">
        <v>240351871</v>
      </c>
      <c r="AZ23" s="18">
        <v>2.221829102E-4</v>
      </c>
      <c r="BA23" s="18">
        <v>0.15</v>
      </c>
      <c r="BB23" s="18">
        <v>0.14979999999999999</v>
      </c>
    </row>
    <row r="24" spans="1:55" s="1" customFormat="1">
      <c r="A24" s="12" t="s">
        <v>36</v>
      </c>
      <c r="B24" s="8" t="s">
        <v>30</v>
      </c>
      <c r="C24" s="19" t="s">
        <v>99</v>
      </c>
      <c r="D24" s="20" t="s">
        <v>99</v>
      </c>
      <c r="E24" s="20" t="s">
        <v>99</v>
      </c>
      <c r="F24" s="20" t="s">
        <v>99</v>
      </c>
      <c r="G24" s="19" t="s">
        <v>99</v>
      </c>
      <c r="H24" s="20" t="s">
        <v>99</v>
      </c>
      <c r="I24" s="20" t="s">
        <v>99</v>
      </c>
      <c r="J24" s="20" t="s">
        <v>99</v>
      </c>
      <c r="K24" s="19" t="s">
        <v>99</v>
      </c>
      <c r="L24" s="20" t="s">
        <v>99</v>
      </c>
      <c r="M24" s="20" t="s">
        <v>99</v>
      </c>
      <c r="N24" s="20" t="s">
        <v>99</v>
      </c>
      <c r="O24" s="19" t="s">
        <v>99</v>
      </c>
      <c r="P24" s="20" t="s">
        <v>99</v>
      </c>
      <c r="Q24" s="20" t="s">
        <v>99</v>
      </c>
      <c r="R24" s="20" t="s">
        <v>99</v>
      </c>
      <c r="S24" s="19" t="s">
        <v>99</v>
      </c>
      <c r="T24" s="20" t="s">
        <v>99</v>
      </c>
      <c r="U24" s="20" t="s">
        <v>99</v>
      </c>
      <c r="V24" s="20" t="s">
        <v>99</v>
      </c>
      <c r="W24" s="19" t="s">
        <v>99</v>
      </c>
      <c r="X24" s="20" t="s">
        <v>99</v>
      </c>
      <c r="Y24" s="20" t="s">
        <v>99</v>
      </c>
      <c r="Z24" s="20" t="s">
        <v>99</v>
      </c>
      <c r="AA24" s="19">
        <v>240351871</v>
      </c>
      <c r="AB24" s="20">
        <v>1</v>
      </c>
      <c r="AC24" s="20" t="s">
        <v>99</v>
      </c>
      <c r="AD24" s="20" t="s">
        <v>99</v>
      </c>
      <c r="AE24" s="19">
        <v>240351871</v>
      </c>
      <c r="AF24" s="20">
        <v>1</v>
      </c>
      <c r="AG24" s="20" t="s">
        <v>99</v>
      </c>
      <c r="AH24" s="20" t="s">
        <v>99</v>
      </c>
      <c r="AI24" s="19" t="s">
        <v>99</v>
      </c>
      <c r="AJ24" s="20" t="s">
        <v>99</v>
      </c>
      <c r="AK24" s="20" t="s">
        <v>99</v>
      </c>
      <c r="AL24" s="20" t="s">
        <v>99</v>
      </c>
      <c r="AM24" s="19" t="s">
        <v>99</v>
      </c>
      <c r="AN24" s="20" t="s">
        <v>99</v>
      </c>
      <c r="AO24" s="20" t="s">
        <v>99</v>
      </c>
      <c r="AP24" s="20" t="s">
        <v>99</v>
      </c>
      <c r="AQ24" s="19" t="s">
        <v>99</v>
      </c>
      <c r="AR24" s="20" t="s">
        <v>99</v>
      </c>
      <c r="AS24" s="20" t="s">
        <v>99</v>
      </c>
      <c r="AT24" s="20" t="s">
        <v>99</v>
      </c>
      <c r="AU24" s="19" t="s">
        <v>99</v>
      </c>
      <c r="AV24" s="20" t="s">
        <v>99</v>
      </c>
      <c r="AW24" s="20" t="s">
        <v>99</v>
      </c>
      <c r="AX24" s="20" t="s">
        <v>99</v>
      </c>
      <c r="AY24" s="19">
        <v>240351871</v>
      </c>
      <c r="AZ24" s="20">
        <v>1</v>
      </c>
      <c r="BA24" s="20" t="s">
        <v>99</v>
      </c>
      <c r="BB24" s="20" t="s">
        <v>99</v>
      </c>
    </row>
    <row r="25" spans="1:55" s="1" customFormat="1">
      <c r="A25" s="10" t="s">
        <v>38</v>
      </c>
      <c r="B25" s="11" t="s">
        <v>24</v>
      </c>
      <c r="C25" s="17">
        <v>130358636.03</v>
      </c>
      <c r="D25" s="18">
        <v>8.8233376503000002E-3</v>
      </c>
      <c r="E25" s="18">
        <v>0.13500000000000001</v>
      </c>
      <c r="F25" s="18">
        <v>0.12620000000000001</v>
      </c>
      <c r="G25" s="17" t="s">
        <v>99</v>
      </c>
      <c r="H25" s="18" t="s">
        <v>99</v>
      </c>
      <c r="I25" s="18" t="s">
        <v>99</v>
      </c>
      <c r="J25" s="18" t="s">
        <v>99</v>
      </c>
      <c r="K25" s="17" t="s">
        <v>99</v>
      </c>
      <c r="L25" s="18" t="s">
        <v>99</v>
      </c>
      <c r="M25" s="18" t="s">
        <v>99</v>
      </c>
      <c r="N25" s="18" t="s">
        <v>99</v>
      </c>
      <c r="O25" s="17" t="s">
        <v>99</v>
      </c>
      <c r="P25" s="18" t="s">
        <v>99</v>
      </c>
      <c r="Q25" s="18" t="s">
        <v>99</v>
      </c>
      <c r="R25" s="18" t="s">
        <v>99</v>
      </c>
      <c r="S25" s="17" t="s">
        <v>99</v>
      </c>
      <c r="T25" s="18" t="s">
        <v>99</v>
      </c>
      <c r="U25" s="18" t="s">
        <v>99</v>
      </c>
      <c r="V25" s="18" t="s">
        <v>99</v>
      </c>
      <c r="W25" s="17" t="s">
        <v>99</v>
      </c>
      <c r="X25" s="18" t="s">
        <v>99</v>
      </c>
      <c r="Y25" s="18" t="s">
        <v>99</v>
      </c>
      <c r="Z25" s="18" t="s">
        <v>99</v>
      </c>
      <c r="AA25" s="17" t="s">
        <v>99</v>
      </c>
      <c r="AB25" s="18" t="s">
        <v>99</v>
      </c>
      <c r="AC25" s="18" t="s">
        <v>99</v>
      </c>
      <c r="AD25" s="18" t="s">
        <v>99</v>
      </c>
      <c r="AE25" s="17">
        <v>130358636.03</v>
      </c>
      <c r="AF25" s="18">
        <v>1.3525522556999999E-4</v>
      </c>
      <c r="AG25" s="18">
        <v>0.13500000000000001</v>
      </c>
      <c r="AH25" s="18">
        <v>0.13489999999999999</v>
      </c>
      <c r="AI25" s="17" t="s">
        <v>99</v>
      </c>
      <c r="AJ25" s="18" t="s">
        <v>99</v>
      </c>
      <c r="AK25" s="18" t="s">
        <v>99</v>
      </c>
      <c r="AL25" s="18" t="s">
        <v>99</v>
      </c>
      <c r="AM25" s="17" t="s">
        <v>99</v>
      </c>
      <c r="AN25" s="18" t="s">
        <v>99</v>
      </c>
      <c r="AO25" s="18" t="s">
        <v>99</v>
      </c>
      <c r="AP25" s="18" t="s">
        <v>99</v>
      </c>
      <c r="AQ25" s="17" t="s">
        <v>99</v>
      </c>
      <c r="AR25" s="18" t="s">
        <v>99</v>
      </c>
      <c r="AS25" s="18" t="s">
        <v>99</v>
      </c>
      <c r="AT25" s="18" t="s">
        <v>99</v>
      </c>
      <c r="AU25" s="17" t="s">
        <v>99</v>
      </c>
      <c r="AV25" s="18" t="s">
        <v>99</v>
      </c>
      <c r="AW25" s="18" t="s">
        <v>99</v>
      </c>
      <c r="AX25" s="18" t="s">
        <v>99</v>
      </c>
      <c r="AY25" s="17">
        <v>130358636.03</v>
      </c>
      <c r="AZ25" s="18">
        <v>1.2050441297999999E-4</v>
      </c>
      <c r="BA25" s="18">
        <v>0.13500000000000001</v>
      </c>
      <c r="BB25" s="18">
        <v>0.13489999999999999</v>
      </c>
    </row>
    <row r="26" spans="1:55" s="1" customFormat="1">
      <c r="A26" s="12" t="s">
        <v>36</v>
      </c>
      <c r="B26" s="8" t="s">
        <v>39</v>
      </c>
      <c r="C26" s="19">
        <v>130358636.03</v>
      </c>
      <c r="D26" s="20">
        <v>1</v>
      </c>
      <c r="E26" s="20" t="s">
        <v>99</v>
      </c>
      <c r="F26" s="20" t="s">
        <v>99</v>
      </c>
      <c r="G26" s="19" t="s">
        <v>99</v>
      </c>
      <c r="H26" s="20" t="s">
        <v>99</v>
      </c>
      <c r="I26" s="20" t="s">
        <v>99</v>
      </c>
      <c r="J26" s="20" t="s">
        <v>99</v>
      </c>
      <c r="K26" s="19" t="s">
        <v>99</v>
      </c>
      <c r="L26" s="20" t="s">
        <v>99</v>
      </c>
      <c r="M26" s="20" t="s">
        <v>99</v>
      </c>
      <c r="N26" s="20" t="s">
        <v>99</v>
      </c>
      <c r="O26" s="19" t="s">
        <v>99</v>
      </c>
      <c r="P26" s="20" t="s">
        <v>99</v>
      </c>
      <c r="Q26" s="20" t="s">
        <v>99</v>
      </c>
      <c r="R26" s="20" t="s">
        <v>99</v>
      </c>
      <c r="S26" s="19" t="s">
        <v>99</v>
      </c>
      <c r="T26" s="20" t="s">
        <v>99</v>
      </c>
      <c r="U26" s="20" t="s">
        <v>99</v>
      </c>
      <c r="V26" s="20" t="s">
        <v>99</v>
      </c>
      <c r="W26" s="19" t="s">
        <v>99</v>
      </c>
      <c r="X26" s="20" t="s">
        <v>99</v>
      </c>
      <c r="Y26" s="20" t="s">
        <v>99</v>
      </c>
      <c r="Z26" s="20" t="s">
        <v>99</v>
      </c>
      <c r="AA26" s="19" t="s">
        <v>99</v>
      </c>
      <c r="AB26" s="20" t="s">
        <v>99</v>
      </c>
      <c r="AC26" s="20" t="s">
        <v>99</v>
      </c>
      <c r="AD26" s="20" t="s">
        <v>99</v>
      </c>
      <c r="AE26" s="19">
        <v>130358636.03</v>
      </c>
      <c r="AF26" s="20">
        <v>1</v>
      </c>
      <c r="AG26" s="20" t="s">
        <v>99</v>
      </c>
      <c r="AH26" s="20" t="s">
        <v>99</v>
      </c>
      <c r="AI26" s="19" t="s">
        <v>99</v>
      </c>
      <c r="AJ26" s="20" t="s">
        <v>99</v>
      </c>
      <c r="AK26" s="20" t="s">
        <v>99</v>
      </c>
      <c r="AL26" s="20" t="s">
        <v>99</v>
      </c>
      <c r="AM26" s="19" t="s">
        <v>99</v>
      </c>
      <c r="AN26" s="20" t="s">
        <v>99</v>
      </c>
      <c r="AO26" s="20" t="s">
        <v>99</v>
      </c>
      <c r="AP26" s="20" t="s">
        <v>99</v>
      </c>
      <c r="AQ26" s="19" t="s">
        <v>99</v>
      </c>
      <c r="AR26" s="20" t="s">
        <v>99</v>
      </c>
      <c r="AS26" s="20" t="s">
        <v>99</v>
      </c>
      <c r="AT26" s="20" t="s">
        <v>99</v>
      </c>
      <c r="AU26" s="19" t="s">
        <v>99</v>
      </c>
      <c r="AV26" s="20" t="s">
        <v>99</v>
      </c>
      <c r="AW26" s="20" t="s">
        <v>99</v>
      </c>
      <c r="AX26" s="20" t="s">
        <v>99</v>
      </c>
      <c r="AY26" s="19">
        <v>130358636.03</v>
      </c>
      <c r="AZ26" s="20">
        <v>1</v>
      </c>
      <c r="BA26" s="20" t="s">
        <v>99</v>
      </c>
      <c r="BB26" s="20" t="s">
        <v>99</v>
      </c>
    </row>
    <row r="27" spans="1:55" s="1" customFormat="1">
      <c r="A27" s="10" t="s">
        <v>40</v>
      </c>
      <c r="B27" s="11" t="s">
        <v>24</v>
      </c>
      <c r="C27" s="17" t="s">
        <v>99</v>
      </c>
      <c r="D27" s="18" t="s">
        <v>99</v>
      </c>
      <c r="E27" s="18" t="s">
        <v>99</v>
      </c>
      <c r="F27" s="18" t="s">
        <v>99</v>
      </c>
      <c r="G27" s="17" t="s">
        <v>99</v>
      </c>
      <c r="H27" s="18" t="s">
        <v>99</v>
      </c>
      <c r="I27" s="18" t="s">
        <v>99</v>
      </c>
      <c r="J27" s="18" t="s">
        <v>99</v>
      </c>
      <c r="K27" s="17">
        <v>383786991.73000002</v>
      </c>
      <c r="L27" s="18">
        <v>4.3693994355499997E-2</v>
      </c>
      <c r="M27" s="18">
        <v>0.129</v>
      </c>
      <c r="N27" s="18">
        <v>8.5300000000000001E-2</v>
      </c>
      <c r="O27" s="17" t="s">
        <v>99</v>
      </c>
      <c r="P27" s="18" t="s">
        <v>99</v>
      </c>
      <c r="Q27" s="18" t="s">
        <v>99</v>
      </c>
      <c r="R27" s="18" t="s">
        <v>99</v>
      </c>
      <c r="S27" s="17" t="s">
        <v>99</v>
      </c>
      <c r="T27" s="18" t="s">
        <v>99</v>
      </c>
      <c r="U27" s="18" t="s">
        <v>99</v>
      </c>
      <c r="V27" s="18" t="s">
        <v>99</v>
      </c>
      <c r="W27" s="17" t="s">
        <v>99</v>
      </c>
      <c r="X27" s="18" t="s">
        <v>99</v>
      </c>
      <c r="Y27" s="18" t="s">
        <v>99</v>
      </c>
      <c r="Z27" s="18" t="s">
        <v>99</v>
      </c>
      <c r="AA27" s="17">
        <v>103515070.28</v>
      </c>
      <c r="AB27" s="18">
        <v>5.0352903465999998E-4</v>
      </c>
      <c r="AC27" s="18">
        <v>0.13500000000000001</v>
      </c>
      <c r="AD27" s="18">
        <v>0.13450000000000001</v>
      </c>
      <c r="AE27" s="17">
        <v>487302062.00999999</v>
      </c>
      <c r="AF27" s="18">
        <v>5.0560632057999996E-4</v>
      </c>
      <c r="AG27" s="18">
        <v>0.1303</v>
      </c>
      <c r="AH27" s="18">
        <v>0.1298</v>
      </c>
      <c r="AI27" s="17">
        <v>102397963</v>
      </c>
      <c r="AJ27" s="18">
        <v>4.9626456938300003E-3</v>
      </c>
      <c r="AK27" s="18">
        <v>0.09</v>
      </c>
      <c r="AL27" s="18">
        <v>8.5000000000000006E-2</v>
      </c>
      <c r="AM27" s="17">
        <v>54788082.140000001</v>
      </c>
      <c r="AN27" s="18">
        <v>2.0340864946800001E-3</v>
      </c>
      <c r="AO27" s="18">
        <v>0.13500000000000001</v>
      </c>
      <c r="AP27" s="18">
        <v>0.13300000000000001</v>
      </c>
      <c r="AQ27" s="17">
        <v>157186045.13999999</v>
      </c>
      <c r="AR27" s="18">
        <v>3.3043988875000002E-3</v>
      </c>
      <c r="AS27" s="18">
        <v>0.1057</v>
      </c>
      <c r="AT27" s="18">
        <v>0.1024</v>
      </c>
      <c r="AU27" s="17" t="s">
        <v>99</v>
      </c>
      <c r="AV27" s="18" t="s">
        <v>99</v>
      </c>
      <c r="AW27" s="18" t="s">
        <v>99</v>
      </c>
      <c r="AX27" s="18" t="s">
        <v>99</v>
      </c>
      <c r="AY27" s="17">
        <v>644488107.14999998</v>
      </c>
      <c r="AZ27" s="18">
        <v>5.9576920553999996E-4</v>
      </c>
      <c r="BA27" s="18">
        <v>0.12429999999999999</v>
      </c>
      <c r="BB27" s="18">
        <v>0.1237</v>
      </c>
    </row>
    <row r="28" spans="1:55" s="1" customFormat="1">
      <c r="A28" s="12" t="s">
        <v>34</v>
      </c>
      <c r="B28" s="8" t="s">
        <v>41</v>
      </c>
      <c r="C28" s="19" t="s">
        <v>99</v>
      </c>
      <c r="D28" s="20" t="s">
        <v>99</v>
      </c>
      <c r="E28" s="20" t="s">
        <v>99</v>
      </c>
      <c r="F28" s="20" t="s">
        <v>99</v>
      </c>
      <c r="G28" s="19" t="s">
        <v>99</v>
      </c>
      <c r="H28" s="20" t="s">
        <v>99</v>
      </c>
      <c r="I28" s="20" t="s">
        <v>99</v>
      </c>
      <c r="J28" s="20" t="s">
        <v>99</v>
      </c>
      <c r="K28" s="19">
        <v>51233827.5</v>
      </c>
      <c r="L28" s="20">
        <v>0.13349547692863001</v>
      </c>
      <c r="M28" s="20" t="s">
        <v>99</v>
      </c>
      <c r="N28" s="20" t="s">
        <v>99</v>
      </c>
      <c r="O28" s="19" t="s">
        <v>99</v>
      </c>
      <c r="P28" s="20" t="s">
        <v>99</v>
      </c>
      <c r="Q28" s="20" t="s">
        <v>99</v>
      </c>
      <c r="R28" s="20" t="s">
        <v>99</v>
      </c>
      <c r="S28" s="19" t="s">
        <v>99</v>
      </c>
      <c r="T28" s="20" t="s">
        <v>99</v>
      </c>
      <c r="U28" s="20" t="s">
        <v>99</v>
      </c>
      <c r="V28" s="20" t="s">
        <v>99</v>
      </c>
      <c r="W28" s="19" t="s">
        <v>99</v>
      </c>
      <c r="X28" s="20" t="s">
        <v>99</v>
      </c>
      <c r="Y28" s="20" t="s">
        <v>99</v>
      </c>
      <c r="Z28" s="20" t="s">
        <v>99</v>
      </c>
      <c r="AA28" s="19" t="s">
        <v>99</v>
      </c>
      <c r="AB28" s="20" t="s">
        <v>99</v>
      </c>
      <c r="AC28" s="20" t="s">
        <v>99</v>
      </c>
      <c r="AD28" s="20" t="s">
        <v>99</v>
      </c>
      <c r="AE28" s="19">
        <v>51233827.5</v>
      </c>
      <c r="AF28" s="20">
        <v>0.10513771948486</v>
      </c>
      <c r="AG28" s="20" t="s">
        <v>99</v>
      </c>
      <c r="AH28" s="20" t="s">
        <v>99</v>
      </c>
      <c r="AI28" s="19">
        <v>102397963</v>
      </c>
      <c r="AJ28" s="20">
        <v>1</v>
      </c>
      <c r="AK28" s="20" t="s">
        <v>99</v>
      </c>
      <c r="AL28" s="20" t="s">
        <v>99</v>
      </c>
      <c r="AM28" s="19" t="s">
        <v>99</v>
      </c>
      <c r="AN28" s="20" t="s">
        <v>99</v>
      </c>
      <c r="AO28" s="20" t="s">
        <v>99</v>
      </c>
      <c r="AP28" s="20" t="s">
        <v>99</v>
      </c>
      <c r="AQ28" s="19">
        <v>102397963</v>
      </c>
      <c r="AR28" s="20">
        <v>0.65144436269007</v>
      </c>
      <c r="AS28" s="20" t="s">
        <v>99</v>
      </c>
      <c r="AT28" s="20" t="s">
        <v>99</v>
      </c>
      <c r="AU28" s="19" t="s">
        <v>99</v>
      </c>
      <c r="AV28" s="20" t="s">
        <v>99</v>
      </c>
      <c r="AW28" s="20" t="s">
        <v>99</v>
      </c>
      <c r="AX28" s="20" t="s">
        <v>99</v>
      </c>
      <c r="AY28" s="19">
        <v>153631790.5</v>
      </c>
      <c r="AZ28" s="20">
        <v>0.23837800697266001</v>
      </c>
      <c r="BA28" s="20" t="s">
        <v>99</v>
      </c>
      <c r="BB28" s="20" t="s">
        <v>99</v>
      </c>
    </row>
    <row r="29" spans="1:55" s="1" customFormat="1">
      <c r="A29" s="12" t="s">
        <v>36</v>
      </c>
      <c r="B29" s="8" t="s">
        <v>39</v>
      </c>
      <c r="C29" s="19" t="s">
        <v>99</v>
      </c>
      <c r="D29" s="20" t="s">
        <v>99</v>
      </c>
      <c r="E29" s="20" t="s">
        <v>99</v>
      </c>
      <c r="F29" s="20" t="s">
        <v>99</v>
      </c>
      <c r="G29" s="19" t="s">
        <v>99</v>
      </c>
      <c r="H29" s="20" t="s">
        <v>99</v>
      </c>
      <c r="I29" s="20" t="s">
        <v>99</v>
      </c>
      <c r="J29" s="20" t="s">
        <v>99</v>
      </c>
      <c r="K29" s="19">
        <v>332553164.23000002</v>
      </c>
      <c r="L29" s="20">
        <v>0.86650452307137005</v>
      </c>
      <c r="M29" s="20" t="s">
        <v>99</v>
      </c>
      <c r="N29" s="20" t="s">
        <v>99</v>
      </c>
      <c r="O29" s="19" t="s">
        <v>99</v>
      </c>
      <c r="P29" s="20" t="s">
        <v>99</v>
      </c>
      <c r="Q29" s="20" t="s">
        <v>99</v>
      </c>
      <c r="R29" s="20" t="s">
        <v>99</v>
      </c>
      <c r="S29" s="19" t="s">
        <v>99</v>
      </c>
      <c r="T29" s="20" t="s">
        <v>99</v>
      </c>
      <c r="U29" s="20" t="s">
        <v>99</v>
      </c>
      <c r="V29" s="20" t="s">
        <v>99</v>
      </c>
      <c r="W29" s="19" t="s">
        <v>99</v>
      </c>
      <c r="X29" s="20" t="s">
        <v>99</v>
      </c>
      <c r="Y29" s="20" t="s">
        <v>99</v>
      </c>
      <c r="Z29" s="20" t="s">
        <v>99</v>
      </c>
      <c r="AA29" s="19">
        <v>103515070.28</v>
      </c>
      <c r="AB29" s="20">
        <v>1</v>
      </c>
      <c r="AC29" s="20" t="s">
        <v>99</v>
      </c>
      <c r="AD29" s="20" t="s">
        <v>99</v>
      </c>
      <c r="AE29" s="19">
        <v>436068234.50999999</v>
      </c>
      <c r="AF29" s="20">
        <v>0.89486228051514005</v>
      </c>
      <c r="AG29" s="20" t="s">
        <v>99</v>
      </c>
      <c r="AH29" s="20" t="s">
        <v>99</v>
      </c>
      <c r="AI29" s="19" t="s">
        <v>99</v>
      </c>
      <c r="AJ29" s="20" t="s">
        <v>99</v>
      </c>
      <c r="AK29" s="20" t="s">
        <v>99</v>
      </c>
      <c r="AL29" s="20" t="s">
        <v>99</v>
      </c>
      <c r="AM29" s="19">
        <v>54788082.140000001</v>
      </c>
      <c r="AN29" s="20">
        <v>1</v>
      </c>
      <c r="AO29" s="20" t="s">
        <v>99</v>
      </c>
      <c r="AP29" s="20" t="s">
        <v>99</v>
      </c>
      <c r="AQ29" s="19">
        <v>54788082.140000001</v>
      </c>
      <c r="AR29" s="20">
        <v>0.34855563730993</v>
      </c>
      <c r="AS29" s="20" t="s">
        <v>99</v>
      </c>
      <c r="AT29" s="20" t="s">
        <v>99</v>
      </c>
      <c r="AU29" s="19" t="s">
        <v>99</v>
      </c>
      <c r="AV29" s="20" t="s">
        <v>99</v>
      </c>
      <c r="AW29" s="20" t="s">
        <v>99</v>
      </c>
      <c r="AX29" s="20" t="s">
        <v>99</v>
      </c>
      <c r="AY29" s="19">
        <v>490856316.64999998</v>
      </c>
      <c r="AZ29" s="20">
        <v>0.76162199302734002</v>
      </c>
      <c r="BA29" s="20" t="s">
        <v>99</v>
      </c>
      <c r="BB29" s="20" t="s">
        <v>99</v>
      </c>
    </row>
    <row r="30" spans="1:55" s="1" customFormat="1">
      <c r="A30" s="10" t="s">
        <v>42</v>
      </c>
      <c r="B30" s="11" t="s">
        <v>24</v>
      </c>
      <c r="C30" s="17">
        <v>28531615.77</v>
      </c>
      <c r="D30" s="18">
        <v>1.9311653398199999E-3</v>
      </c>
      <c r="E30" s="18">
        <v>0.12</v>
      </c>
      <c r="F30" s="18">
        <v>0.1181</v>
      </c>
      <c r="G30" s="17" t="s">
        <v>99</v>
      </c>
      <c r="H30" s="18" t="s">
        <v>99</v>
      </c>
      <c r="I30" s="18" t="s">
        <v>99</v>
      </c>
      <c r="J30" s="18" t="s">
        <v>99</v>
      </c>
      <c r="K30" s="17">
        <v>10965093.98</v>
      </c>
      <c r="L30" s="18">
        <v>1.2483715310699999E-3</v>
      </c>
      <c r="M30" s="18">
        <v>0.13500000000000001</v>
      </c>
      <c r="N30" s="18">
        <v>0.1338</v>
      </c>
      <c r="O30" s="17" t="s">
        <v>99</v>
      </c>
      <c r="P30" s="18" t="s">
        <v>99</v>
      </c>
      <c r="Q30" s="18" t="s">
        <v>99</v>
      </c>
      <c r="R30" s="18" t="s">
        <v>99</v>
      </c>
      <c r="S30" s="17" t="s">
        <v>99</v>
      </c>
      <c r="T30" s="18" t="s">
        <v>99</v>
      </c>
      <c r="U30" s="18" t="s">
        <v>99</v>
      </c>
      <c r="V30" s="18" t="s">
        <v>99</v>
      </c>
      <c r="W30" s="17" t="s">
        <v>99</v>
      </c>
      <c r="X30" s="18" t="s">
        <v>99</v>
      </c>
      <c r="Y30" s="18" t="s">
        <v>99</v>
      </c>
      <c r="Z30" s="18" t="s">
        <v>99</v>
      </c>
      <c r="AA30" s="17">
        <v>18481688.710000001</v>
      </c>
      <c r="AB30" s="18">
        <v>8.9900599500000007E-5</v>
      </c>
      <c r="AC30" s="18">
        <v>0.13500000000000001</v>
      </c>
      <c r="AD30" s="18">
        <v>0.13489999999999999</v>
      </c>
      <c r="AE30" s="17">
        <v>57978398.460000001</v>
      </c>
      <c r="AF30" s="18">
        <v>6.0156209060000002E-5</v>
      </c>
      <c r="AG30" s="18">
        <v>0.12759999999999999</v>
      </c>
      <c r="AH30" s="18">
        <v>0.1275</v>
      </c>
      <c r="AI30" s="17" t="s">
        <v>99</v>
      </c>
      <c r="AJ30" s="18" t="s">
        <v>99</v>
      </c>
      <c r="AK30" s="18" t="s">
        <v>99</v>
      </c>
      <c r="AL30" s="18" t="s">
        <v>99</v>
      </c>
      <c r="AM30" s="17" t="s">
        <v>99</v>
      </c>
      <c r="AN30" s="18" t="s">
        <v>99</v>
      </c>
      <c r="AO30" s="18" t="s">
        <v>99</v>
      </c>
      <c r="AP30" s="18" t="s">
        <v>99</v>
      </c>
      <c r="AQ30" s="17" t="s">
        <v>99</v>
      </c>
      <c r="AR30" s="18" t="s">
        <v>99</v>
      </c>
      <c r="AS30" s="18" t="s">
        <v>99</v>
      </c>
      <c r="AT30" s="18" t="s">
        <v>99</v>
      </c>
      <c r="AU30" s="17" t="s">
        <v>99</v>
      </c>
      <c r="AV30" s="18" t="s">
        <v>99</v>
      </c>
      <c r="AW30" s="18" t="s">
        <v>99</v>
      </c>
      <c r="AX30" s="18" t="s">
        <v>99</v>
      </c>
      <c r="AY30" s="17">
        <v>57978398.460000001</v>
      </c>
      <c r="AZ30" s="18">
        <v>5.3595627300000001E-5</v>
      </c>
      <c r="BA30" s="18">
        <v>0.12759999999999999</v>
      </c>
      <c r="BB30" s="18">
        <v>0.1275</v>
      </c>
    </row>
    <row r="31" spans="1:55" s="1" customFormat="1">
      <c r="A31" s="12" t="s">
        <v>34</v>
      </c>
      <c r="B31" s="8" t="s">
        <v>50</v>
      </c>
      <c r="C31" s="19">
        <v>28531615.77</v>
      </c>
      <c r="D31" s="20">
        <v>1</v>
      </c>
      <c r="E31" s="20" t="s">
        <v>99</v>
      </c>
      <c r="F31" s="20" t="s">
        <v>99</v>
      </c>
      <c r="G31" s="19" t="s">
        <v>99</v>
      </c>
      <c r="H31" s="20" t="s">
        <v>99</v>
      </c>
      <c r="I31" s="20" t="s">
        <v>99</v>
      </c>
      <c r="J31" s="20" t="s">
        <v>99</v>
      </c>
      <c r="K31" s="19" t="s">
        <v>99</v>
      </c>
      <c r="L31" s="20" t="s">
        <v>99</v>
      </c>
      <c r="M31" s="20" t="s">
        <v>99</v>
      </c>
      <c r="N31" s="20" t="s">
        <v>99</v>
      </c>
      <c r="O31" s="19" t="s">
        <v>99</v>
      </c>
      <c r="P31" s="20" t="s">
        <v>99</v>
      </c>
      <c r="Q31" s="20" t="s">
        <v>99</v>
      </c>
      <c r="R31" s="20" t="s">
        <v>99</v>
      </c>
      <c r="S31" s="19" t="s">
        <v>99</v>
      </c>
      <c r="T31" s="20" t="s">
        <v>99</v>
      </c>
      <c r="U31" s="20" t="s">
        <v>99</v>
      </c>
      <c r="V31" s="20" t="s">
        <v>99</v>
      </c>
      <c r="W31" s="19" t="s">
        <v>99</v>
      </c>
      <c r="X31" s="20" t="s">
        <v>99</v>
      </c>
      <c r="Y31" s="20" t="s">
        <v>99</v>
      </c>
      <c r="Z31" s="20" t="s">
        <v>99</v>
      </c>
      <c r="AA31" s="19" t="s">
        <v>99</v>
      </c>
      <c r="AB31" s="20" t="s">
        <v>99</v>
      </c>
      <c r="AC31" s="20" t="s">
        <v>99</v>
      </c>
      <c r="AD31" s="20" t="s">
        <v>99</v>
      </c>
      <c r="AE31" s="19">
        <v>28531615.77</v>
      </c>
      <c r="AF31" s="20">
        <v>0.49210769058555998</v>
      </c>
      <c r="AG31" s="20" t="s">
        <v>99</v>
      </c>
      <c r="AH31" s="20" t="s">
        <v>99</v>
      </c>
      <c r="AI31" s="19" t="s">
        <v>99</v>
      </c>
      <c r="AJ31" s="20" t="s">
        <v>99</v>
      </c>
      <c r="AK31" s="20" t="s">
        <v>99</v>
      </c>
      <c r="AL31" s="20" t="s">
        <v>99</v>
      </c>
      <c r="AM31" s="19" t="s">
        <v>99</v>
      </c>
      <c r="AN31" s="20" t="s">
        <v>99</v>
      </c>
      <c r="AO31" s="20" t="s">
        <v>99</v>
      </c>
      <c r="AP31" s="20" t="s">
        <v>99</v>
      </c>
      <c r="AQ31" s="19" t="s">
        <v>99</v>
      </c>
      <c r="AR31" s="20" t="s">
        <v>99</v>
      </c>
      <c r="AS31" s="20" t="s">
        <v>99</v>
      </c>
      <c r="AT31" s="20" t="s">
        <v>99</v>
      </c>
      <c r="AU31" s="19" t="s">
        <v>99</v>
      </c>
      <c r="AV31" s="20" t="s">
        <v>99</v>
      </c>
      <c r="AW31" s="20" t="s">
        <v>99</v>
      </c>
      <c r="AX31" s="20" t="s">
        <v>99</v>
      </c>
      <c r="AY31" s="19">
        <v>28531615.77</v>
      </c>
      <c r="AZ31" s="20">
        <v>0.49210769058555998</v>
      </c>
      <c r="BA31" s="20" t="s">
        <v>99</v>
      </c>
      <c r="BB31" s="20" t="s">
        <v>99</v>
      </c>
    </row>
    <row r="32" spans="1:55" s="1" customFormat="1">
      <c r="A32" s="12" t="s">
        <v>36</v>
      </c>
      <c r="B32" s="8" t="s">
        <v>39</v>
      </c>
      <c r="C32" s="19" t="s">
        <v>99</v>
      </c>
      <c r="D32" s="20" t="s">
        <v>99</v>
      </c>
      <c r="E32" s="20" t="s">
        <v>99</v>
      </c>
      <c r="F32" s="20" t="s">
        <v>99</v>
      </c>
      <c r="G32" s="19" t="s">
        <v>99</v>
      </c>
      <c r="H32" s="20" t="s">
        <v>99</v>
      </c>
      <c r="I32" s="20" t="s">
        <v>99</v>
      </c>
      <c r="J32" s="20" t="s">
        <v>99</v>
      </c>
      <c r="K32" s="19">
        <v>10965093.98</v>
      </c>
      <c r="L32" s="20">
        <v>1</v>
      </c>
      <c r="M32" s="20" t="s">
        <v>99</v>
      </c>
      <c r="N32" s="20" t="s">
        <v>99</v>
      </c>
      <c r="O32" s="19" t="s">
        <v>99</v>
      </c>
      <c r="P32" s="20" t="s">
        <v>99</v>
      </c>
      <c r="Q32" s="20" t="s">
        <v>99</v>
      </c>
      <c r="R32" s="20" t="s">
        <v>99</v>
      </c>
      <c r="S32" s="19" t="s">
        <v>99</v>
      </c>
      <c r="T32" s="20" t="s">
        <v>99</v>
      </c>
      <c r="U32" s="20" t="s">
        <v>99</v>
      </c>
      <c r="V32" s="20" t="s">
        <v>99</v>
      </c>
      <c r="W32" s="19" t="s">
        <v>99</v>
      </c>
      <c r="X32" s="20" t="s">
        <v>99</v>
      </c>
      <c r="Y32" s="20" t="s">
        <v>99</v>
      </c>
      <c r="Z32" s="20" t="s">
        <v>99</v>
      </c>
      <c r="AA32" s="19">
        <v>18481688.710000001</v>
      </c>
      <c r="AB32" s="20">
        <v>1</v>
      </c>
      <c r="AC32" s="20" t="s">
        <v>99</v>
      </c>
      <c r="AD32" s="20" t="s">
        <v>99</v>
      </c>
      <c r="AE32" s="19">
        <v>29446782.690000001</v>
      </c>
      <c r="AF32" s="20">
        <v>0.50789230941443997</v>
      </c>
      <c r="AG32" s="20" t="s">
        <v>99</v>
      </c>
      <c r="AH32" s="20" t="s">
        <v>99</v>
      </c>
      <c r="AI32" s="19" t="s">
        <v>99</v>
      </c>
      <c r="AJ32" s="20" t="s">
        <v>99</v>
      </c>
      <c r="AK32" s="20" t="s">
        <v>99</v>
      </c>
      <c r="AL32" s="20" t="s">
        <v>99</v>
      </c>
      <c r="AM32" s="19" t="s">
        <v>99</v>
      </c>
      <c r="AN32" s="20" t="s">
        <v>99</v>
      </c>
      <c r="AO32" s="20" t="s">
        <v>99</v>
      </c>
      <c r="AP32" s="20" t="s">
        <v>99</v>
      </c>
      <c r="AQ32" s="19" t="s">
        <v>99</v>
      </c>
      <c r="AR32" s="20" t="s">
        <v>99</v>
      </c>
      <c r="AS32" s="20" t="s">
        <v>99</v>
      </c>
      <c r="AT32" s="20" t="s">
        <v>99</v>
      </c>
      <c r="AU32" s="19" t="s">
        <v>99</v>
      </c>
      <c r="AV32" s="20" t="s">
        <v>99</v>
      </c>
      <c r="AW32" s="20" t="s">
        <v>99</v>
      </c>
      <c r="AX32" s="20" t="s">
        <v>99</v>
      </c>
      <c r="AY32" s="19">
        <v>29446782.690000001</v>
      </c>
      <c r="AZ32" s="20">
        <v>0.50789230941443997</v>
      </c>
      <c r="BA32" s="20" t="s">
        <v>99</v>
      </c>
      <c r="BB32" s="20" t="s">
        <v>99</v>
      </c>
    </row>
    <row r="33" spans="1:54" s="1" customFormat="1">
      <c r="A33" s="10" t="s">
        <v>86</v>
      </c>
      <c r="B33" s="11" t="s">
        <v>24</v>
      </c>
      <c r="C33" s="17">
        <v>84191903.400000006</v>
      </c>
      <c r="D33" s="18">
        <v>5.6985376170100004E-3</v>
      </c>
      <c r="E33" s="18">
        <v>0.105</v>
      </c>
      <c r="F33" s="18">
        <v>9.9299999999999999E-2</v>
      </c>
      <c r="G33" s="17" t="s">
        <v>99</v>
      </c>
      <c r="H33" s="18" t="s">
        <v>99</v>
      </c>
      <c r="I33" s="18" t="s">
        <v>99</v>
      </c>
      <c r="J33" s="18" t="s">
        <v>99</v>
      </c>
      <c r="K33" s="17" t="s">
        <v>99</v>
      </c>
      <c r="L33" s="18" t="s">
        <v>99</v>
      </c>
      <c r="M33" s="18" t="s">
        <v>99</v>
      </c>
      <c r="N33" s="18" t="s">
        <v>99</v>
      </c>
      <c r="O33" s="17" t="s">
        <v>99</v>
      </c>
      <c r="P33" s="18" t="s">
        <v>99</v>
      </c>
      <c r="Q33" s="18" t="s">
        <v>99</v>
      </c>
      <c r="R33" s="18" t="s">
        <v>99</v>
      </c>
      <c r="S33" s="17" t="s">
        <v>99</v>
      </c>
      <c r="T33" s="18" t="s">
        <v>99</v>
      </c>
      <c r="U33" s="18" t="s">
        <v>99</v>
      </c>
      <c r="V33" s="18" t="s">
        <v>99</v>
      </c>
      <c r="W33" s="17" t="s">
        <v>99</v>
      </c>
      <c r="X33" s="18" t="s">
        <v>99</v>
      </c>
      <c r="Y33" s="18" t="s">
        <v>99</v>
      </c>
      <c r="Z33" s="18" t="s">
        <v>99</v>
      </c>
      <c r="AA33" s="17" t="s">
        <v>99</v>
      </c>
      <c r="AB33" s="18" t="s">
        <v>99</v>
      </c>
      <c r="AC33" s="18" t="s">
        <v>99</v>
      </c>
      <c r="AD33" s="18" t="s">
        <v>99</v>
      </c>
      <c r="AE33" s="17">
        <v>84191903.400000006</v>
      </c>
      <c r="AF33" s="18">
        <v>8.7354357430000003E-5</v>
      </c>
      <c r="AG33" s="18">
        <v>0.105</v>
      </c>
      <c r="AH33" s="18">
        <v>0.10489999999999999</v>
      </c>
      <c r="AI33" s="17" t="s">
        <v>99</v>
      </c>
      <c r="AJ33" s="18" t="s">
        <v>99</v>
      </c>
      <c r="AK33" s="18" t="s">
        <v>99</v>
      </c>
      <c r="AL33" s="18" t="s">
        <v>99</v>
      </c>
      <c r="AM33" s="17" t="s">
        <v>99</v>
      </c>
      <c r="AN33" s="18" t="s">
        <v>99</v>
      </c>
      <c r="AO33" s="18" t="s">
        <v>99</v>
      </c>
      <c r="AP33" s="18" t="s">
        <v>99</v>
      </c>
      <c r="AQ33" s="17" t="s">
        <v>99</v>
      </c>
      <c r="AR33" s="18" t="s">
        <v>99</v>
      </c>
      <c r="AS33" s="18" t="s">
        <v>99</v>
      </c>
      <c r="AT33" s="18" t="s">
        <v>99</v>
      </c>
      <c r="AU33" s="17" t="s">
        <v>99</v>
      </c>
      <c r="AV33" s="18" t="s">
        <v>99</v>
      </c>
      <c r="AW33" s="18" t="s">
        <v>99</v>
      </c>
      <c r="AX33" s="18" t="s">
        <v>99</v>
      </c>
      <c r="AY33" s="17">
        <v>84191903.400000006</v>
      </c>
      <c r="AZ33" s="18">
        <v>7.7827570199999994E-5</v>
      </c>
      <c r="BA33" s="18">
        <v>0.105</v>
      </c>
      <c r="BB33" s="18">
        <v>0.10489999999999999</v>
      </c>
    </row>
    <row r="34" spans="1:54" s="1" customFormat="1">
      <c r="A34" s="12" t="s">
        <v>36</v>
      </c>
      <c r="B34" s="8" t="s">
        <v>87</v>
      </c>
      <c r="C34" s="19">
        <v>84191903.400000006</v>
      </c>
      <c r="D34" s="20">
        <v>1</v>
      </c>
      <c r="E34" s="20" t="s">
        <v>99</v>
      </c>
      <c r="F34" s="20" t="s">
        <v>99</v>
      </c>
      <c r="G34" s="19" t="s">
        <v>99</v>
      </c>
      <c r="H34" s="20" t="s">
        <v>99</v>
      </c>
      <c r="I34" s="20" t="s">
        <v>99</v>
      </c>
      <c r="J34" s="20" t="s">
        <v>99</v>
      </c>
      <c r="K34" s="19" t="s">
        <v>99</v>
      </c>
      <c r="L34" s="20" t="s">
        <v>99</v>
      </c>
      <c r="M34" s="20" t="s">
        <v>99</v>
      </c>
      <c r="N34" s="20" t="s">
        <v>99</v>
      </c>
      <c r="O34" s="19" t="s">
        <v>99</v>
      </c>
      <c r="P34" s="20" t="s">
        <v>99</v>
      </c>
      <c r="Q34" s="20" t="s">
        <v>99</v>
      </c>
      <c r="R34" s="20" t="s">
        <v>99</v>
      </c>
      <c r="S34" s="19" t="s">
        <v>99</v>
      </c>
      <c r="T34" s="20" t="s">
        <v>99</v>
      </c>
      <c r="U34" s="20" t="s">
        <v>99</v>
      </c>
      <c r="V34" s="20" t="s">
        <v>99</v>
      </c>
      <c r="W34" s="19" t="s">
        <v>99</v>
      </c>
      <c r="X34" s="20" t="s">
        <v>99</v>
      </c>
      <c r="Y34" s="20" t="s">
        <v>99</v>
      </c>
      <c r="Z34" s="20" t="s">
        <v>99</v>
      </c>
      <c r="AA34" s="19" t="s">
        <v>99</v>
      </c>
      <c r="AB34" s="20" t="s">
        <v>99</v>
      </c>
      <c r="AC34" s="20" t="s">
        <v>99</v>
      </c>
      <c r="AD34" s="20" t="s">
        <v>99</v>
      </c>
      <c r="AE34" s="19">
        <v>84191903.400000006</v>
      </c>
      <c r="AF34" s="20">
        <v>1</v>
      </c>
      <c r="AG34" s="20" t="s">
        <v>99</v>
      </c>
      <c r="AH34" s="20" t="s">
        <v>99</v>
      </c>
      <c r="AI34" s="19" t="s">
        <v>99</v>
      </c>
      <c r="AJ34" s="20" t="s">
        <v>99</v>
      </c>
      <c r="AK34" s="20" t="s">
        <v>99</v>
      </c>
      <c r="AL34" s="20" t="s">
        <v>99</v>
      </c>
      <c r="AM34" s="19" t="s">
        <v>99</v>
      </c>
      <c r="AN34" s="20" t="s">
        <v>99</v>
      </c>
      <c r="AO34" s="20" t="s">
        <v>99</v>
      </c>
      <c r="AP34" s="20" t="s">
        <v>99</v>
      </c>
      <c r="AQ34" s="19" t="s">
        <v>99</v>
      </c>
      <c r="AR34" s="20" t="s">
        <v>99</v>
      </c>
      <c r="AS34" s="20" t="s">
        <v>99</v>
      </c>
      <c r="AT34" s="20" t="s">
        <v>99</v>
      </c>
      <c r="AU34" s="19" t="s">
        <v>99</v>
      </c>
      <c r="AV34" s="20" t="s">
        <v>99</v>
      </c>
      <c r="AW34" s="20" t="s">
        <v>99</v>
      </c>
      <c r="AX34" s="20" t="s">
        <v>99</v>
      </c>
      <c r="AY34" s="19">
        <v>84191903.400000006</v>
      </c>
      <c r="AZ34" s="20">
        <v>1</v>
      </c>
      <c r="BA34" s="20" t="s">
        <v>99</v>
      </c>
      <c r="BB34" s="20" t="s">
        <v>99</v>
      </c>
    </row>
    <row r="35" spans="1:54" s="1" customFormat="1">
      <c r="A35" s="10" t="s">
        <v>43</v>
      </c>
      <c r="B35" s="11" t="s">
        <v>24</v>
      </c>
      <c r="C35" s="17">
        <v>220409445.69999999</v>
      </c>
      <c r="D35" s="18">
        <v>1.491843593913E-2</v>
      </c>
      <c r="E35" s="18">
        <v>0.09</v>
      </c>
      <c r="F35" s="18">
        <v>7.51E-2</v>
      </c>
      <c r="G35" s="17">
        <v>349419847.10000002</v>
      </c>
      <c r="H35" s="18">
        <v>1.5406634023200001E-3</v>
      </c>
      <c r="I35" s="18">
        <v>0.09</v>
      </c>
      <c r="J35" s="18">
        <v>8.8499999999999995E-2</v>
      </c>
      <c r="K35" s="17">
        <v>75021351.579999998</v>
      </c>
      <c r="L35" s="18">
        <v>8.5411506463599993E-3</v>
      </c>
      <c r="M35" s="18">
        <v>0.12</v>
      </c>
      <c r="N35" s="18">
        <v>0.1115</v>
      </c>
      <c r="O35" s="17">
        <v>156057479.75</v>
      </c>
      <c r="P35" s="18">
        <v>4.6834009615E-4</v>
      </c>
      <c r="Q35" s="18">
        <v>0.13500000000000001</v>
      </c>
      <c r="R35" s="18">
        <v>0.13450000000000001</v>
      </c>
      <c r="S35" s="17" t="s">
        <v>99</v>
      </c>
      <c r="T35" s="18" t="s">
        <v>99</v>
      </c>
      <c r="U35" s="18" t="s">
        <v>99</v>
      </c>
      <c r="V35" s="18" t="s">
        <v>99</v>
      </c>
      <c r="W35" s="17" t="s">
        <v>99</v>
      </c>
      <c r="X35" s="18" t="s">
        <v>99</v>
      </c>
      <c r="Y35" s="18" t="s">
        <v>99</v>
      </c>
      <c r="Z35" s="18" t="s">
        <v>99</v>
      </c>
      <c r="AA35" s="17">
        <v>115851694.72</v>
      </c>
      <c r="AB35" s="18">
        <v>5.6353815775999998E-4</v>
      </c>
      <c r="AC35" s="18">
        <v>0.13500000000000001</v>
      </c>
      <c r="AD35" s="18">
        <v>0.13439999999999999</v>
      </c>
      <c r="AE35" s="17">
        <v>916759818.85000002</v>
      </c>
      <c r="AF35" s="18">
        <v>9.5119556226000001E-4</v>
      </c>
      <c r="AG35" s="18">
        <v>0.10580000000000001</v>
      </c>
      <c r="AH35" s="18">
        <v>0.1048</v>
      </c>
      <c r="AI35" s="17" t="s">
        <v>99</v>
      </c>
      <c r="AJ35" s="18" t="s">
        <v>99</v>
      </c>
      <c r="AK35" s="18" t="s">
        <v>99</v>
      </c>
      <c r="AL35" s="18" t="s">
        <v>99</v>
      </c>
      <c r="AM35" s="17" t="s">
        <v>99</v>
      </c>
      <c r="AN35" s="18" t="s">
        <v>99</v>
      </c>
      <c r="AO35" s="18" t="s">
        <v>99</v>
      </c>
      <c r="AP35" s="18" t="s">
        <v>99</v>
      </c>
      <c r="AQ35" s="17" t="s">
        <v>99</v>
      </c>
      <c r="AR35" s="18" t="s">
        <v>99</v>
      </c>
      <c r="AS35" s="18" t="s">
        <v>99</v>
      </c>
      <c r="AT35" s="18" t="s">
        <v>99</v>
      </c>
      <c r="AU35" s="17">
        <v>40684917.810000002</v>
      </c>
      <c r="AV35" s="18">
        <v>5.7783972929999997E-4</v>
      </c>
      <c r="AW35" s="18">
        <v>0.13500000000000001</v>
      </c>
      <c r="AX35" s="18">
        <v>0.13439999999999999</v>
      </c>
      <c r="AY35" s="17">
        <v>957444736.65999997</v>
      </c>
      <c r="AZ35" s="18">
        <v>8.8506845010999998E-4</v>
      </c>
      <c r="BA35" s="18">
        <v>0.1071</v>
      </c>
      <c r="BB35" s="18">
        <v>0.1062</v>
      </c>
    </row>
    <row r="36" spans="1:54" s="1" customFormat="1">
      <c r="A36" s="12" t="s">
        <v>34</v>
      </c>
      <c r="B36" s="8" t="s">
        <v>50</v>
      </c>
      <c r="C36" s="19" t="s">
        <v>99</v>
      </c>
      <c r="D36" s="20" t="s">
        <v>99</v>
      </c>
      <c r="E36" s="20" t="s">
        <v>99</v>
      </c>
      <c r="F36" s="20" t="s">
        <v>99</v>
      </c>
      <c r="G36" s="19" t="s">
        <v>99</v>
      </c>
      <c r="H36" s="20" t="s">
        <v>99</v>
      </c>
      <c r="I36" s="20" t="s">
        <v>99</v>
      </c>
      <c r="J36" s="20" t="s">
        <v>99</v>
      </c>
      <c r="K36" s="19">
        <v>75021351.579999998</v>
      </c>
      <c r="L36" s="20">
        <v>1</v>
      </c>
      <c r="M36" s="20" t="s">
        <v>99</v>
      </c>
      <c r="N36" s="20" t="s">
        <v>99</v>
      </c>
      <c r="O36" s="19" t="s">
        <v>99</v>
      </c>
      <c r="P36" s="20" t="s">
        <v>99</v>
      </c>
      <c r="Q36" s="20" t="s">
        <v>99</v>
      </c>
      <c r="R36" s="20" t="s">
        <v>99</v>
      </c>
      <c r="S36" s="19" t="s">
        <v>99</v>
      </c>
      <c r="T36" s="20" t="s">
        <v>99</v>
      </c>
      <c r="U36" s="20" t="s">
        <v>99</v>
      </c>
      <c r="V36" s="20" t="s">
        <v>99</v>
      </c>
      <c r="W36" s="19" t="s">
        <v>99</v>
      </c>
      <c r="X36" s="20" t="s">
        <v>99</v>
      </c>
      <c r="Y36" s="20" t="s">
        <v>99</v>
      </c>
      <c r="Z36" s="20" t="s">
        <v>99</v>
      </c>
      <c r="AA36" s="19" t="s">
        <v>99</v>
      </c>
      <c r="AB36" s="20" t="s">
        <v>99</v>
      </c>
      <c r="AC36" s="20" t="s">
        <v>99</v>
      </c>
      <c r="AD36" s="20" t="s">
        <v>99</v>
      </c>
      <c r="AE36" s="19">
        <v>75021351.579999998</v>
      </c>
      <c r="AF36" s="20">
        <v>8.1833158519220003E-2</v>
      </c>
      <c r="AG36" s="20" t="s">
        <v>99</v>
      </c>
      <c r="AH36" s="20" t="s">
        <v>99</v>
      </c>
      <c r="AI36" s="19" t="s">
        <v>99</v>
      </c>
      <c r="AJ36" s="20" t="s">
        <v>99</v>
      </c>
      <c r="AK36" s="20" t="s">
        <v>99</v>
      </c>
      <c r="AL36" s="20" t="s">
        <v>99</v>
      </c>
      <c r="AM36" s="19" t="s">
        <v>99</v>
      </c>
      <c r="AN36" s="20" t="s">
        <v>99</v>
      </c>
      <c r="AO36" s="20" t="s">
        <v>99</v>
      </c>
      <c r="AP36" s="20" t="s">
        <v>99</v>
      </c>
      <c r="AQ36" s="19" t="s">
        <v>99</v>
      </c>
      <c r="AR36" s="20" t="s">
        <v>99</v>
      </c>
      <c r="AS36" s="20" t="s">
        <v>99</v>
      </c>
      <c r="AT36" s="20" t="s">
        <v>99</v>
      </c>
      <c r="AU36" s="19" t="s">
        <v>99</v>
      </c>
      <c r="AV36" s="20" t="s">
        <v>99</v>
      </c>
      <c r="AW36" s="20" t="s">
        <v>99</v>
      </c>
      <c r="AX36" s="20" t="s">
        <v>99</v>
      </c>
      <c r="AY36" s="19">
        <v>75021351.579999998</v>
      </c>
      <c r="AZ36" s="20">
        <v>7.8355803429140003E-2</v>
      </c>
      <c r="BA36" s="20" t="s">
        <v>99</v>
      </c>
      <c r="BB36" s="20" t="s">
        <v>99</v>
      </c>
    </row>
    <row r="37" spans="1:54" s="1" customFormat="1">
      <c r="A37" s="12" t="s">
        <v>34</v>
      </c>
      <c r="B37" s="8" t="s">
        <v>41</v>
      </c>
      <c r="C37" s="19">
        <v>220409445.69999999</v>
      </c>
      <c r="D37" s="20">
        <v>1</v>
      </c>
      <c r="E37" s="20" t="s">
        <v>99</v>
      </c>
      <c r="F37" s="20" t="s">
        <v>99</v>
      </c>
      <c r="G37" s="19">
        <v>349419847.10000002</v>
      </c>
      <c r="H37" s="20">
        <v>1</v>
      </c>
      <c r="I37" s="20" t="s">
        <v>99</v>
      </c>
      <c r="J37" s="20" t="s">
        <v>99</v>
      </c>
      <c r="K37" s="19" t="s">
        <v>99</v>
      </c>
      <c r="L37" s="20" t="s">
        <v>99</v>
      </c>
      <c r="M37" s="20" t="s">
        <v>99</v>
      </c>
      <c r="N37" s="20" t="s">
        <v>99</v>
      </c>
      <c r="O37" s="19" t="s">
        <v>99</v>
      </c>
      <c r="P37" s="20" t="s">
        <v>99</v>
      </c>
      <c r="Q37" s="20" t="s">
        <v>99</v>
      </c>
      <c r="R37" s="20" t="s">
        <v>99</v>
      </c>
      <c r="S37" s="19" t="s">
        <v>99</v>
      </c>
      <c r="T37" s="20" t="s">
        <v>99</v>
      </c>
      <c r="U37" s="20" t="s">
        <v>99</v>
      </c>
      <c r="V37" s="20" t="s">
        <v>99</v>
      </c>
      <c r="W37" s="19" t="s">
        <v>99</v>
      </c>
      <c r="X37" s="20" t="s">
        <v>99</v>
      </c>
      <c r="Y37" s="20" t="s">
        <v>99</v>
      </c>
      <c r="Z37" s="20" t="s">
        <v>99</v>
      </c>
      <c r="AA37" s="19" t="s">
        <v>99</v>
      </c>
      <c r="AB37" s="20" t="s">
        <v>99</v>
      </c>
      <c r="AC37" s="20" t="s">
        <v>99</v>
      </c>
      <c r="AD37" s="20" t="s">
        <v>99</v>
      </c>
      <c r="AE37" s="19">
        <v>569829292.79999995</v>
      </c>
      <c r="AF37" s="20">
        <v>0.62156879161087997</v>
      </c>
      <c r="AG37" s="20" t="s">
        <v>99</v>
      </c>
      <c r="AH37" s="20" t="s">
        <v>99</v>
      </c>
      <c r="AI37" s="19" t="s">
        <v>99</v>
      </c>
      <c r="AJ37" s="20" t="s">
        <v>99</v>
      </c>
      <c r="AK37" s="20" t="s">
        <v>99</v>
      </c>
      <c r="AL37" s="20" t="s">
        <v>99</v>
      </c>
      <c r="AM37" s="19" t="s">
        <v>99</v>
      </c>
      <c r="AN37" s="20" t="s">
        <v>99</v>
      </c>
      <c r="AO37" s="20" t="s">
        <v>99</v>
      </c>
      <c r="AP37" s="20" t="s">
        <v>99</v>
      </c>
      <c r="AQ37" s="19" t="s">
        <v>99</v>
      </c>
      <c r="AR37" s="20" t="s">
        <v>99</v>
      </c>
      <c r="AS37" s="20" t="s">
        <v>99</v>
      </c>
      <c r="AT37" s="20" t="s">
        <v>99</v>
      </c>
      <c r="AU37" s="19" t="s">
        <v>99</v>
      </c>
      <c r="AV37" s="20" t="s">
        <v>99</v>
      </c>
      <c r="AW37" s="20" t="s">
        <v>99</v>
      </c>
      <c r="AX37" s="20" t="s">
        <v>99</v>
      </c>
      <c r="AY37" s="19">
        <v>569829292.79999995</v>
      </c>
      <c r="AZ37" s="20">
        <v>0.59515632702501997</v>
      </c>
      <c r="BA37" s="20" t="s">
        <v>99</v>
      </c>
      <c r="BB37" s="20" t="s">
        <v>99</v>
      </c>
    </row>
    <row r="38" spans="1:54" s="1" customFormat="1">
      <c r="A38" s="12" t="s">
        <v>36</v>
      </c>
      <c r="B38" s="8" t="s">
        <v>39</v>
      </c>
      <c r="C38" s="19" t="s">
        <v>99</v>
      </c>
      <c r="D38" s="20" t="s">
        <v>99</v>
      </c>
      <c r="E38" s="20" t="s">
        <v>99</v>
      </c>
      <c r="F38" s="20" t="s">
        <v>99</v>
      </c>
      <c r="G38" s="19" t="s">
        <v>99</v>
      </c>
      <c r="H38" s="20" t="s">
        <v>99</v>
      </c>
      <c r="I38" s="20" t="s">
        <v>99</v>
      </c>
      <c r="J38" s="20" t="s">
        <v>99</v>
      </c>
      <c r="K38" s="19" t="s">
        <v>99</v>
      </c>
      <c r="L38" s="20" t="s">
        <v>99</v>
      </c>
      <c r="M38" s="20" t="s">
        <v>99</v>
      </c>
      <c r="N38" s="20" t="s">
        <v>99</v>
      </c>
      <c r="O38" s="19">
        <v>156057479.75</v>
      </c>
      <c r="P38" s="20">
        <v>1</v>
      </c>
      <c r="Q38" s="20" t="s">
        <v>99</v>
      </c>
      <c r="R38" s="20" t="s">
        <v>99</v>
      </c>
      <c r="S38" s="19" t="s">
        <v>99</v>
      </c>
      <c r="T38" s="20" t="s">
        <v>99</v>
      </c>
      <c r="U38" s="20" t="s">
        <v>99</v>
      </c>
      <c r="V38" s="20" t="s">
        <v>99</v>
      </c>
      <c r="W38" s="19" t="s">
        <v>99</v>
      </c>
      <c r="X38" s="20" t="s">
        <v>99</v>
      </c>
      <c r="Y38" s="20" t="s">
        <v>99</v>
      </c>
      <c r="Z38" s="20" t="s">
        <v>99</v>
      </c>
      <c r="AA38" s="19">
        <v>115851694.72</v>
      </c>
      <c r="AB38" s="20">
        <v>1</v>
      </c>
      <c r="AC38" s="20" t="s">
        <v>99</v>
      </c>
      <c r="AD38" s="20" t="s">
        <v>99</v>
      </c>
      <c r="AE38" s="19">
        <v>271909174.47000003</v>
      </c>
      <c r="AF38" s="20">
        <v>0.29659804986991001</v>
      </c>
      <c r="AG38" s="20" t="s">
        <v>99</v>
      </c>
      <c r="AH38" s="20" t="s">
        <v>99</v>
      </c>
      <c r="AI38" s="19" t="s">
        <v>99</v>
      </c>
      <c r="AJ38" s="20" t="s">
        <v>99</v>
      </c>
      <c r="AK38" s="20" t="s">
        <v>99</v>
      </c>
      <c r="AL38" s="20" t="s">
        <v>99</v>
      </c>
      <c r="AM38" s="19" t="s">
        <v>99</v>
      </c>
      <c r="AN38" s="20" t="s">
        <v>99</v>
      </c>
      <c r="AO38" s="20" t="s">
        <v>99</v>
      </c>
      <c r="AP38" s="20" t="s">
        <v>99</v>
      </c>
      <c r="AQ38" s="19" t="s">
        <v>99</v>
      </c>
      <c r="AR38" s="20" t="s">
        <v>99</v>
      </c>
      <c r="AS38" s="20" t="s">
        <v>99</v>
      </c>
      <c r="AT38" s="20" t="s">
        <v>99</v>
      </c>
      <c r="AU38" s="19">
        <v>40684917.810000002</v>
      </c>
      <c r="AV38" s="20">
        <v>1</v>
      </c>
      <c r="AW38" s="20" t="s">
        <v>99</v>
      </c>
      <c r="AX38" s="20" t="s">
        <v>99</v>
      </c>
      <c r="AY38" s="19">
        <v>312594092.27999997</v>
      </c>
      <c r="AZ38" s="20">
        <v>0.32648786954584003</v>
      </c>
      <c r="BA38" s="20" t="s">
        <v>99</v>
      </c>
      <c r="BB38" s="20" t="s">
        <v>99</v>
      </c>
    </row>
    <row r="39" spans="1:54" s="1" customFormat="1">
      <c r="A39" s="10" t="s">
        <v>44</v>
      </c>
      <c r="B39" s="11" t="s">
        <v>24</v>
      </c>
      <c r="C39" s="17" t="s">
        <v>99</v>
      </c>
      <c r="D39" s="18" t="s">
        <v>99</v>
      </c>
      <c r="E39" s="18" t="s">
        <v>99</v>
      </c>
      <c r="F39" s="18" t="s">
        <v>99</v>
      </c>
      <c r="G39" s="17">
        <v>567784827.55999994</v>
      </c>
      <c r="H39" s="18">
        <v>2.5034791568800002E-3</v>
      </c>
      <c r="I39" s="18">
        <v>0.12</v>
      </c>
      <c r="J39" s="18">
        <v>0.11749999999999999</v>
      </c>
      <c r="K39" s="17">
        <v>1463824.86</v>
      </c>
      <c r="L39" s="18">
        <v>1.6665587044000001E-4</v>
      </c>
      <c r="M39" s="18">
        <v>0.13500000000000001</v>
      </c>
      <c r="N39" s="18">
        <v>0.1348</v>
      </c>
      <c r="O39" s="17">
        <v>2396867125.29</v>
      </c>
      <c r="P39" s="18">
        <v>7.1931763970799999E-3</v>
      </c>
      <c r="Q39" s="18">
        <v>0.1187</v>
      </c>
      <c r="R39" s="18">
        <v>0.1115</v>
      </c>
      <c r="S39" s="17">
        <v>604549803</v>
      </c>
      <c r="T39" s="18">
        <v>3.6484992081100001E-3</v>
      </c>
      <c r="U39" s="18">
        <v>0.12</v>
      </c>
      <c r="V39" s="18">
        <v>0.1164</v>
      </c>
      <c r="W39" s="17" t="s">
        <v>99</v>
      </c>
      <c r="X39" s="18" t="s">
        <v>99</v>
      </c>
      <c r="Y39" s="18" t="s">
        <v>99</v>
      </c>
      <c r="Z39" s="18" t="s">
        <v>99</v>
      </c>
      <c r="AA39" s="17">
        <v>1147809452.4300001</v>
      </c>
      <c r="AB39" s="18">
        <v>5.5832970406599998E-3</v>
      </c>
      <c r="AC39" s="18">
        <v>0.12709999999999999</v>
      </c>
      <c r="AD39" s="18">
        <v>0.1215</v>
      </c>
      <c r="AE39" s="17">
        <v>4718475033.1400003</v>
      </c>
      <c r="AF39" s="18">
        <v>4.8957125081799998E-3</v>
      </c>
      <c r="AG39" s="18">
        <v>0.1211</v>
      </c>
      <c r="AH39" s="18">
        <v>0.1162</v>
      </c>
      <c r="AI39" s="17">
        <v>50480738.32</v>
      </c>
      <c r="AJ39" s="18">
        <v>2.44651369329E-3</v>
      </c>
      <c r="AK39" s="18">
        <v>0.13500000000000001</v>
      </c>
      <c r="AL39" s="18">
        <v>0.1326</v>
      </c>
      <c r="AM39" s="17">
        <v>141999186.03999999</v>
      </c>
      <c r="AN39" s="18">
        <v>5.2719243911699999E-3</v>
      </c>
      <c r="AO39" s="18">
        <v>0.13500000000000001</v>
      </c>
      <c r="AP39" s="18">
        <v>0.12970000000000001</v>
      </c>
      <c r="AQ39" s="17">
        <v>192479924.36000001</v>
      </c>
      <c r="AR39" s="18">
        <v>4.0463544162300004E-3</v>
      </c>
      <c r="AS39" s="18">
        <v>0.13500000000000001</v>
      </c>
      <c r="AT39" s="18">
        <v>0.13100000000000001</v>
      </c>
      <c r="AU39" s="17">
        <v>33020106.34</v>
      </c>
      <c r="AV39" s="18">
        <v>4.6897794897999998E-4</v>
      </c>
      <c r="AW39" s="18">
        <v>0.13500000000000001</v>
      </c>
      <c r="AX39" s="18">
        <v>0.13450000000000001</v>
      </c>
      <c r="AY39" s="17">
        <v>4943975063.8400002</v>
      </c>
      <c r="AZ39" s="18">
        <v>4.57024429669E-3</v>
      </c>
      <c r="BA39" s="18">
        <v>0.1217</v>
      </c>
      <c r="BB39" s="18">
        <v>0.1171</v>
      </c>
    </row>
    <row r="40" spans="1:54" s="1" customFormat="1">
      <c r="A40" s="12" t="s">
        <v>34</v>
      </c>
      <c r="B40" s="8" t="s">
        <v>50</v>
      </c>
      <c r="C40" s="19" t="s">
        <v>99</v>
      </c>
      <c r="D40" s="20" t="s">
        <v>99</v>
      </c>
      <c r="E40" s="20" t="s">
        <v>99</v>
      </c>
      <c r="F40" s="20" t="s">
        <v>99</v>
      </c>
      <c r="G40" s="19">
        <v>567784827.55999994</v>
      </c>
      <c r="H40" s="20">
        <v>1</v>
      </c>
      <c r="I40" s="20" t="s">
        <v>99</v>
      </c>
      <c r="J40" s="20" t="s">
        <v>99</v>
      </c>
      <c r="K40" s="19" t="s">
        <v>99</v>
      </c>
      <c r="L40" s="20" t="s">
        <v>99</v>
      </c>
      <c r="M40" s="20" t="s">
        <v>99</v>
      </c>
      <c r="N40" s="20" t="s">
        <v>99</v>
      </c>
      <c r="O40" s="19">
        <v>352487748.06</v>
      </c>
      <c r="P40" s="20">
        <v>0.14706186435651999</v>
      </c>
      <c r="Q40" s="20" t="s">
        <v>99</v>
      </c>
      <c r="R40" s="20" t="s">
        <v>99</v>
      </c>
      <c r="S40" s="19">
        <v>604549803</v>
      </c>
      <c r="T40" s="20">
        <v>1</v>
      </c>
      <c r="U40" s="20" t="s">
        <v>99</v>
      </c>
      <c r="V40" s="20" t="s">
        <v>99</v>
      </c>
      <c r="W40" s="19" t="s">
        <v>99</v>
      </c>
      <c r="X40" s="20" t="s">
        <v>99</v>
      </c>
      <c r="Y40" s="20" t="s">
        <v>99</v>
      </c>
      <c r="Z40" s="20" t="s">
        <v>99</v>
      </c>
      <c r="AA40" s="19">
        <v>603429500.55999994</v>
      </c>
      <c r="AB40" s="20">
        <v>0.52572271406416005</v>
      </c>
      <c r="AC40" s="20" t="s">
        <v>99</v>
      </c>
      <c r="AD40" s="20" t="s">
        <v>99</v>
      </c>
      <c r="AE40" s="19">
        <v>2128251879.1800001</v>
      </c>
      <c r="AF40" s="20">
        <v>0.45104654877525002</v>
      </c>
      <c r="AG40" s="20" t="s">
        <v>99</v>
      </c>
      <c r="AH40" s="20" t="s">
        <v>99</v>
      </c>
      <c r="AI40" s="19" t="s">
        <v>99</v>
      </c>
      <c r="AJ40" s="20" t="s">
        <v>99</v>
      </c>
      <c r="AK40" s="20" t="s">
        <v>99</v>
      </c>
      <c r="AL40" s="20" t="s">
        <v>99</v>
      </c>
      <c r="AM40" s="19" t="s">
        <v>99</v>
      </c>
      <c r="AN40" s="20" t="s">
        <v>99</v>
      </c>
      <c r="AO40" s="20" t="s">
        <v>99</v>
      </c>
      <c r="AP40" s="20" t="s">
        <v>99</v>
      </c>
      <c r="AQ40" s="19" t="s">
        <v>99</v>
      </c>
      <c r="AR40" s="20" t="s">
        <v>99</v>
      </c>
      <c r="AS40" s="20" t="s">
        <v>99</v>
      </c>
      <c r="AT40" s="20" t="s">
        <v>99</v>
      </c>
      <c r="AU40" s="19" t="s">
        <v>99</v>
      </c>
      <c r="AV40" s="20" t="s">
        <v>99</v>
      </c>
      <c r="AW40" s="20" t="s">
        <v>99</v>
      </c>
      <c r="AX40" s="20" t="s">
        <v>99</v>
      </c>
      <c r="AY40" s="19">
        <v>2128251879.1800001</v>
      </c>
      <c r="AZ40" s="20">
        <v>0.43047382960038</v>
      </c>
      <c r="BA40" s="20" t="s">
        <v>99</v>
      </c>
      <c r="BB40" s="20" t="s">
        <v>99</v>
      </c>
    </row>
    <row r="41" spans="1:54" s="1" customFormat="1">
      <c r="A41" s="12" t="s">
        <v>34</v>
      </c>
      <c r="B41" s="8" t="s">
        <v>152</v>
      </c>
      <c r="C41" s="19" t="s">
        <v>99</v>
      </c>
      <c r="D41" s="20" t="s">
        <v>99</v>
      </c>
      <c r="E41" s="20" t="s">
        <v>99</v>
      </c>
      <c r="F41" s="20" t="s">
        <v>99</v>
      </c>
      <c r="G41" s="19" t="s">
        <v>99</v>
      </c>
      <c r="H41" s="20" t="s">
        <v>99</v>
      </c>
      <c r="I41" s="20" t="s">
        <v>99</v>
      </c>
      <c r="J41" s="20" t="s">
        <v>99</v>
      </c>
      <c r="K41" s="19" t="s">
        <v>99</v>
      </c>
      <c r="L41" s="20" t="s">
        <v>99</v>
      </c>
      <c r="M41" s="20" t="s">
        <v>99</v>
      </c>
      <c r="N41" s="20" t="s">
        <v>99</v>
      </c>
      <c r="O41" s="19">
        <v>250942322.5</v>
      </c>
      <c r="P41" s="20">
        <v>0.10469596743692999</v>
      </c>
      <c r="Q41" s="20" t="s">
        <v>99</v>
      </c>
      <c r="R41" s="20" t="s">
        <v>99</v>
      </c>
      <c r="S41" s="19" t="s">
        <v>99</v>
      </c>
      <c r="T41" s="20" t="s">
        <v>99</v>
      </c>
      <c r="U41" s="20" t="s">
        <v>99</v>
      </c>
      <c r="V41" s="20" t="s">
        <v>99</v>
      </c>
      <c r="W41" s="19" t="s">
        <v>99</v>
      </c>
      <c r="X41" s="20" t="s">
        <v>99</v>
      </c>
      <c r="Y41" s="20" t="s">
        <v>99</v>
      </c>
      <c r="Z41" s="20" t="s">
        <v>99</v>
      </c>
      <c r="AA41" s="19" t="s">
        <v>99</v>
      </c>
      <c r="AB41" s="20" t="s">
        <v>99</v>
      </c>
      <c r="AC41" s="20" t="s">
        <v>99</v>
      </c>
      <c r="AD41" s="20" t="s">
        <v>99</v>
      </c>
      <c r="AE41" s="19">
        <v>250942322.5</v>
      </c>
      <c r="AF41" s="20">
        <v>5.3182928962750002E-2</v>
      </c>
      <c r="AG41" s="20" t="s">
        <v>99</v>
      </c>
      <c r="AH41" s="20" t="s">
        <v>99</v>
      </c>
      <c r="AI41" s="19" t="s">
        <v>99</v>
      </c>
      <c r="AJ41" s="20" t="s">
        <v>99</v>
      </c>
      <c r="AK41" s="20" t="s">
        <v>99</v>
      </c>
      <c r="AL41" s="20" t="s">
        <v>99</v>
      </c>
      <c r="AM41" s="19" t="s">
        <v>99</v>
      </c>
      <c r="AN41" s="20" t="s">
        <v>99</v>
      </c>
      <c r="AO41" s="20" t="s">
        <v>99</v>
      </c>
      <c r="AP41" s="20" t="s">
        <v>99</v>
      </c>
      <c r="AQ41" s="19" t="s">
        <v>99</v>
      </c>
      <c r="AR41" s="20" t="s">
        <v>99</v>
      </c>
      <c r="AS41" s="20" t="s">
        <v>99</v>
      </c>
      <c r="AT41" s="20" t="s">
        <v>99</v>
      </c>
      <c r="AU41" s="19" t="s">
        <v>99</v>
      </c>
      <c r="AV41" s="20" t="s">
        <v>99</v>
      </c>
      <c r="AW41" s="20" t="s">
        <v>99</v>
      </c>
      <c r="AX41" s="20" t="s">
        <v>99</v>
      </c>
      <c r="AY41" s="19">
        <v>250942322.5</v>
      </c>
      <c r="AZ41" s="20">
        <v>5.0757198258419997E-2</v>
      </c>
      <c r="BA41" s="20" t="s">
        <v>99</v>
      </c>
      <c r="BB41" s="20" t="s">
        <v>99</v>
      </c>
    </row>
    <row r="42" spans="1:54" s="1" customFormat="1">
      <c r="A42" s="12" t="s">
        <v>36</v>
      </c>
      <c r="B42" s="8" t="s">
        <v>39</v>
      </c>
      <c r="C42" s="19" t="s">
        <v>99</v>
      </c>
      <c r="D42" s="20" t="s">
        <v>99</v>
      </c>
      <c r="E42" s="20" t="s">
        <v>99</v>
      </c>
      <c r="F42" s="20" t="s">
        <v>99</v>
      </c>
      <c r="G42" s="19" t="s">
        <v>99</v>
      </c>
      <c r="H42" s="20" t="s">
        <v>99</v>
      </c>
      <c r="I42" s="20" t="s">
        <v>99</v>
      </c>
      <c r="J42" s="20" t="s">
        <v>99</v>
      </c>
      <c r="K42" s="19">
        <v>1463824.86</v>
      </c>
      <c r="L42" s="20">
        <v>1</v>
      </c>
      <c r="M42" s="20" t="s">
        <v>99</v>
      </c>
      <c r="N42" s="20" t="s">
        <v>99</v>
      </c>
      <c r="O42" s="19">
        <v>1793437054.73</v>
      </c>
      <c r="P42" s="20">
        <v>0.74824216820654998</v>
      </c>
      <c r="Q42" s="20" t="s">
        <v>99</v>
      </c>
      <c r="R42" s="20" t="s">
        <v>99</v>
      </c>
      <c r="S42" s="19" t="s">
        <v>99</v>
      </c>
      <c r="T42" s="20" t="s">
        <v>99</v>
      </c>
      <c r="U42" s="20" t="s">
        <v>99</v>
      </c>
      <c r="V42" s="20" t="s">
        <v>99</v>
      </c>
      <c r="W42" s="19" t="s">
        <v>99</v>
      </c>
      <c r="X42" s="20" t="s">
        <v>99</v>
      </c>
      <c r="Y42" s="20" t="s">
        <v>99</v>
      </c>
      <c r="Z42" s="20" t="s">
        <v>99</v>
      </c>
      <c r="AA42" s="19">
        <v>544379951.87</v>
      </c>
      <c r="AB42" s="20">
        <v>0.47427728593584001</v>
      </c>
      <c r="AC42" s="20" t="s">
        <v>99</v>
      </c>
      <c r="AD42" s="20" t="s">
        <v>99</v>
      </c>
      <c r="AE42" s="19">
        <v>2339280831.46</v>
      </c>
      <c r="AF42" s="20">
        <v>0.49577052226198998</v>
      </c>
      <c r="AG42" s="20" t="s">
        <v>99</v>
      </c>
      <c r="AH42" s="20" t="s">
        <v>99</v>
      </c>
      <c r="AI42" s="19">
        <v>50480738.32</v>
      </c>
      <c r="AJ42" s="20">
        <v>1</v>
      </c>
      <c r="AK42" s="20" t="s">
        <v>99</v>
      </c>
      <c r="AL42" s="20" t="s">
        <v>99</v>
      </c>
      <c r="AM42" s="19">
        <v>141999186.03999999</v>
      </c>
      <c r="AN42" s="20">
        <v>1</v>
      </c>
      <c r="AO42" s="20" t="s">
        <v>99</v>
      </c>
      <c r="AP42" s="20" t="s">
        <v>99</v>
      </c>
      <c r="AQ42" s="19">
        <v>192479924.36000001</v>
      </c>
      <c r="AR42" s="20">
        <v>1</v>
      </c>
      <c r="AS42" s="20" t="s">
        <v>99</v>
      </c>
      <c r="AT42" s="20" t="s">
        <v>99</v>
      </c>
      <c r="AU42" s="19">
        <v>33020106.34</v>
      </c>
      <c r="AV42" s="20">
        <v>1</v>
      </c>
      <c r="AW42" s="20" t="s">
        <v>99</v>
      </c>
      <c r="AX42" s="20" t="s">
        <v>99</v>
      </c>
      <c r="AY42" s="19">
        <v>2564780862.1599998</v>
      </c>
      <c r="AZ42" s="20">
        <v>0.51876897214119999</v>
      </c>
      <c r="BA42" s="20" t="s">
        <v>99</v>
      </c>
      <c r="BB42" s="20" t="s">
        <v>99</v>
      </c>
    </row>
    <row r="43" spans="1:54" s="1" customFormat="1">
      <c r="A43" s="10" t="s">
        <v>45</v>
      </c>
      <c r="B43" s="11" t="s">
        <v>24</v>
      </c>
      <c r="C43" s="17" t="s">
        <v>99</v>
      </c>
      <c r="D43" s="18" t="s">
        <v>99</v>
      </c>
      <c r="E43" s="18" t="s">
        <v>99</v>
      </c>
      <c r="F43" s="18" t="s">
        <v>99</v>
      </c>
      <c r="G43" s="17" t="s">
        <v>99</v>
      </c>
      <c r="H43" s="18" t="s">
        <v>99</v>
      </c>
      <c r="I43" s="18" t="s">
        <v>99</v>
      </c>
      <c r="J43" s="18" t="s">
        <v>99</v>
      </c>
      <c r="K43" s="17" t="s">
        <v>99</v>
      </c>
      <c r="L43" s="18" t="s">
        <v>99</v>
      </c>
      <c r="M43" s="18" t="s">
        <v>99</v>
      </c>
      <c r="N43" s="18" t="s">
        <v>99</v>
      </c>
      <c r="O43" s="17">
        <v>101929169.09</v>
      </c>
      <c r="P43" s="18">
        <v>3.0589701262E-4</v>
      </c>
      <c r="Q43" s="18">
        <v>0.13500000000000001</v>
      </c>
      <c r="R43" s="18">
        <v>0.13469999999999999</v>
      </c>
      <c r="S43" s="17">
        <v>46428561.939999998</v>
      </c>
      <c r="T43" s="18">
        <v>2.8019953134000001E-4</v>
      </c>
      <c r="U43" s="18">
        <v>0.13500000000000001</v>
      </c>
      <c r="V43" s="18">
        <v>0.13469999999999999</v>
      </c>
      <c r="W43" s="17" t="s">
        <v>99</v>
      </c>
      <c r="X43" s="18" t="s">
        <v>99</v>
      </c>
      <c r="Y43" s="18" t="s">
        <v>99</v>
      </c>
      <c r="Z43" s="18" t="s">
        <v>99</v>
      </c>
      <c r="AA43" s="17">
        <v>161781292.61000001</v>
      </c>
      <c r="AB43" s="18">
        <v>7.8695380173999998E-4</v>
      </c>
      <c r="AC43" s="18">
        <v>0.13500000000000001</v>
      </c>
      <c r="AD43" s="18">
        <v>0.13420000000000001</v>
      </c>
      <c r="AE43" s="17">
        <v>310139023.63999999</v>
      </c>
      <c r="AF43" s="18">
        <v>3.2178860471999998E-4</v>
      </c>
      <c r="AG43" s="18">
        <v>0.13500000000000001</v>
      </c>
      <c r="AH43" s="18">
        <v>0.13469999999999999</v>
      </c>
      <c r="AI43" s="17" t="s">
        <v>99</v>
      </c>
      <c r="AJ43" s="18" t="s">
        <v>99</v>
      </c>
      <c r="AK43" s="18" t="s">
        <v>99</v>
      </c>
      <c r="AL43" s="18" t="s">
        <v>99</v>
      </c>
      <c r="AM43" s="17" t="s">
        <v>99</v>
      </c>
      <c r="AN43" s="18" t="s">
        <v>99</v>
      </c>
      <c r="AO43" s="18" t="s">
        <v>99</v>
      </c>
      <c r="AP43" s="18" t="s">
        <v>99</v>
      </c>
      <c r="AQ43" s="17" t="s">
        <v>99</v>
      </c>
      <c r="AR43" s="18" t="s">
        <v>99</v>
      </c>
      <c r="AS43" s="18" t="s">
        <v>99</v>
      </c>
      <c r="AT43" s="18" t="s">
        <v>99</v>
      </c>
      <c r="AU43" s="17">
        <v>81449048.450000003</v>
      </c>
      <c r="AV43" s="18">
        <v>1.15680450253E-3</v>
      </c>
      <c r="AW43" s="18">
        <v>0.13500000000000001</v>
      </c>
      <c r="AX43" s="18">
        <v>0.1338</v>
      </c>
      <c r="AY43" s="17">
        <v>391588072.08999997</v>
      </c>
      <c r="AZ43" s="18">
        <v>3.6198668683000001E-4</v>
      </c>
      <c r="BA43" s="18">
        <v>0.13500000000000001</v>
      </c>
      <c r="BB43" s="18">
        <v>0.1346</v>
      </c>
    </row>
    <row r="44" spans="1:54" s="1" customFormat="1">
      <c r="A44" s="12" t="s">
        <v>36</v>
      </c>
      <c r="B44" s="8" t="s">
        <v>39</v>
      </c>
      <c r="C44" s="19" t="s">
        <v>99</v>
      </c>
      <c r="D44" s="20" t="s">
        <v>99</v>
      </c>
      <c r="E44" s="20" t="s">
        <v>99</v>
      </c>
      <c r="F44" s="20" t="s">
        <v>99</v>
      </c>
      <c r="G44" s="19" t="s">
        <v>99</v>
      </c>
      <c r="H44" s="20" t="s">
        <v>99</v>
      </c>
      <c r="I44" s="20" t="s">
        <v>99</v>
      </c>
      <c r="J44" s="20" t="s">
        <v>99</v>
      </c>
      <c r="K44" s="19" t="s">
        <v>99</v>
      </c>
      <c r="L44" s="20" t="s">
        <v>99</v>
      </c>
      <c r="M44" s="20" t="s">
        <v>99</v>
      </c>
      <c r="N44" s="20" t="s">
        <v>99</v>
      </c>
      <c r="O44" s="19">
        <v>101929169.09</v>
      </c>
      <c r="P44" s="20">
        <v>1</v>
      </c>
      <c r="Q44" s="20" t="s">
        <v>99</v>
      </c>
      <c r="R44" s="20" t="s">
        <v>99</v>
      </c>
      <c r="S44" s="19">
        <v>46428561.939999998</v>
      </c>
      <c r="T44" s="20">
        <v>1</v>
      </c>
      <c r="U44" s="20" t="s">
        <v>99</v>
      </c>
      <c r="V44" s="20" t="s">
        <v>99</v>
      </c>
      <c r="W44" s="19" t="s">
        <v>99</v>
      </c>
      <c r="X44" s="20" t="s">
        <v>99</v>
      </c>
      <c r="Y44" s="20" t="s">
        <v>99</v>
      </c>
      <c r="Z44" s="20" t="s">
        <v>99</v>
      </c>
      <c r="AA44" s="19">
        <v>161781292.61000001</v>
      </c>
      <c r="AB44" s="20">
        <v>1</v>
      </c>
      <c r="AC44" s="20" t="s">
        <v>99</v>
      </c>
      <c r="AD44" s="20" t="s">
        <v>99</v>
      </c>
      <c r="AE44" s="19">
        <v>310139023.63999999</v>
      </c>
      <c r="AF44" s="20">
        <v>1</v>
      </c>
      <c r="AG44" s="20" t="s">
        <v>99</v>
      </c>
      <c r="AH44" s="20" t="s">
        <v>99</v>
      </c>
      <c r="AI44" s="19" t="s">
        <v>99</v>
      </c>
      <c r="AJ44" s="20" t="s">
        <v>99</v>
      </c>
      <c r="AK44" s="20" t="s">
        <v>99</v>
      </c>
      <c r="AL44" s="20" t="s">
        <v>99</v>
      </c>
      <c r="AM44" s="19" t="s">
        <v>99</v>
      </c>
      <c r="AN44" s="20" t="s">
        <v>99</v>
      </c>
      <c r="AO44" s="20" t="s">
        <v>99</v>
      </c>
      <c r="AP44" s="20" t="s">
        <v>99</v>
      </c>
      <c r="AQ44" s="19" t="s">
        <v>99</v>
      </c>
      <c r="AR44" s="20" t="s">
        <v>99</v>
      </c>
      <c r="AS44" s="20" t="s">
        <v>99</v>
      </c>
      <c r="AT44" s="20" t="s">
        <v>99</v>
      </c>
      <c r="AU44" s="19">
        <v>81449048.450000003</v>
      </c>
      <c r="AV44" s="20">
        <v>1</v>
      </c>
      <c r="AW44" s="20" t="s">
        <v>99</v>
      </c>
      <c r="AX44" s="20" t="s">
        <v>99</v>
      </c>
      <c r="AY44" s="19">
        <v>391588072.08999997</v>
      </c>
      <c r="AZ44" s="20">
        <v>1</v>
      </c>
      <c r="BA44" s="20" t="s">
        <v>99</v>
      </c>
      <c r="BB44" s="20" t="s">
        <v>99</v>
      </c>
    </row>
    <row r="45" spans="1:54" s="1" customFormat="1">
      <c r="A45" s="10" t="s">
        <v>88</v>
      </c>
      <c r="B45" s="11" t="s">
        <v>24</v>
      </c>
      <c r="C45" s="17">
        <v>20811118.399999999</v>
      </c>
      <c r="D45" s="18">
        <v>1.4086026834600001E-3</v>
      </c>
      <c r="E45" s="18">
        <v>0.13500000000000001</v>
      </c>
      <c r="F45" s="18">
        <v>0.1336</v>
      </c>
      <c r="G45" s="17">
        <v>3193374993.3000002</v>
      </c>
      <c r="H45" s="18">
        <v>1.40802419293E-2</v>
      </c>
      <c r="I45" s="18">
        <v>0.13500000000000001</v>
      </c>
      <c r="J45" s="18">
        <v>0.12089999999999999</v>
      </c>
      <c r="K45" s="17">
        <v>45748084.950000003</v>
      </c>
      <c r="L45" s="18">
        <v>5.2084010366500004E-3</v>
      </c>
      <c r="M45" s="18">
        <v>0.13500000000000001</v>
      </c>
      <c r="N45" s="18">
        <v>0.1298</v>
      </c>
      <c r="O45" s="17">
        <v>4243082927.77</v>
      </c>
      <c r="P45" s="18">
        <v>1.273380724565E-2</v>
      </c>
      <c r="Q45" s="18">
        <v>0.13689999999999999</v>
      </c>
      <c r="R45" s="18">
        <v>0.1242</v>
      </c>
      <c r="S45" s="17">
        <v>7327597416.8000002</v>
      </c>
      <c r="T45" s="18">
        <v>4.422254914294E-2</v>
      </c>
      <c r="U45" s="18">
        <v>0.14510000000000001</v>
      </c>
      <c r="V45" s="18">
        <v>0.1009</v>
      </c>
      <c r="W45" s="17" t="s">
        <v>99</v>
      </c>
      <c r="X45" s="18" t="s">
        <v>99</v>
      </c>
      <c r="Y45" s="18" t="s">
        <v>99</v>
      </c>
      <c r="Z45" s="18" t="s">
        <v>99</v>
      </c>
      <c r="AA45" s="17">
        <v>2016941696.3699999</v>
      </c>
      <c r="AB45" s="18">
        <v>9.8110227099799992E-3</v>
      </c>
      <c r="AC45" s="18">
        <v>0.05</v>
      </c>
      <c r="AD45" s="18">
        <v>4.02E-2</v>
      </c>
      <c r="AE45" s="17">
        <v>16847556237.59</v>
      </c>
      <c r="AF45" s="18">
        <v>1.7480391699730001E-2</v>
      </c>
      <c r="AG45" s="18">
        <v>0.14019999999999999</v>
      </c>
      <c r="AH45" s="18">
        <v>0.1227</v>
      </c>
      <c r="AI45" s="17" t="s">
        <v>99</v>
      </c>
      <c r="AJ45" s="18" t="s">
        <v>99</v>
      </c>
      <c r="AK45" s="18" t="s">
        <v>99</v>
      </c>
      <c r="AL45" s="18" t="s">
        <v>99</v>
      </c>
      <c r="AM45" s="17">
        <v>245743656.84</v>
      </c>
      <c r="AN45" s="18">
        <v>9.12358735708E-3</v>
      </c>
      <c r="AO45" s="18">
        <v>0.15</v>
      </c>
      <c r="AP45" s="18">
        <v>0.1409</v>
      </c>
      <c r="AQ45" s="17">
        <v>245743656.84</v>
      </c>
      <c r="AR45" s="18">
        <v>5.1660760695999997E-3</v>
      </c>
      <c r="AS45" s="18">
        <v>0.15</v>
      </c>
      <c r="AT45" s="18">
        <v>0.14480000000000001</v>
      </c>
      <c r="AU45" s="17">
        <v>972400828</v>
      </c>
      <c r="AV45" s="18">
        <v>1.3810813969010001E-2</v>
      </c>
      <c r="AW45" s="18">
        <v>0.13500000000000001</v>
      </c>
      <c r="AX45" s="18">
        <v>0.1212</v>
      </c>
      <c r="AY45" s="17">
        <v>18065700722.43</v>
      </c>
      <c r="AZ45" s="18">
        <v>1.6700057064669999E-2</v>
      </c>
      <c r="BA45" s="18">
        <v>0.14000000000000001</v>
      </c>
      <c r="BB45" s="18">
        <v>0.12330000000000001</v>
      </c>
    </row>
    <row r="46" spans="1:54" s="1" customFormat="1">
      <c r="A46" s="12" t="s">
        <v>34</v>
      </c>
      <c r="B46" s="8" t="s">
        <v>35</v>
      </c>
      <c r="C46" s="19">
        <v>20811118.399999999</v>
      </c>
      <c r="D46" s="20">
        <v>1</v>
      </c>
      <c r="E46" s="20" t="s">
        <v>99</v>
      </c>
      <c r="F46" s="20" t="s">
        <v>99</v>
      </c>
      <c r="G46" s="19">
        <v>3193374993.3000002</v>
      </c>
      <c r="H46" s="20">
        <v>1</v>
      </c>
      <c r="I46" s="20" t="s">
        <v>99</v>
      </c>
      <c r="J46" s="20" t="s">
        <v>99</v>
      </c>
      <c r="K46" s="19">
        <v>45748084.950000003</v>
      </c>
      <c r="L46" s="20">
        <v>1</v>
      </c>
      <c r="M46" s="20" t="s">
        <v>99</v>
      </c>
      <c r="N46" s="20" t="s">
        <v>99</v>
      </c>
      <c r="O46" s="19">
        <v>3719780408</v>
      </c>
      <c r="P46" s="20">
        <v>0.87666926885989005</v>
      </c>
      <c r="Q46" s="20" t="s">
        <v>99</v>
      </c>
      <c r="R46" s="20" t="s">
        <v>99</v>
      </c>
      <c r="S46" s="19">
        <v>2381636557</v>
      </c>
      <c r="T46" s="20">
        <v>0.32502284466933001</v>
      </c>
      <c r="U46" s="20" t="s">
        <v>99</v>
      </c>
      <c r="V46" s="20" t="s">
        <v>99</v>
      </c>
      <c r="W46" s="19" t="s">
        <v>99</v>
      </c>
      <c r="X46" s="20" t="s">
        <v>99</v>
      </c>
      <c r="Y46" s="20" t="s">
        <v>99</v>
      </c>
      <c r="Z46" s="20" t="s">
        <v>99</v>
      </c>
      <c r="AA46" s="19">
        <v>1669703694.0799999</v>
      </c>
      <c r="AB46" s="20">
        <v>0.82783934562167005</v>
      </c>
      <c r="AC46" s="20" t="s">
        <v>99</v>
      </c>
      <c r="AD46" s="20" t="s">
        <v>99</v>
      </c>
      <c r="AE46" s="19">
        <v>11031054855.73</v>
      </c>
      <c r="AF46" s="20">
        <v>0.65475696891385005</v>
      </c>
      <c r="AG46" s="20" t="s">
        <v>99</v>
      </c>
      <c r="AH46" s="20" t="s">
        <v>99</v>
      </c>
      <c r="AI46" s="19" t="s">
        <v>99</v>
      </c>
      <c r="AJ46" s="20" t="s">
        <v>99</v>
      </c>
      <c r="AK46" s="20" t="s">
        <v>99</v>
      </c>
      <c r="AL46" s="20" t="s">
        <v>99</v>
      </c>
      <c r="AM46" s="19" t="s">
        <v>99</v>
      </c>
      <c r="AN46" s="20" t="s">
        <v>99</v>
      </c>
      <c r="AO46" s="20" t="s">
        <v>99</v>
      </c>
      <c r="AP46" s="20" t="s">
        <v>99</v>
      </c>
      <c r="AQ46" s="19" t="s">
        <v>99</v>
      </c>
      <c r="AR46" s="20" t="s">
        <v>99</v>
      </c>
      <c r="AS46" s="20" t="s">
        <v>99</v>
      </c>
      <c r="AT46" s="20" t="s">
        <v>99</v>
      </c>
      <c r="AU46" s="19">
        <v>972400828</v>
      </c>
      <c r="AV46" s="20">
        <v>1</v>
      </c>
      <c r="AW46" s="20" t="s">
        <v>99</v>
      </c>
      <c r="AX46" s="20" t="s">
        <v>99</v>
      </c>
      <c r="AY46" s="19">
        <v>12003455683.73</v>
      </c>
      <c r="AZ46" s="20">
        <v>0.66443344037172003</v>
      </c>
      <c r="BA46" s="20" t="s">
        <v>99</v>
      </c>
      <c r="BB46" s="20" t="s">
        <v>99</v>
      </c>
    </row>
    <row r="47" spans="1:54" s="1" customFormat="1">
      <c r="A47" s="12" t="s">
        <v>36</v>
      </c>
      <c r="B47" s="8" t="s">
        <v>30</v>
      </c>
      <c r="C47" s="19" t="s">
        <v>99</v>
      </c>
      <c r="D47" s="20" t="s">
        <v>99</v>
      </c>
      <c r="E47" s="20" t="s">
        <v>99</v>
      </c>
      <c r="F47" s="20" t="s">
        <v>99</v>
      </c>
      <c r="G47" s="19" t="s">
        <v>99</v>
      </c>
      <c r="H47" s="20" t="s">
        <v>99</v>
      </c>
      <c r="I47" s="20" t="s">
        <v>99</v>
      </c>
      <c r="J47" s="20" t="s">
        <v>99</v>
      </c>
      <c r="K47" s="19" t="s">
        <v>99</v>
      </c>
      <c r="L47" s="20" t="s">
        <v>99</v>
      </c>
      <c r="M47" s="20" t="s">
        <v>99</v>
      </c>
      <c r="N47" s="20" t="s">
        <v>99</v>
      </c>
      <c r="O47" s="19">
        <v>523302519.76999998</v>
      </c>
      <c r="P47" s="20">
        <v>0.12333073114011001</v>
      </c>
      <c r="Q47" s="20" t="s">
        <v>99</v>
      </c>
      <c r="R47" s="20" t="s">
        <v>99</v>
      </c>
      <c r="S47" s="19">
        <v>4945960859.8000002</v>
      </c>
      <c r="T47" s="20">
        <v>0.67497715533067004</v>
      </c>
      <c r="U47" s="20" t="s">
        <v>99</v>
      </c>
      <c r="V47" s="20" t="s">
        <v>99</v>
      </c>
      <c r="W47" s="19" t="s">
        <v>99</v>
      </c>
      <c r="X47" s="20" t="s">
        <v>99</v>
      </c>
      <c r="Y47" s="20" t="s">
        <v>99</v>
      </c>
      <c r="Z47" s="20" t="s">
        <v>99</v>
      </c>
      <c r="AA47" s="19">
        <v>347238002.29000002</v>
      </c>
      <c r="AB47" s="20">
        <v>0.17216065437833</v>
      </c>
      <c r="AC47" s="20" t="s">
        <v>99</v>
      </c>
      <c r="AD47" s="20" t="s">
        <v>99</v>
      </c>
      <c r="AE47" s="19">
        <v>5816501381.8599997</v>
      </c>
      <c r="AF47" s="20">
        <v>0.34524303108615001</v>
      </c>
      <c r="AG47" s="20" t="s">
        <v>99</v>
      </c>
      <c r="AH47" s="20" t="s">
        <v>99</v>
      </c>
      <c r="AI47" s="19" t="s">
        <v>99</v>
      </c>
      <c r="AJ47" s="20" t="s">
        <v>99</v>
      </c>
      <c r="AK47" s="20" t="s">
        <v>99</v>
      </c>
      <c r="AL47" s="20" t="s">
        <v>99</v>
      </c>
      <c r="AM47" s="19">
        <v>245743656.84</v>
      </c>
      <c r="AN47" s="20">
        <v>1</v>
      </c>
      <c r="AO47" s="20" t="s">
        <v>99</v>
      </c>
      <c r="AP47" s="20" t="s">
        <v>99</v>
      </c>
      <c r="AQ47" s="19">
        <v>245743656.84</v>
      </c>
      <c r="AR47" s="20">
        <v>1</v>
      </c>
      <c r="AS47" s="20" t="s">
        <v>99</v>
      </c>
      <c r="AT47" s="20" t="s">
        <v>99</v>
      </c>
      <c r="AU47" s="19" t="s">
        <v>99</v>
      </c>
      <c r="AV47" s="20" t="s">
        <v>99</v>
      </c>
      <c r="AW47" s="20" t="s">
        <v>99</v>
      </c>
      <c r="AX47" s="20" t="s">
        <v>99</v>
      </c>
      <c r="AY47" s="19">
        <v>6062245038.6999998</v>
      </c>
      <c r="AZ47" s="20">
        <v>0.33556655962828003</v>
      </c>
      <c r="BA47" s="20" t="s">
        <v>99</v>
      </c>
      <c r="BB47" s="20" t="s">
        <v>99</v>
      </c>
    </row>
    <row r="48" spans="1:54" s="1" customFormat="1">
      <c r="A48" s="10" t="s">
        <v>46</v>
      </c>
      <c r="B48" s="11" t="s">
        <v>24</v>
      </c>
      <c r="C48" s="17">
        <v>24635693.620000001</v>
      </c>
      <c r="D48" s="18">
        <v>1.6674694494999999E-3</v>
      </c>
      <c r="E48" s="18">
        <v>0.13500000000000001</v>
      </c>
      <c r="F48" s="18">
        <v>0.1333</v>
      </c>
      <c r="G48" s="17">
        <v>3319574398</v>
      </c>
      <c r="H48" s="18">
        <v>1.463668085464E-2</v>
      </c>
      <c r="I48" s="18">
        <v>0.13500000000000001</v>
      </c>
      <c r="J48" s="18">
        <v>0.12039999999999999</v>
      </c>
      <c r="K48" s="17" t="s">
        <v>99</v>
      </c>
      <c r="L48" s="18" t="s">
        <v>99</v>
      </c>
      <c r="M48" s="18" t="s">
        <v>99</v>
      </c>
      <c r="N48" s="18" t="s">
        <v>99</v>
      </c>
      <c r="O48" s="17">
        <v>9168093532.3500004</v>
      </c>
      <c r="P48" s="18">
        <v>2.7514130135659998E-2</v>
      </c>
      <c r="Q48" s="18">
        <v>0.05</v>
      </c>
      <c r="R48" s="18">
        <v>2.2499999999999999E-2</v>
      </c>
      <c r="S48" s="17">
        <v>4039121597.5599999</v>
      </c>
      <c r="T48" s="18">
        <v>2.437637375286E-2</v>
      </c>
      <c r="U48" s="18">
        <v>0.13500000000000001</v>
      </c>
      <c r="V48" s="18">
        <v>0.1106</v>
      </c>
      <c r="W48" s="17">
        <v>64246200.140000001</v>
      </c>
      <c r="X48" s="18">
        <v>7.1784120093799997E-3</v>
      </c>
      <c r="Y48" s="18">
        <v>0.15</v>
      </c>
      <c r="Z48" s="18">
        <v>0.14280000000000001</v>
      </c>
      <c r="AA48" s="17">
        <v>7534079835.9499998</v>
      </c>
      <c r="AB48" s="18">
        <v>3.6648073914259997E-2</v>
      </c>
      <c r="AC48" s="18">
        <v>0.1381</v>
      </c>
      <c r="AD48" s="18">
        <v>0.10150000000000001</v>
      </c>
      <c r="AE48" s="17">
        <v>24149751257.619999</v>
      </c>
      <c r="AF48" s="18">
        <v>2.5056875043540001E-2</v>
      </c>
      <c r="AG48" s="18">
        <v>0.13789999999999999</v>
      </c>
      <c r="AH48" s="18">
        <v>0.1128</v>
      </c>
      <c r="AI48" s="17">
        <v>50014465</v>
      </c>
      <c r="AJ48" s="18">
        <v>2.4239160827999998E-3</v>
      </c>
      <c r="AK48" s="18">
        <v>0.13500000000000001</v>
      </c>
      <c r="AL48" s="18">
        <v>0.1326</v>
      </c>
      <c r="AM48" s="17">
        <v>46382466.649999999</v>
      </c>
      <c r="AN48" s="18">
        <v>1.7220159078E-3</v>
      </c>
      <c r="AO48" s="18">
        <v>0.15</v>
      </c>
      <c r="AP48" s="18">
        <v>0.14829999999999999</v>
      </c>
      <c r="AQ48" s="17">
        <v>96396931.650000006</v>
      </c>
      <c r="AR48" s="18">
        <v>2.02647705411E-3</v>
      </c>
      <c r="AS48" s="18">
        <v>0.14219999999999999</v>
      </c>
      <c r="AT48" s="18">
        <v>0.14019999999999999</v>
      </c>
      <c r="AU48" s="17">
        <v>739708624.94000006</v>
      </c>
      <c r="AV48" s="18">
        <v>1.0505933269650001E-2</v>
      </c>
      <c r="AW48" s="18">
        <v>0.13500000000000001</v>
      </c>
      <c r="AX48" s="18">
        <v>0.1245</v>
      </c>
      <c r="AY48" s="17">
        <v>24985856814.209999</v>
      </c>
      <c r="AZ48" s="18">
        <v>2.309709659304E-2</v>
      </c>
      <c r="BA48" s="18">
        <v>0.13789999999999999</v>
      </c>
      <c r="BB48" s="18">
        <v>0.1148</v>
      </c>
    </row>
    <row r="49" spans="1:54" s="1" customFormat="1" ht="15" customHeight="1">
      <c r="A49" s="12" t="s">
        <v>34</v>
      </c>
      <c r="B49" s="8" t="s">
        <v>35</v>
      </c>
      <c r="C49" s="19">
        <v>24635693.620000001</v>
      </c>
      <c r="D49" s="20">
        <v>1</v>
      </c>
      <c r="E49" s="20" t="s">
        <v>99</v>
      </c>
      <c r="F49" s="20" t="s">
        <v>99</v>
      </c>
      <c r="G49" s="19">
        <v>3319574398</v>
      </c>
      <c r="H49" s="20">
        <v>1</v>
      </c>
      <c r="I49" s="20" t="s">
        <v>99</v>
      </c>
      <c r="J49" s="20" t="s">
        <v>99</v>
      </c>
      <c r="K49" s="19" t="s">
        <v>99</v>
      </c>
      <c r="L49" s="20" t="s">
        <v>99</v>
      </c>
      <c r="M49" s="20" t="s">
        <v>99</v>
      </c>
      <c r="N49" s="20" t="s">
        <v>99</v>
      </c>
      <c r="O49" s="19">
        <v>6040006150.1999998</v>
      </c>
      <c r="P49" s="20">
        <v>0.65880721317769997</v>
      </c>
      <c r="Q49" s="20" t="s">
        <v>99</v>
      </c>
      <c r="R49" s="20" t="s">
        <v>99</v>
      </c>
      <c r="S49" s="19">
        <v>4039121597.5599999</v>
      </c>
      <c r="T49" s="20">
        <v>1</v>
      </c>
      <c r="U49" s="20" t="s">
        <v>99</v>
      </c>
      <c r="V49" s="20" t="s">
        <v>99</v>
      </c>
      <c r="W49" s="19" t="s">
        <v>99</v>
      </c>
      <c r="X49" s="20" t="s">
        <v>99</v>
      </c>
      <c r="Y49" s="20" t="s">
        <v>99</v>
      </c>
      <c r="Z49" s="20" t="s">
        <v>99</v>
      </c>
      <c r="AA49" s="19">
        <v>5983488511</v>
      </c>
      <c r="AB49" s="20">
        <v>0.79418968756462005</v>
      </c>
      <c r="AC49" s="20" t="s">
        <v>99</v>
      </c>
      <c r="AD49" s="20" t="s">
        <v>99</v>
      </c>
      <c r="AE49" s="19">
        <v>19406826350.380001</v>
      </c>
      <c r="AF49" s="20">
        <v>0.80360357104118996</v>
      </c>
      <c r="AG49" s="20" t="s">
        <v>99</v>
      </c>
      <c r="AH49" s="20" t="s">
        <v>99</v>
      </c>
      <c r="AI49" s="19">
        <v>50014465</v>
      </c>
      <c r="AJ49" s="20">
        <v>1</v>
      </c>
      <c r="AK49" s="20" t="s">
        <v>99</v>
      </c>
      <c r="AL49" s="20" t="s">
        <v>99</v>
      </c>
      <c r="AM49" s="19" t="s">
        <v>99</v>
      </c>
      <c r="AN49" s="20" t="s">
        <v>99</v>
      </c>
      <c r="AO49" s="20" t="s">
        <v>99</v>
      </c>
      <c r="AP49" s="20" t="s">
        <v>99</v>
      </c>
      <c r="AQ49" s="19">
        <v>50014465</v>
      </c>
      <c r="AR49" s="20">
        <v>0.51883876534155005</v>
      </c>
      <c r="AS49" s="20" t="s">
        <v>99</v>
      </c>
      <c r="AT49" s="20" t="s">
        <v>99</v>
      </c>
      <c r="AU49" s="19">
        <v>739708624.94000006</v>
      </c>
      <c r="AV49" s="20">
        <v>1</v>
      </c>
      <c r="AW49" s="20" t="s">
        <v>99</v>
      </c>
      <c r="AX49" s="20" t="s">
        <v>99</v>
      </c>
      <c r="AY49" s="19">
        <v>20196549440.32</v>
      </c>
      <c r="AZ49" s="20">
        <v>0.80831926599505999</v>
      </c>
      <c r="BA49" s="20" t="s">
        <v>99</v>
      </c>
      <c r="BB49" s="20" t="s">
        <v>99</v>
      </c>
    </row>
    <row r="50" spans="1:54" s="1" customFormat="1">
      <c r="A50" s="12" t="s">
        <v>36</v>
      </c>
      <c r="B50" s="8" t="s">
        <v>30</v>
      </c>
      <c r="C50" s="19" t="s">
        <v>99</v>
      </c>
      <c r="D50" s="20" t="s">
        <v>99</v>
      </c>
      <c r="E50" s="20" t="s">
        <v>99</v>
      </c>
      <c r="F50" s="20" t="s">
        <v>99</v>
      </c>
      <c r="G50" s="19" t="s">
        <v>99</v>
      </c>
      <c r="H50" s="20" t="s">
        <v>99</v>
      </c>
      <c r="I50" s="20" t="s">
        <v>99</v>
      </c>
      <c r="J50" s="20" t="s">
        <v>99</v>
      </c>
      <c r="K50" s="19" t="s">
        <v>99</v>
      </c>
      <c r="L50" s="20" t="s">
        <v>99</v>
      </c>
      <c r="M50" s="20" t="s">
        <v>99</v>
      </c>
      <c r="N50" s="20" t="s">
        <v>99</v>
      </c>
      <c r="O50" s="19">
        <v>3128087382.1500001</v>
      </c>
      <c r="P50" s="20">
        <v>0.34119278682229998</v>
      </c>
      <c r="Q50" s="20" t="s">
        <v>99</v>
      </c>
      <c r="R50" s="20" t="s">
        <v>99</v>
      </c>
      <c r="S50" s="19" t="s">
        <v>99</v>
      </c>
      <c r="T50" s="20" t="s">
        <v>99</v>
      </c>
      <c r="U50" s="20" t="s">
        <v>99</v>
      </c>
      <c r="V50" s="20" t="s">
        <v>99</v>
      </c>
      <c r="W50" s="19">
        <v>64246200.140000001</v>
      </c>
      <c r="X50" s="20">
        <v>1</v>
      </c>
      <c r="Y50" s="20" t="s">
        <v>99</v>
      </c>
      <c r="Z50" s="20" t="s">
        <v>99</v>
      </c>
      <c r="AA50" s="19">
        <v>1550591324.95</v>
      </c>
      <c r="AB50" s="20">
        <v>0.20581031243538001</v>
      </c>
      <c r="AC50" s="20" t="s">
        <v>99</v>
      </c>
      <c r="AD50" s="20" t="s">
        <v>99</v>
      </c>
      <c r="AE50" s="19">
        <v>4742924907.2399998</v>
      </c>
      <c r="AF50" s="20">
        <v>0.19639642895880999</v>
      </c>
      <c r="AG50" s="20" t="s">
        <v>99</v>
      </c>
      <c r="AH50" s="20" t="s">
        <v>99</v>
      </c>
      <c r="AI50" s="19" t="s">
        <v>99</v>
      </c>
      <c r="AJ50" s="20" t="s">
        <v>99</v>
      </c>
      <c r="AK50" s="20" t="s">
        <v>99</v>
      </c>
      <c r="AL50" s="20" t="s">
        <v>99</v>
      </c>
      <c r="AM50" s="19">
        <v>46382466.649999999</v>
      </c>
      <c r="AN50" s="20">
        <v>1</v>
      </c>
      <c r="AO50" s="20" t="s">
        <v>99</v>
      </c>
      <c r="AP50" s="20" t="s">
        <v>99</v>
      </c>
      <c r="AQ50" s="19">
        <v>46382466.649999999</v>
      </c>
      <c r="AR50" s="20">
        <v>0.48116123465845001</v>
      </c>
      <c r="AS50" s="20" t="s">
        <v>99</v>
      </c>
      <c r="AT50" s="20" t="s">
        <v>99</v>
      </c>
      <c r="AU50" s="19" t="s">
        <v>99</v>
      </c>
      <c r="AV50" s="20" t="s">
        <v>99</v>
      </c>
      <c r="AW50" s="20" t="s">
        <v>99</v>
      </c>
      <c r="AX50" s="20" t="s">
        <v>99</v>
      </c>
      <c r="AY50" s="19">
        <v>4789307373.8900003</v>
      </c>
      <c r="AZ50" s="20">
        <v>0.19168073400494001</v>
      </c>
      <c r="BA50" s="20" t="s">
        <v>99</v>
      </c>
      <c r="BB50" s="20" t="s">
        <v>99</v>
      </c>
    </row>
    <row r="51" spans="1:54" s="1" customFormat="1">
      <c r="A51" s="10" t="s">
        <v>47</v>
      </c>
      <c r="B51" s="11" t="s">
        <v>24</v>
      </c>
      <c r="C51" s="17" t="s">
        <v>99</v>
      </c>
      <c r="D51" s="18" t="s">
        <v>99</v>
      </c>
      <c r="E51" s="18" t="s">
        <v>99</v>
      </c>
      <c r="F51" s="18" t="s">
        <v>99</v>
      </c>
      <c r="G51" s="17" t="s">
        <v>99</v>
      </c>
      <c r="H51" s="18" t="s">
        <v>99</v>
      </c>
      <c r="I51" s="18" t="s">
        <v>99</v>
      </c>
      <c r="J51" s="18" t="s">
        <v>99</v>
      </c>
      <c r="K51" s="17">
        <v>113677419.04000001</v>
      </c>
      <c r="L51" s="18">
        <v>1.294212834961E-2</v>
      </c>
      <c r="M51" s="18">
        <v>0.15</v>
      </c>
      <c r="N51" s="18">
        <v>0.1371</v>
      </c>
      <c r="O51" s="17" t="s">
        <v>99</v>
      </c>
      <c r="P51" s="18" t="s">
        <v>99</v>
      </c>
      <c r="Q51" s="18" t="s">
        <v>99</v>
      </c>
      <c r="R51" s="18" t="s">
        <v>99</v>
      </c>
      <c r="S51" s="17" t="s">
        <v>99</v>
      </c>
      <c r="T51" s="18" t="s">
        <v>99</v>
      </c>
      <c r="U51" s="18" t="s">
        <v>99</v>
      </c>
      <c r="V51" s="18" t="s">
        <v>99</v>
      </c>
      <c r="W51" s="17" t="s">
        <v>99</v>
      </c>
      <c r="X51" s="18" t="s">
        <v>99</v>
      </c>
      <c r="Y51" s="18" t="s">
        <v>99</v>
      </c>
      <c r="Z51" s="18" t="s">
        <v>99</v>
      </c>
      <c r="AA51" s="17">
        <v>124281953.84999999</v>
      </c>
      <c r="AB51" s="18">
        <v>6.0454552249E-4</v>
      </c>
      <c r="AC51" s="18">
        <v>0.15</v>
      </c>
      <c r="AD51" s="18">
        <v>0.14940000000000001</v>
      </c>
      <c r="AE51" s="17">
        <v>237959372.88999999</v>
      </c>
      <c r="AF51" s="18">
        <v>2.4689770955999999E-4</v>
      </c>
      <c r="AG51" s="18">
        <v>0.15</v>
      </c>
      <c r="AH51" s="18">
        <v>0.14979999999999999</v>
      </c>
      <c r="AI51" s="17" t="s">
        <v>99</v>
      </c>
      <c r="AJ51" s="18" t="s">
        <v>99</v>
      </c>
      <c r="AK51" s="18" t="s">
        <v>99</v>
      </c>
      <c r="AL51" s="18" t="s">
        <v>99</v>
      </c>
      <c r="AM51" s="17">
        <v>17144429.32</v>
      </c>
      <c r="AN51" s="18">
        <v>6.3651164225000001E-4</v>
      </c>
      <c r="AO51" s="18">
        <v>0.15</v>
      </c>
      <c r="AP51" s="18">
        <v>0.14940000000000001</v>
      </c>
      <c r="AQ51" s="17">
        <v>17144429.32</v>
      </c>
      <c r="AR51" s="18">
        <v>3.6041388484000001E-4</v>
      </c>
      <c r="AS51" s="18">
        <v>0.15</v>
      </c>
      <c r="AT51" s="18">
        <v>0.14960000000000001</v>
      </c>
      <c r="AU51" s="17" t="s">
        <v>99</v>
      </c>
      <c r="AV51" s="18" t="s">
        <v>99</v>
      </c>
      <c r="AW51" s="18" t="s">
        <v>99</v>
      </c>
      <c r="AX51" s="18" t="s">
        <v>99</v>
      </c>
      <c r="AY51" s="17">
        <v>255103802.21000001</v>
      </c>
      <c r="AZ51" s="18">
        <v>2.3581969611000001E-4</v>
      </c>
      <c r="BA51" s="18">
        <v>0.15</v>
      </c>
      <c r="BB51" s="18">
        <v>0.14979999999999999</v>
      </c>
    </row>
    <row r="52" spans="1:54" s="1" customFormat="1">
      <c r="A52" s="12" t="s">
        <v>36</v>
      </c>
      <c r="B52" s="8" t="s">
        <v>30</v>
      </c>
      <c r="C52" s="19" t="s">
        <v>99</v>
      </c>
      <c r="D52" s="20" t="s">
        <v>99</v>
      </c>
      <c r="E52" s="20" t="s">
        <v>99</v>
      </c>
      <c r="F52" s="20" t="s">
        <v>99</v>
      </c>
      <c r="G52" s="19" t="s">
        <v>99</v>
      </c>
      <c r="H52" s="20" t="s">
        <v>99</v>
      </c>
      <c r="I52" s="20" t="s">
        <v>99</v>
      </c>
      <c r="J52" s="20" t="s">
        <v>99</v>
      </c>
      <c r="K52" s="19">
        <v>113677419.04000001</v>
      </c>
      <c r="L52" s="20">
        <v>1</v>
      </c>
      <c r="M52" s="20" t="s">
        <v>99</v>
      </c>
      <c r="N52" s="20" t="s">
        <v>99</v>
      </c>
      <c r="O52" s="19" t="s">
        <v>99</v>
      </c>
      <c r="P52" s="20" t="s">
        <v>99</v>
      </c>
      <c r="Q52" s="20" t="s">
        <v>99</v>
      </c>
      <c r="R52" s="20" t="s">
        <v>99</v>
      </c>
      <c r="S52" s="19" t="s">
        <v>99</v>
      </c>
      <c r="T52" s="20" t="s">
        <v>99</v>
      </c>
      <c r="U52" s="20" t="s">
        <v>99</v>
      </c>
      <c r="V52" s="20" t="s">
        <v>99</v>
      </c>
      <c r="W52" s="19" t="s">
        <v>99</v>
      </c>
      <c r="X52" s="20" t="s">
        <v>99</v>
      </c>
      <c r="Y52" s="20" t="s">
        <v>99</v>
      </c>
      <c r="Z52" s="20" t="s">
        <v>99</v>
      </c>
      <c r="AA52" s="19">
        <v>124281953.84999999</v>
      </c>
      <c r="AB52" s="20">
        <v>1</v>
      </c>
      <c r="AC52" s="20" t="s">
        <v>99</v>
      </c>
      <c r="AD52" s="20" t="s">
        <v>99</v>
      </c>
      <c r="AE52" s="19">
        <v>237959372.88999999</v>
      </c>
      <c r="AF52" s="20">
        <v>1</v>
      </c>
      <c r="AG52" s="20" t="s">
        <v>99</v>
      </c>
      <c r="AH52" s="20" t="s">
        <v>99</v>
      </c>
      <c r="AI52" s="19" t="s">
        <v>99</v>
      </c>
      <c r="AJ52" s="20" t="s">
        <v>99</v>
      </c>
      <c r="AK52" s="20" t="s">
        <v>99</v>
      </c>
      <c r="AL52" s="20" t="s">
        <v>99</v>
      </c>
      <c r="AM52" s="19">
        <v>17144429.32</v>
      </c>
      <c r="AN52" s="20">
        <v>1</v>
      </c>
      <c r="AO52" s="20" t="s">
        <v>99</v>
      </c>
      <c r="AP52" s="20" t="s">
        <v>99</v>
      </c>
      <c r="AQ52" s="19">
        <v>17144429.32</v>
      </c>
      <c r="AR52" s="20">
        <v>1</v>
      </c>
      <c r="AS52" s="20" t="s">
        <v>99</v>
      </c>
      <c r="AT52" s="20" t="s">
        <v>99</v>
      </c>
      <c r="AU52" s="19" t="s">
        <v>99</v>
      </c>
      <c r="AV52" s="20" t="s">
        <v>99</v>
      </c>
      <c r="AW52" s="20" t="s">
        <v>99</v>
      </c>
      <c r="AX52" s="20" t="s">
        <v>99</v>
      </c>
      <c r="AY52" s="19">
        <v>255103802.21000001</v>
      </c>
      <c r="AZ52" s="20">
        <v>1</v>
      </c>
      <c r="BA52" s="20" t="s">
        <v>99</v>
      </c>
      <c r="BB52" s="20" t="s">
        <v>99</v>
      </c>
    </row>
    <row r="53" spans="1:54" s="1" customFormat="1" ht="15" customHeight="1">
      <c r="A53" s="14" t="s">
        <v>48</v>
      </c>
      <c r="B53" s="30" t="s">
        <v>24</v>
      </c>
      <c r="C53" s="31">
        <v>185704626.81</v>
      </c>
      <c r="D53" s="32">
        <v>1.256943671296E-2</v>
      </c>
      <c r="E53" s="32" t="s">
        <v>99</v>
      </c>
      <c r="F53" s="32" t="s">
        <v>99</v>
      </c>
      <c r="G53" s="31">
        <v>1359985487.1199999</v>
      </c>
      <c r="H53" s="32">
        <v>5.9964535073900004E-3</v>
      </c>
      <c r="I53" s="32" t="s">
        <v>99</v>
      </c>
      <c r="J53" s="32" t="s">
        <v>99</v>
      </c>
      <c r="K53" s="31">
        <v>321233007.5</v>
      </c>
      <c r="L53" s="32">
        <v>3.6572248458019999E-2</v>
      </c>
      <c r="M53" s="32" t="s">
        <v>99</v>
      </c>
      <c r="N53" s="32" t="s">
        <v>99</v>
      </c>
      <c r="O53" s="31">
        <v>9887789923.1599998</v>
      </c>
      <c r="P53" s="32">
        <v>2.967399249799E-2</v>
      </c>
      <c r="Q53" s="32" t="s">
        <v>99</v>
      </c>
      <c r="R53" s="32" t="s">
        <v>99</v>
      </c>
      <c r="S53" s="31">
        <v>2418107169.5300002</v>
      </c>
      <c r="T53" s="32">
        <v>1.4593441349860001E-2</v>
      </c>
      <c r="U53" s="32" t="s">
        <v>99</v>
      </c>
      <c r="V53" s="32" t="s">
        <v>99</v>
      </c>
      <c r="W53" s="31">
        <v>1213594921.98</v>
      </c>
      <c r="X53" s="32">
        <v>0.13559843762720999</v>
      </c>
      <c r="Y53" s="32" t="s">
        <v>99</v>
      </c>
      <c r="Z53" s="32" t="s">
        <v>99</v>
      </c>
      <c r="AA53" s="31">
        <v>5218835406.5600004</v>
      </c>
      <c r="AB53" s="32">
        <v>2.5386015265370002E-2</v>
      </c>
      <c r="AC53" s="32" t="s">
        <v>99</v>
      </c>
      <c r="AD53" s="32" t="s">
        <v>99</v>
      </c>
      <c r="AE53" s="31">
        <v>20605250542.66</v>
      </c>
      <c r="AF53" s="32">
        <v>2.1379234203310001E-2</v>
      </c>
      <c r="AG53" s="32" t="s">
        <v>99</v>
      </c>
      <c r="AH53" s="32" t="s">
        <v>99</v>
      </c>
      <c r="AI53" s="31">
        <v>1168790097.76</v>
      </c>
      <c r="AJ53" s="32">
        <v>5.6644595026120001E-2</v>
      </c>
      <c r="AK53" s="32" t="s">
        <v>99</v>
      </c>
      <c r="AL53" s="32" t="s">
        <v>99</v>
      </c>
      <c r="AM53" s="31">
        <v>722549411.28999996</v>
      </c>
      <c r="AN53" s="32">
        <v>2.6825688029890001E-2</v>
      </c>
      <c r="AO53" s="32" t="s">
        <v>99</v>
      </c>
      <c r="AP53" s="32" t="s">
        <v>99</v>
      </c>
      <c r="AQ53" s="31">
        <v>1891339509.05</v>
      </c>
      <c r="AR53" s="32">
        <v>3.976014641773E-2</v>
      </c>
      <c r="AS53" s="32" t="s">
        <v>99</v>
      </c>
      <c r="AT53" s="32" t="s">
        <v>99</v>
      </c>
      <c r="AU53" s="31">
        <v>2462320725.71</v>
      </c>
      <c r="AV53" s="32">
        <v>3.4971847509390003E-2</v>
      </c>
      <c r="AW53" s="32" t="s">
        <v>99</v>
      </c>
      <c r="AX53" s="32" t="s">
        <v>99</v>
      </c>
      <c r="AY53" s="31">
        <v>24958910777.419998</v>
      </c>
      <c r="AZ53" s="32">
        <v>2.30721874927E-2</v>
      </c>
      <c r="BA53" s="32" t="s">
        <v>99</v>
      </c>
      <c r="BB53" s="32" t="s">
        <v>99</v>
      </c>
    </row>
    <row r="54" spans="1:54" s="1" customFormat="1">
      <c r="A54" s="10" t="s">
        <v>153</v>
      </c>
      <c r="B54" s="11" t="s">
        <v>24</v>
      </c>
      <c r="C54" s="17" t="s">
        <v>99</v>
      </c>
      <c r="D54" s="18" t="s">
        <v>99</v>
      </c>
      <c r="E54" s="18" t="s">
        <v>99</v>
      </c>
      <c r="F54" s="18" t="s">
        <v>99</v>
      </c>
      <c r="G54" s="17" t="s">
        <v>99</v>
      </c>
      <c r="H54" s="18" t="s">
        <v>99</v>
      </c>
      <c r="I54" s="18" t="s">
        <v>99</v>
      </c>
      <c r="J54" s="18" t="s">
        <v>99</v>
      </c>
      <c r="K54" s="17" t="s">
        <v>99</v>
      </c>
      <c r="L54" s="18" t="s">
        <v>99</v>
      </c>
      <c r="M54" s="18" t="s">
        <v>99</v>
      </c>
      <c r="N54" s="18" t="s">
        <v>99</v>
      </c>
      <c r="O54" s="17" t="s">
        <v>99</v>
      </c>
      <c r="P54" s="18" t="s">
        <v>99</v>
      </c>
      <c r="Q54" s="18" t="s">
        <v>99</v>
      </c>
      <c r="R54" s="18" t="s">
        <v>99</v>
      </c>
      <c r="S54" s="17">
        <v>25000000</v>
      </c>
      <c r="T54" s="18">
        <v>1.5087670155999999E-4</v>
      </c>
      <c r="U54" s="18">
        <v>0.13500000000000001</v>
      </c>
      <c r="V54" s="18">
        <v>0.1348</v>
      </c>
      <c r="W54" s="17" t="s">
        <v>99</v>
      </c>
      <c r="X54" s="18" t="s">
        <v>99</v>
      </c>
      <c r="Y54" s="18" t="s">
        <v>99</v>
      </c>
      <c r="Z54" s="18" t="s">
        <v>99</v>
      </c>
      <c r="AA54" s="17" t="s">
        <v>99</v>
      </c>
      <c r="AB54" s="18" t="s">
        <v>99</v>
      </c>
      <c r="AC54" s="18" t="s">
        <v>99</v>
      </c>
      <c r="AD54" s="18" t="s">
        <v>99</v>
      </c>
      <c r="AE54" s="17">
        <v>25000000</v>
      </c>
      <c r="AF54" s="18">
        <v>2.593906121E-5</v>
      </c>
      <c r="AG54" s="18">
        <v>0.13500000000000001</v>
      </c>
      <c r="AH54" s="18">
        <v>0.13500000000000001</v>
      </c>
      <c r="AI54" s="17" t="s">
        <v>99</v>
      </c>
      <c r="AJ54" s="18" t="s">
        <v>99</v>
      </c>
      <c r="AK54" s="18" t="s">
        <v>99</v>
      </c>
      <c r="AL54" s="18" t="s">
        <v>99</v>
      </c>
      <c r="AM54" s="17" t="s">
        <v>99</v>
      </c>
      <c r="AN54" s="18" t="s">
        <v>99</v>
      </c>
      <c r="AO54" s="18" t="s">
        <v>99</v>
      </c>
      <c r="AP54" s="18" t="s">
        <v>99</v>
      </c>
      <c r="AQ54" s="17" t="s">
        <v>99</v>
      </c>
      <c r="AR54" s="18" t="s">
        <v>99</v>
      </c>
      <c r="AS54" s="18" t="s">
        <v>99</v>
      </c>
      <c r="AT54" s="18" t="s">
        <v>99</v>
      </c>
      <c r="AU54" s="17" t="s">
        <v>99</v>
      </c>
      <c r="AV54" s="18" t="s">
        <v>99</v>
      </c>
      <c r="AW54" s="18" t="s">
        <v>99</v>
      </c>
      <c r="AX54" s="18" t="s">
        <v>99</v>
      </c>
      <c r="AY54" s="17">
        <v>25000000</v>
      </c>
      <c r="AZ54" s="18">
        <v>2.3110170650000001E-5</v>
      </c>
      <c r="BA54" s="18">
        <v>0.13500000000000001</v>
      </c>
      <c r="BB54" s="18">
        <v>0.13500000000000001</v>
      </c>
    </row>
    <row r="55" spans="1:54" s="1" customFormat="1">
      <c r="A55" s="12" t="s">
        <v>36</v>
      </c>
      <c r="B55" s="8" t="s">
        <v>39</v>
      </c>
      <c r="C55" s="19" t="s">
        <v>99</v>
      </c>
      <c r="D55" s="20" t="s">
        <v>99</v>
      </c>
      <c r="E55" s="20" t="s">
        <v>99</v>
      </c>
      <c r="F55" s="20" t="s">
        <v>99</v>
      </c>
      <c r="G55" s="19" t="s">
        <v>99</v>
      </c>
      <c r="H55" s="20" t="s">
        <v>99</v>
      </c>
      <c r="I55" s="20" t="s">
        <v>99</v>
      </c>
      <c r="J55" s="20" t="s">
        <v>99</v>
      </c>
      <c r="K55" s="19" t="s">
        <v>99</v>
      </c>
      <c r="L55" s="20" t="s">
        <v>99</v>
      </c>
      <c r="M55" s="20" t="s">
        <v>99</v>
      </c>
      <c r="N55" s="20" t="s">
        <v>99</v>
      </c>
      <c r="O55" s="19" t="s">
        <v>99</v>
      </c>
      <c r="P55" s="20" t="s">
        <v>99</v>
      </c>
      <c r="Q55" s="20" t="s">
        <v>99</v>
      </c>
      <c r="R55" s="20" t="s">
        <v>99</v>
      </c>
      <c r="S55" s="19">
        <v>25000000</v>
      </c>
      <c r="T55" s="20">
        <v>1</v>
      </c>
      <c r="U55" s="20" t="s">
        <v>99</v>
      </c>
      <c r="V55" s="20" t="s">
        <v>99</v>
      </c>
      <c r="W55" s="19" t="s">
        <v>99</v>
      </c>
      <c r="X55" s="20" t="s">
        <v>99</v>
      </c>
      <c r="Y55" s="20" t="s">
        <v>99</v>
      </c>
      <c r="Z55" s="20" t="s">
        <v>99</v>
      </c>
      <c r="AA55" s="19" t="s">
        <v>99</v>
      </c>
      <c r="AB55" s="20" t="s">
        <v>99</v>
      </c>
      <c r="AC55" s="20" t="s">
        <v>99</v>
      </c>
      <c r="AD55" s="20" t="s">
        <v>99</v>
      </c>
      <c r="AE55" s="19">
        <v>25000000</v>
      </c>
      <c r="AF55" s="20">
        <v>1</v>
      </c>
      <c r="AG55" s="20" t="s">
        <v>99</v>
      </c>
      <c r="AH55" s="20" t="s">
        <v>99</v>
      </c>
      <c r="AI55" s="19" t="s">
        <v>99</v>
      </c>
      <c r="AJ55" s="20" t="s">
        <v>99</v>
      </c>
      <c r="AK55" s="20" t="s">
        <v>99</v>
      </c>
      <c r="AL55" s="20" t="s">
        <v>99</v>
      </c>
      <c r="AM55" s="19" t="s">
        <v>99</v>
      </c>
      <c r="AN55" s="20" t="s">
        <v>99</v>
      </c>
      <c r="AO55" s="20" t="s">
        <v>99</v>
      </c>
      <c r="AP55" s="20" t="s">
        <v>99</v>
      </c>
      <c r="AQ55" s="19" t="s">
        <v>99</v>
      </c>
      <c r="AR55" s="20" t="s">
        <v>99</v>
      </c>
      <c r="AS55" s="20" t="s">
        <v>99</v>
      </c>
      <c r="AT55" s="20" t="s">
        <v>99</v>
      </c>
      <c r="AU55" s="19" t="s">
        <v>99</v>
      </c>
      <c r="AV55" s="20" t="s">
        <v>99</v>
      </c>
      <c r="AW55" s="20" t="s">
        <v>99</v>
      </c>
      <c r="AX55" s="20" t="s">
        <v>99</v>
      </c>
      <c r="AY55" s="19">
        <v>25000000</v>
      </c>
      <c r="AZ55" s="20">
        <v>1</v>
      </c>
      <c r="BA55" s="20" t="s">
        <v>99</v>
      </c>
      <c r="BB55" s="20" t="s">
        <v>99</v>
      </c>
    </row>
    <row r="56" spans="1:54" s="1" customFormat="1">
      <c r="A56" s="10" t="s">
        <v>49</v>
      </c>
      <c r="B56" s="11" t="s">
        <v>24</v>
      </c>
      <c r="C56" s="17">
        <v>35422437.049999997</v>
      </c>
      <c r="D56" s="18">
        <v>2.39757128493E-3</v>
      </c>
      <c r="E56" s="18">
        <v>0.12</v>
      </c>
      <c r="F56" s="18">
        <v>0.1176</v>
      </c>
      <c r="G56" s="17">
        <v>663805607.5</v>
      </c>
      <c r="H56" s="18">
        <v>2.9268543679400001E-3</v>
      </c>
      <c r="I56" s="18">
        <v>0.12</v>
      </c>
      <c r="J56" s="18">
        <v>0.1171</v>
      </c>
      <c r="K56" s="17">
        <v>30362088.899999999</v>
      </c>
      <c r="L56" s="18">
        <v>3.4567115863899998E-3</v>
      </c>
      <c r="M56" s="18">
        <v>0.12</v>
      </c>
      <c r="N56" s="18">
        <v>0.11650000000000001</v>
      </c>
      <c r="O56" s="17">
        <v>2496222664.1500001</v>
      </c>
      <c r="P56" s="18">
        <v>7.4913497540900001E-3</v>
      </c>
      <c r="Q56" s="18">
        <v>0.1326</v>
      </c>
      <c r="R56" s="18">
        <v>0.12509999999999999</v>
      </c>
      <c r="S56" s="17">
        <v>303620889</v>
      </c>
      <c r="T56" s="18">
        <v>1.83237273023E-3</v>
      </c>
      <c r="U56" s="18">
        <v>0.12</v>
      </c>
      <c r="V56" s="18">
        <v>0.1182</v>
      </c>
      <c r="W56" s="17" t="s">
        <v>99</v>
      </c>
      <c r="X56" s="18" t="s">
        <v>99</v>
      </c>
      <c r="Y56" s="18" t="s">
        <v>99</v>
      </c>
      <c r="Z56" s="18" t="s">
        <v>99</v>
      </c>
      <c r="AA56" s="17">
        <v>1526554049.4000001</v>
      </c>
      <c r="AB56" s="18">
        <v>7.4256268654799996E-3</v>
      </c>
      <c r="AC56" s="18">
        <v>0.12</v>
      </c>
      <c r="AD56" s="18">
        <v>0.11260000000000001</v>
      </c>
      <c r="AE56" s="17">
        <v>5055987736</v>
      </c>
      <c r="AF56" s="18">
        <v>5.2459030145300001E-3</v>
      </c>
      <c r="AG56" s="18">
        <v>0.12620000000000001</v>
      </c>
      <c r="AH56" s="18">
        <v>0.121</v>
      </c>
      <c r="AI56" s="17">
        <v>619667127.78999996</v>
      </c>
      <c r="AJ56" s="18">
        <v>3.0031734159909999E-2</v>
      </c>
      <c r="AK56" s="18">
        <v>0.13519999999999999</v>
      </c>
      <c r="AL56" s="18">
        <v>0.1052</v>
      </c>
      <c r="AM56" s="17" t="s">
        <v>99</v>
      </c>
      <c r="AN56" s="18" t="s">
        <v>99</v>
      </c>
      <c r="AO56" s="18" t="s">
        <v>99</v>
      </c>
      <c r="AP56" s="18" t="s">
        <v>99</v>
      </c>
      <c r="AQ56" s="17">
        <v>619667127.78999996</v>
      </c>
      <c r="AR56" s="18">
        <v>1.302677579213E-2</v>
      </c>
      <c r="AS56" s="18">
        <v>0.13519999999999999</v>
      </c>
      <c r="AT56" s="18">
        <v>0.1222</v>
      </c>
      <c r="AU56" s="17">
        <v>743391321.65999997</v>
      </c>
      <c r="AV56" s="18">
        <v>1.055823787269E-2</v>
      </c>
      <c r="AW56" s="18">
        <v>0.12540000000000001</v>
      </c>
      <c r="AX56" s="18">
        <v>0.1148</v>
      </c>
      <c r="AY56" s="17">
        <v>6419046185.4499998</v>
      </c>
      <c r="AZ56" s="18">
        <v>5.9338101103699999E-3</v>
      </c>
      <c r="BA56" s="18">
        <v>0.127</v>
      </c>
      <c r="BB56" s="18">
        <v>0.1211</v>
      </c>
    </row>
    <row r="57" spans="1:54" s="1" customFormat="1">
      <c r="A57" s="12" t="s">
        <v>34</v>
      </c>
      <c r="B57" s="8" t="s">
        <v>50</v>
      </c>
      <c r="C57" s="19">
        <v>35422437.049999997</v>
      </c>
      <c r="D57" s="20">
        <v>1</v>
      </c>
      <c r="E57" s="20" t="s">
        <v>99</v>
      </c>
      <c r="F57" s="20" t="s">
        <v>99</v>
      </c>
      <c r="G57" s="19">
        <v>663805607.5</v>
      </c>
      <c r="H57" s="20">
        <v>1</v>
      </c>
      <c r="I57" s="20" t="s">
        <v>99</v>
      </c>
      <c r="J57" s="20" t="s">
        <v>99</v>
      </c>
      <c r="K57" s="19">
        <v>30362088.899999999</v>
      </c>
      <c r="L57" s="20">
        <v>1</v>
      </c>
      <c r="M57" s="20" t="s">
        <v>99</v>
      </c>
      <c r="N57" s="20" t="s">
        <v>99</v>
      </c>
      <c r="O57" s="19">
        <v>1448649982.24</v>
      </c>
      <c r="P57" s="20">
        <v>0.58033684376201</v>
      </c>
      <c r="Q57" s="20" t="s">
        <v>99</v>
      </c>
      <c r="R57" s="20" t="s">
        <v>99</v>
      </c>
      <c r="S57" s="19">
        <v>303620889</v>
      </c>
      <c r="T57" s="20">
        <v>1</v>
      </c>
      <c r="U57" s="20" t="s">
        <v>99</v>
      </c>
      <c r="V57" s="20" t="s">
        <v>99</v>
      </c>
      <c r="W57" s="19" t="s">
        <v>99</v>
      </c>
      <c r="X57" s="20" t="s">
        <v>99</v>
      </c>
      <c r="Y57" s="20" t="s">
        <v>99</v>
      </c>
      <c r="Z57" s="20" t="s">
        <v>99</v>
      </c>
      <c r="AA57" s="19">
        <v>1526554049.4000001</v>
      </c>
      <c r="AB57" s="20">
        <v>1</v>
      </c>
      <c r="AC57" s="20" t="s">
        <v>99</v>
      </c>
      <c r="AD57" s="20" t="s">
        <v>99</v>
      </c>
      <c r="AE57" s="19">
        <v>4008415054.0900002</v>
      </c>
      <c r="AF57" s="20">
        <v>0.79280553343691995</v>
      </c>
      <c r="AG57" s="20" t="s">
        <v>99</v>
      </c>
      <c r="AH57" s="20" t="s">
        <v>99</v>
      </c>
      <c r="AI57" s="19">
        <v>305251989</v>
      </c>
      <c r="AJ57" s="20">
        <v>0.49260639351431001</v>
      </c>
      <c r="AK57" s="20" t="s">
        <v>99</v>
      </c>
      <c r="AL57" s="20" t="s">
        <v>99</v>
      </c>
      <c r="AM57" s="19" t="s">
        <v>99</v>
      </c>
      <c r="AN57" s="20" t="s">
        <v>99</v>
      </c>
      <c r="AO57" s="20" t="s">
        <v>99</v>
      </c>
      <c r="AP57" s="20" t="s">
        <v>99</v>
      </c>
      <c r="AQ57" s="19">
        <v>305251989</v>
      </c>
      <c r="AR57" s="20">
        <v>0.49260639351431001</v>
      </c>
      <c r="AS57" s="20" t="s">
        <v>99</v>
      </c>
      <c r="AT57" s="20" t="s">
        <v>99</v>
      </c>
      <c r="AU57" s="19">
        <v>609416578</v>
      </c>
      <c r="AV57" s="20">
        <v>0.81977897810155997</v>
      </c>
      <c r="AW57" s="20" t="s">
        <v>99</v>
      </c>
      <c r="AX57" s="20" t="s">
        <v>99</v>
      </c>
      <c r="AY57" s="19">
        <v>4923083621.0900002</v>
      </c>
      <c r="AZ57" s="20">
        <v>0.76694940009141999</v>
      </c>
      <c r="BA57" s="20" t="s">
        <v>99</v>
      </c>
      <c r="BB57" s="20" t="s">
        <v>99</v>
      </c>
    </row>
    <row r="58" spans="1:54" s="1" customFormat="1">
      <c r="A58" s="12" t="s">
        <v>36</v>
      </c>
      <c r="B58" s="8" t="s">
        <v>30</v>
      </c>
      <c r="C58" s="19" t="s">
        <v>99</v>
      </c>
      <c r="D58" s="20" t="s">
        <v>99</v>
      </c>
      <c r="E58" s="20" t="s">
        <v>99</v>
      </c>
      <c r="F58" s="20" t="s">
        <v>99</v>
      </c>
      <c r="G58" s="19" t="s">
        <v>99</v>
      </c>
      <c r="H58" s="20" t="s">
        <v>99</v>
      </c>
      <c r="I58" s="20" t="s">
        <v>99</v>
      </c>
      <c r="J58" s="20" t="s">
        <v>99</v>
      </c>
      <c r="K58" s="19" t="s">
        <v>99</v>
      </c>
      <c r="L58" s="20" t="s">
        <v>99</v>
      </c>
      <c r="M58" s="20" t="s">
        <v>99</v>
      </c>
      <c r="N58" s="20" t="s">
        <v>99</v>
      </c>
      <c r="O58" s="19">
        <v>1047572681.91</v>
      </c>
      <c r="P58" s="20">
        <v>0.41966315623799</v>
      </c>
      <c r="Q58" s="20" t="s">
        <v>99</v>
      </c>
      <c r="R58" s="20" t="s">
        <v>99</v>
      </c>
      <c r="S58" s="19" t="s">
        <v>99</v>
      </c>
      <c r="T58" s="20" t="s">
        <v>99</v>
      </c>
      <c r="U58" s="20" t="s">
        <v>99</v>
      </c>
      <c r="V58" s="20" t="s">
        <v>99</v>
      </c>
      <c r="W58" s="19" t="s">
        <v>99</v>
      </c>
      <c r="X58" s="20" t="s">
        <v>99</v>
      </c>
      <c r="Y58" s="20" t="s">
        <v>99</v>
      </c>
      <c r="Z58" s="20" t="s">
        <v>99</v>
      </c>
      <c r="AA58" s="19" t="s">
        <v>99</v>
      </c>
      <c r="AB58" s="20" t="s">
        <v>99</v>
      </c>
      <c r="AC58" s="20" t="s">
        <v>99</v>
      </c>
      <c r="AD58" s="20" t="s">
        <v>99</v>
      </c>
      <c r="AE58" s="19">
        <v>1047572681.91</v>
      </c>
      <c r="AF58" s="20">
        <v>0.20719446656307999</v>
      </c>
      <c r="AG58" s="20" t="s">
        <v>99</v>
      </c>
      <c r="AH58" s="20" t="s">
        <v>99</v>
      </c>
      <c r="AI58" s="19">
        <v>314415138.79000002</v>
      </c>
      <c r="AJ58" s="20">
        <v>0.50739360648568999</v>
      </c>
      <c r="AK58" s="20" t="s">
        <v>99</v>
      </c>
      <c r="AL58" s="20" t="s">
        <v>99</v>
      </c>
      <c r="AM58" s="19" t="s">
        <v>99</v>
      </c>
      <c r="AN58" s="20" t="s">
        <v>99</v>
      </c>
      <c r="AO58" s="20" t="s">
        <v>99</v>
      </c>
      <c r="AP58" s="20" t="s">
        <v>99</v>
      </c>
      <c r="AQ58" s="19">
        <v>314415138.79000002</v>
      </c>
      <c r="AR58" s="20">
        <v>0.50739360648568999</v>
      </c>
      <c r="AS58" s="20" t="s">
        <v>99</v>
      </c>
      <c r="AT58" s="20" t="s">
        <v>99</v>
      </c>
      <c r="AU58" s="19">
        <v>133974743.66</v>
      </c>
      <c r="AV58" s="20">
        <v>0.18022102189844</v>
      </c>
      <c r="AW58" s="20" t="s">
        <v>99</v>
      </c>
      <c r="AX58" s="20" t="s">
        <v>99</v>
      </c>
      <c r="AY58" s="19">
        <v>1495962564.3599999</v>
      </c>
      <c r="AZ58" s="20">
        <v>0.23305059990857999</v>
      </c>
      <c r="BA58" s="20" t="s">
        <v>99</v>
      </c>
      <c r="BB58" s="20" t="s">
        <v>99</v>
      </c>
    </row>
    <row r="59" spans="1:54" s="1" customFormat="1" ht="15" customHeight="1">
      <c r="A59" s="10" t="s">
        <v>51</v>
      </c>
      <c r="B59" s="11" t="s">
        <v>24</v>
      </c>
      <c r="C59" s="17">
        <v>33101080.02</v>
      </c>
      <c r="D59" s="18">
        <v>2.2404499962600001E-3</v>
      </c>
      <c r="E59" s="18">
        <v>0.09</v>
      </c>
      <c r="F59" s="18">
        <v>8.7800000000000003E-2</v>
      </c>
      <c r="G59" s="17" t="s">
        <v>99</v>
      </c>
      <c r="H59" s="18" t="s">
        <v>99</v>
      </c>
      <c r="I59" s="18" t="s">
        <v>99</v>
      </c>
      <c r="J59" s="18" t="s">
        <v>99</v>
      </c>
      <c r="K59" s="17">
        <v>16420348.33</v>
      </c>
      <c r="L59" s="18">
        <v>1.8694500405300001E-3</v>
      </c>
      <c r="M59" s="18">
        <v>0.09</v>
      </c>
      <c r="N59" s="18">
        <v>8.8099999999999998E-2</v>
      </c>
      <c r="O59" s="17">
        <v>383039049.67000002</v>
      </c>
      <c r="P59" s="18">
        <v>1.14952865855E-3</v>
      </c>
      <c r="Q59" s="18">
        <v>0.09</v>
      </c>
      <c r="R59" s="18">
        <v>8.8900000000000007E-2</v>
      </c>
      <c r="S59" s="17">
        <v>289945816.01999998</v>
      </c>
      <c r="T59" s="18">
        <v>1.7498427340399999E-3</v>
      </c>
      <c r="U59" s="18">
        <v>0.09</v>
      </c>
      <c r="V59" s="18">
        <v>8.8300000000000003E-2</v>
      </c>
      <c r="W59" s="17" t="s">
        <v>99</v>
      </c>
      <c r="X59" s="18" t="s">
        <v>99</v>
      </c>
      <c r="Y59" s="18" t="s">
        <v>99</v>
      </c>
      <c r="Z59" s="18" t="s">
        <v>99</v>
      </c>
      <c r="AA59" s="17">
        <v>104760101.81</v>
      </c>
      <c r="AB59" s="18">
        <v>5.0958524969000002E-4</v>
      </c>
      <c r="AC59" s="18">
        <v>0.09</v>
      </c>
      <c r="AD59" s="18">
        <v>8.9499999999999996E-2</v>
      </c>
      <c r="AE59" s="17">
        <v>827266395.85000002</v>
      </c>
      <c r="AF59" s="18">
        <v>8.5834054717000004E-4</v>
      </c>
      <c r="AG59" s="18">
        <v>0.09</v>
      </c>
      <c r="AH59" s="18">
        <v>8.9099999999999999E-2</v>
      </c>
      <c r="AI59" s="17" t="s">
        <v>99</v>
      </c>
      <c r="AJ59" s="18" t="s">
        <v>99</v>
      </c>
      <c r="AK59" s="18" t="s">
        <v>99</v>
      </c>
      <c r="AL59" s="18" t="s">
        <v>99</v>
      </c>
      <c r="AM59" s="17" t="s">
        <v>99</v>
      </c>
      <c r="AN59" s="18" t="s">
        <v>99</v>
      </c>
      <c r="AO59" s="18" t="s">
        <v>99</v>
      </c>
      <c r="AP59" s="18" t="s">
        <v>99</v>
      </c>
      <c r="AQ59" s="17" t="s">
        <v>99</v>
      </c>
      <c r="AR59" s="18" t="s">
        <v>99</v>
      </c>
      <c r="AS59" s="18" t="s">
        <v>99</v>
      </c>
      <c r="AT59" s="18" t="s">
        <v>99</v>
      </c>
      <c r="AU59" s="17" t="s">
        <v>99</v>
      </c>
      <c r="AV59" s="18" t="s">
        <v>99</v>
      </c>
      <c r="AW59" s="18" t="s">
        <v>99</v>
      </c>
      <c r="AX59" s="18" t="s">
        <v>99</v>
      </c>
      <c r="AY59" s="17">
        <v>827266395.85000002</v>
      </c>
      <c r="AZ59" s="18">
        <v>7.6473070325999996E-4</v>
      </c>
      <c r="BA59" s="18">
        <v>0.09</v>
      </c>
      <c r="BB59" s="18">
        <v>8.9200000000000002E-2</v>
      </c>
    </row>
    <row r="60" spans="1:54" s="1" customFormat="1">
      <c r="A60" s="12" t="s">
        <v>34</v>
      </c>
      <c r="B60" s="8" t="s">
        <v>41</v>
      </c>
      <c r="C60" s="19">
        <v>33101080.02</v>
      </c>
      <c r="D60" s="20">
        <v>1</v>
      </c>
      <c r="E60" s="20" t="s">
        <v>99</v>
      </c>
      <c r="F60" s="20" t="s">
        <v>99</v>
      </c>
      <c r="G60" s="19" t="s">
        <v>99</v>
      </c>
      <c r="H60" s="20" t="s">
        <v>99</v>
      </c>
      <c r="I60" s="20" t="s">
        <v>99</v>
      </c>
      <c r="J60" s="20" t="s">
        <v>99</v>
      </c>
      <c r="K60" s="19">
        <v>16420348.33</v>
      </c>
      <c r="L60" s="20">
        <v>1</v>
      </c>
      <c r="M60" s="20" t="s">
        <v>99</v>
      </c>
      <c r="N60" s="20" t="s">
        <v>99</v>
      </c>
      <c r="O60" s="19">
        <v>383039049.67000002</v>
      </c>
      <c r="P60" s="20">
        <v>1</v>
      </c>
      <c r="Q60" s="20" t="s">
        <v>99</v>
      </c>
      <c r="R60" s="20" t="s">
        <v>99</v>
      </c>
      <c r="S60" s="19">
        <v>289945816.01999998</v>
      </c>
      <c r="T60" s="20">
        <v>1</v>
      </c>
      <c r="U60" s="20" t="s">
        <v>99</v>
      </c>
      <c r="V60" s="20" t="s">
        <v>99</v>
      </c>
      <c r="W60" s="19" t="s">
        <v>99</v>
      </c>
      <c r="X60" s="20" t="s">
        <v>99</v>
      </c>
      <c r="Y60" s="20" t="s">
        <v>99</v>
      </c>
      <c r="Z60" s="20" t="s">
        <v>99</v>
      </c>
      <c r="AA60" s="19">
        <v>104760101.81</v>
      </c>
      <c r="AB60" s="20">
        <v>1</v>
      </c>
      <c r="AC60" s="20" t="s">
        <v>99</v>
      </c>
      <c r="AD60" s="20" t="s">
        <v>99</v>
      </c>
      <c r="AE60" s="19">
        <v>827266395.85000002</v>
      </c>
      <c r="AF60" s="20">
        <v>1</v>
      </c>
      <c r="AG60" s="20" t="s">
        <v>99</v>
      </c>
      <c r="AH60" s="20" t="s">
        <v>99</v>
      </c>
      <c r="AI60" s="19" t="s">
        <v>99</v>
      </c>
      <c r="AJ60" s="20" t="s">
        <v>99</v>
      </c>
      <c r="AK60" s="20" t="s">
        <v>99</v>
      </c>
      <c r="AL60" s="20" t="s">
        <v>99</v>
      </c>
      <c r="AM60" s="19" t="s">
        <v>99</v>
      </c>
      <c r="AN60" s="20" t="s">
        <v>99</v>
      </c>
      <c r="AO60" s="20" t="s">
        <v>99</v>
      </c>
      <c r="AP60" s="20" t="s">
        <v>99</v>
      </c>
      <c r="AQ60" s="19" t="s">
        <v>99</v>
      </c>
      <c r="AR60" s="20" t="s">
        <v>99</v>
      </c>
      <c r="AS60" s="20" t="s">
        <v>99</v>
      </c>
      <c r="AT60" s="20" t="s">
        <v>99</v>
      </c>
      <c r="AU60" s="19" t="s">
        <v>99</v>
      </c>
      <c r="AV60" s="20" t="s">
        <v>99</v>
      </c>
      <c r="AW60" s="20" t="s">
        <v>99</v>
      </c>
      <c r="AX60" s="20" t="s">
        <v>99</v>
      </c>
      <c r="AY60" s="19">
        <v>827266395.85000002</v>
      </c>
      <c r="AZ60" s="20">
        <v>1</v>
      </c>
      <c r="BA60" s="20" t="s">
        <v>99</v>
      </c>
      <c r="BB60" s="20" t="s">
        <v>99</v>
      </c>
    </row>
    <row r="61" spans="1:54" s="1" customFormat="1">
      <c r="A61" s="10" t="s">
        <v>52</v>
      </c>
      <c r="B61" s="11" t="s">
        <v>24</v>
      </c>
      <c r="C61" s="17">
        <v>117181109.73999999</v>
      </c>
      <c r="D61" s="18">
        <v>7.9314154317700006E-3</v>
      </c>
      <c r="E61" s="18">
        <v>0.12</v>
      </c>
      <c r="F61" s="18">
        <v>0.11210000000000001</v>
      </c>
      <c r="G61" s="17">
        <v>696179879.62</v>
      </c>
      <c r="H61" s="18">
        <v>3.06959913944E-3</v>
      </c>
      <c r="I61" s="18">
        <v>0.12</v>
      </c>
      <c r="J61" s="18">
        <v>0.1169</v>
      </c>
      <c r="K61" s="17">
        <v>274450570.26999998</v>
      </c>
      <c r="L61" s="18">
        <v>3.1246086831100001E-2</v>
      </c>
      <c r="M61" s="18">
        <v>0.12</v>
      </c>
      <c r="N61" s="18">
        <v>8.8800000000000004E-2</v>
      </c>
      <c r="O61" s="17">
        <v>7008528209.3400002</v>
      </c>
      <c r="P61" s="18">
        <v>2.1033114085359999E-2</v>
      </c>
      <c r="Q61" s="18">
        <v>0.13389999999999999</v>
      </c>
      <c r="R61" s="18">
        <v>0.1129</v>
      </c>
      <c r="S61" s="17">
        <v>1799540464.51</v>
      </c>
      <c r="T61" s="18">
        <v>1.086034918404E-2</v>
      </c>
      <c r="U61" s="18">
        <v>0.12959999999999999</v>
      </c>
      <c r="V61" s="18">
        <v>0.1187</v>
      </c>
      <c r="W61" s="17">
        <v>1213594921.98</v>
      </c>
      <c r="X61" s="18">
        <v>0.13559843762720999</v>
      </c>
      <c r="Y61" s="18">
        <v>0.14879999999999999</v>
      </c>
      <c r="Z61" s="18">
        <v>1.32E-2</v>
      </c>
      <c r="AA61" s="17">
        <v>3587521255.3499999</v>
      </c>
      <c r="AB61" s="18">
        <v>1.7450803150199999E-2</v>
      </c>
      <c r="AC61" s="18">
        <v>0.1265</v>
      </c>
      <c r="AD61" s="18">
        <v>0.109</v>
      </c>
      <c r="AE61" s="17">
        <v>14696996410.809999</v>
      </c>
      <c r="AF61" s="18">
        <v>1.524905158039E-2</v>
      </c>
      <c r="AG61" s="18">
        <v>0.1318</v>
      </c>
      <c r="AH61" s="18">
        <v>0.1166</v>
      </c>
      <c r="AI61" s="17">
        <v>549122969.97000003</v>
      </c>
      <c r="AJ61" s="18">
        <v>2.6612860866210002E-2</v>
      </c>
      <c r="AK61" s="18">
        <v>0.1389</v>
      </c>
      <c r="AL61" s="18">
        <v>0.1123</v>
      </c>
      <c r="AM61" s="17">
        <v>722549411.28999996</v>
      </c>
      <c r="AN61" s="18">
        <v>2.6825688029890001E-2</v>
      </c>
      <c r="AO61" s="18">
        <v>0.1353</v>
      </c>
      <c r="AP61" s="18">
        <v>0.1085</v>
      </c>
      <c r="AQ61" s="17">
        <v>1271672381.26</v>
      </c>
      <c r="AR61" s="18">
        <v>2.6733370625610001E-2</v>
      </c>
      <c r="AS61" s="18">
        <v>0.1368</v>
      </c>
      <c r="AT61" s="18">
        <v>0.1101</v>
      </c>
      <c r="AU61" s="17">
        <v>1718929404.05</v>
      </c>
      <c r="AV61" s="18">
        <v>2.4413609636700001E-2</v>
      </c>
      <c r="AW61" s="18">
        <v>0.13880000000000001</v>
      </c>
      <c r="AX61" s="18">
        <v>0.1144</v>
      </c>
      <c r="AY61" s="17">
        <v>17687598196.119999</v>
      </c>
      <c r="AZ61" s="18">
        <v>1.635053650841E-2</v>
      </c>
      <c r="BA61" s="18">
        <v>0.1328</v>
      </c>
      <c r="BB61" s="18">
        <v>0.1164</v>
      </c>
    </row>
    <row r="62" spans="1:54" s="1" customFormat="1">
      <c r="A62" s="12" t="s">
        <v>34</v>
      </c>
      <c r="B62" s="8" t="s">
        <v>50</v>
      </c>
      <c r="C62" s="19">
        <v>117181109.73999999</v>
      </c>
      <c r="D62" s="20">
        <v>1</v>
      </c>
      <c r="E62" s="20" t="s">
        <v>99</v>
      </c>
      <c r="F62" s="20" t="s">
        <v>99</v>
      </c>
      <c r="G62" s="19">
        <v>696179879.62</v>
      </c>
      <c r="H62" s="20">
        <v>1</v>
      </c>
      <c r="I62" s="20" t="s">
        <v>99</v>
      </c>
      <c r="J62" s="20" t="s">
        <v>99</v>
      </c>
      <c r="K62" s="19">
        <v>274450570.26999998</v>
      </c>
      <c r="L62" s="20">
        <v>1</v>
      </c>
      <c r="M62" s="20" t="s">
        <v>99</v>
      </c>
      <c r="N62" s="20" t="s">
        <v>99</v>
      </c>
      <c r="O62" s="19">
        <v>3769388661.54</v>
      </c>
      <c r="P62" s="20">
        <v>0.53782884921783003</v>
      </c>
      <c r="Q62" s="20" t="s">
        <v>99</v>
      </c>
      <c r="R62" s="20" t="s">
        <v>99</v>
      </c>
      <c r="S62" s="19">
        <v>1222582223.73</v>
      </c>
      <c r="T62" s="20">
        <v>0.67938579200713001</v>
      </c>
      <c r="U62" s="20" t="s">
        <v>99</v>
      </c>
      <c r="V62" s="20" t="s">
        <v>99</v>
      </c>
      <c r="W62" s="19">
        <v>47284825.200000003</v>
      </c>
      <c r="X62" s="20">
        <v>3.8962609634900003E-2</v>
      </c>
      <c r="Y62" s="20" t="s">
        <v>99</v>
      </c>
      <c r="Z62" s="20" t="s">
        <v>99</v>
      </c>
      <c r="AA62" s="19">
        <v>2809206094.23</v>
      </c>
      <c r="AB62" s="20">
        <v>0.78304932410941996</v>
      </c>
      <c r="AC62" s="20" t="s">
        <v>99</v>
      </c>
      <c r="AD62" s="20" t="s">
        <v>99</v>
      </c>
      <c r="AE62" s="19">
        <v>8936273364.3299999</v>
      </c>
      <c r="AF62" s="20">
        <v>0.60803398970399003</v>
      </c>
      <c r="AG62" s="20" t="s">
        <v>99</v>
      </c>
      <c r="AH62" s="20" t="s">
        <v>99</v>
      </c>
      <c r="AI62" s="19">
        <v>202908018</v>
      </c>
      <c r="AJ62" s="20">
        <v>0.36951289437243001</v>
      </c>
      <c r="AK62" s="20" t="s">
        <v>99</v>
      </c>
      <c r="AL62" s="20" t="s">
        <v>99</v>
      </c>
      <c r="AM62" s="19">
        <v>354796952.52999997</v>
      </c>
      <c r="AN62" s="20">
        <v>0.49103486486351999</v>
      </c>
      <c r="AO62" s="20" t="s">
        <v>99</v>
      </c>
      <c r="AP62" s="20" t="s">
        <v>99</v>
      </c>
      <c r="AQ62" s="19">
        <v>557704970.52999997</v>
      </c>
      <c r="AR62" s="20">
        <v>0.43856026029078998</v>
      </c>
      <c r="AS62" s="20" t="s">
        <v>99</v>
      </c>
      <c r="AT62" s="20" t="s">
        <v>99</v>
      </c>
      <c r="AU62" s="19">
        <v>641727314.55999994</v>
      </c>
      <c r="AV62" s="20">
        <v>0.37332965103047</v>
      </c>
      <c r="AW62" s="20" t="s">
        <v>99</v>
      </c>
      <c r="AX62" s="20" t="s">
        <v>99</v>
      </c>
      <c r="AY62" s="19">
        <v>10135705649.42</v>
      </c>
      <c r="AZ62" s="20">
        <v>0.57304024758112004</v>
      </c>
      <c r="BA62" s="20" t="s">
        <v>99</v>
      </c>
      <c r="BB62" s="20" t="s">
        <v>99</v>
      </c>
    </row>
    <row r="63" spans="1:54" s="1" customFormat="1">
      <c r="A63" s="12" t="s">
        <v>36</v>
      </c>
      <c r="B63" s="8" t="s">
        <v>30</v>
      </c>
      <c r="C63" s="19" t="s">
        <v>99</v>
      </c>
      <c r="D63" s="20" t="s">
        <v>99</v>
      </c>
      <c r="E63" s="20" t="s">
        <v>99</v>
      </c>
      <c r="F63" s="20" t="s">
        <v>99</v>
      </c>
      <c r="G63" s="19" t="s">
        <v>99</v>
      </c>
      <c r="H63" s="20" t="s">
        <v>99</v>
      </c>
      <c r="I63" s="20" t="s">
        <v>99</v>
      </c>
      <c r="J63" s="20" t="s">
        <v>99</v>
      </c>
      <c r="K63" s="19" t="s">
        <v>99</v>
      </c>
      <c r="L63" s="20" t="s">
        <v>99</v>
      </c>
      <c r="M63" s="20" t="s">
        <v>99</v>
      </c>
      <c r="N63" s="20" t="s">
        <v>99</v>
      </c>
      <c r="O63" s="19">
        <v>3239139547.8000002</v>
      </c>
      <c r="P63" s="20">
        <v>0.46217115078217003</v>
      </c>
      <c r="Q63" s="20" t="s">
        <v>99</v>
      </c>
      <c r="R63" s="20" t="s">
        <v>99</v>
      </c>
      <c r="S63" s="19">
        <v>576958240.77999997</v>
      </c>
      <c r="T63" s="20">
        <v>0.32061420799286999</v>
      </c>
      <c r="U63" s="20" t="s">
        <v>99</v>
      </c>
      <c r="V63" s="20" t="s">
        <v>99</v>
      </c>
      <c r="W63" s="19">
        <v>1166310096.78</v>
      </c>
      <c r="X63" s="20">
        <v>0.96103739036510005</v>
      </c>
      <c r="Y63" s="20" t="s">
        <v>99</v>
      </c>
      <c r="Z63" s="20" t="s">
        <v>99</v>
      </c>
      <c r="AA63" s="19">
        <v>778315161.12</v>
      </c>
      <c r="AB63" s="20">
        <v>0.21695067589058001</v>
      </c>
      <c r="AC63" s="20" t="s">
        <v>99</v>
      </c>
      <c r="AD63" s="20" t="s">
        <v>99</v>
      </c>
      <c r="AE63" s="19">
        <v>5760723046.4799995</v>
      </c>
      <c r="AF63" s="20">
        <v>0.39196601029601003</v>
      </c>
      <c r="AG63" s="20" t="s">
        <v>99</v>
      </c>
      <c r="AH63" s="20" t="s">
        <v>99</v>
      </c>
      <c r="AI63" s="19">
        <v>346214951.97000003</v>
      </c>
      <c r="AJ63" s="20">
        <v>0.63048710562757004</v>
      </c>
      <c r="AK63" s="20" t="s">
        <v>99</v>
      </c>
      <c r="AL63" s="20" t="s">
        <v>99</v>
      </c>
      <c r="AM63" s="19">
        <v>367752458.75999999</v>
      </c>
      <c r="AN63" s="20">
        <v>0.50896513513648001</v>
      </c>
      <c r="AO63" s="20" t="s">
        <v>99</v>
      </c>
      <c r="AP63" s="20" t="s">
        <v>99</v>
      </c>
      <c r="AQ63" s="19">
        <v>713967410.73000002</v>
      </c>
      <c r="AR63" s="20">
        <v>0.56143973970921002</v>
      </c>
      <c r="AS63" s="20" t="s">
        <v>99</v>
      </c>
      <c r="AT63" s="20" t="s">
        <v>99</v>
      </c>
      <c r="AU63" s="19">
        <v>1077202089.49</v>
      </c>
      <c r="AV63" s="20">
        <v>0.62667034896953</v>
      </c>
      <c r="AW63" s="20" t="s">
        <v>99</v>
      </c>
      <c r="AX63" s="20" t="s">
        <v>99</v>
      </c>
      <c r="AY63" s="19">
        <v>7551892546.6999998</v>
      </c>
      <c r="AZ63" s="20">
        <v>0.42695975241888001</v>
      </c>
      <c r="BA63" s="20" t="s">
        <v>99</v>
      </c>
      <c r="BB63" s="20" t="s">
        <v>99</v>
      </c>
    </row>
    <row r="64" spans="1:54" s="1" customFormat="1" ht="15" customHeight="1">
      <c r="A64" s="14" t="s">
        <v>53</v>
      </c>
      <c r="B64" s="30" t="s">
        <v>24</v>
      </c>
      <c r="C64" s="31">
        <v>15475716.41</v>
      </c>
      <c r="D64" s="32">
        <v>1.04747545252E-3</v>
      </c>
      <c r="E64" s="32" t="s">
        <v>99</v>
      </c>
      <c r="F64" s="32" t="s">
        <v>99</v>
      </c>
      <c r="G64" s="31" t="s">
        <v>99</v>
      </c>
      <c r="H64" s="32" t="s">
        <v>99</v>
      </c>
      <c r="I64" s="32" t="s">
        <v>99</v>
      </c>
      <c r="J64" s="32" t="s">
        <v>99</v>
      </c>
      <c r="K64" s="31">
        <v>119243100.15000001</v>
      </c>
      <c r="L64" s="32">
        <v>1.3575778901209999E-2</v>
      </c>
      <c r="M64" s="32" t="s">
        <v>99</v>
      </c>
      <c r="N64" s="32" t="s">
        <v>99</v>
      </c>
      <c r="O64" s="31">
        <v>230035029.12</v>
      </c>
      <c r="P64" s="32">
        <v>6.9035222041000002E-4</v>
      </c>
      <c r="Q64" s="32" t="s">
        <v>99</v>
      </c>
      <c r="R64" s="32" t="s">
        <v>99</v>
      </c>
      <c r="S64" s="31">
        <v>10079120.050000001</v>
      </c>
      <c r="T64" s="32">
        <v>6.0828175510000001E-5</v>
      </c>
      <c r="U64" s="32" t="s">
        <v>99</v>
      </c>
      <c r="V64" s="32" t="s">
        <v>99</v>
      </c>
      <c r="W64" s="31" t="s">
        <v>99</v>
      </c>
      <c r="X64" s="32" t="s">
        <v>99</v>
      </c>
      <c r="Y64" s="32" t="s">
        <v>99</v>
      </c>
      <c r="Z64" s="32" t="s">
        <v>99</v>
      </c>
      <c r="AA64" s="31">
        <v>176897979.18000001</v>
      </c>
      <c r="AB64" s="32">
        <v>8.6048599928000003E-4</v>
      </c>
      <c r="AC64" s="32" t="s">
        <v>99</v>
      </c>
      <c r="AD64" s="32" t="s">
        <v>99</v>
      </c>
      <c r="AE64" s="31">
        <v>551730944.90999997</v>
      </c>
      <c r="AF64" s="32">
        <v>5.7245531006999998E-4</v>
      </c>
      <c r="AG64" s="32" t="s">
        <v>99</v>
      </c>
      <c r="AH64" s="32" t="s">
        <v>99</v>
      </c>
      <c r="AI64" s="31" t="s">
        <v>99</v>
      </c>
      <c r="AJ64" s="32" t="s">
        <v>99</v>
      </c>
      <c r="AK64" s="32" t="s">
        <v>99</v>
      </c>
      <c r="AL64" s="32" t="s">
        <v>99</v>
      </c>
      <c r="AM64" s="31" t="s">
        <v>99</v>
      </c>
      <c r="AN64" s="32" t="s">
        <v>99</v>
      </c>
      <c r="AO64" s="32" t="s">
        <v>99</v>
      </c>
      <c r="AP64" s="32" t="s">
        <v>99</v>
      </c>
      <c r="AQ64" s="31" t="s">
        <v>99</v>
      </c>
      <c r="AR64" s="32" t="s">
        <v>99</v>
      </c>
      <c r="AS64" s="32" t="s">
        <v>99</v>
      </c>
      <c r="AT64" s="32" t="s">
        <v>99</v>
      </c>
      <c r="AU64" s="31">
        <v>77196433.019999996</v>
      </c>
      <c r="AV64" s="32">
        <v>1.09640545834E-3</v>
      </c>
      <c r="AW64" s="32" t="s">
        <v>99</v>
      </c>
      <c r="AX64" s="32" t="s">
        <v>99</v>
      </c>
      <c r="AY64" s="31">
        <v>628927377.92999995</v>
      </c>
      <c r="AZ64" s="32">
        <v>5.8138476123000004E-4</v>
      </c>
      <c r="BA64" s="32" t="s">
        <v>99</v>
      </c>
      <c r="BB64" s="32" t="s">
        <v>99</v>
      </c>
    </row>
    <row r="65" spans="1:54" s="1" customFormat="1">
      <c r="A65" s="10" t="s">
        <v>54</v>
      </c>
      <c r="B65" s="11" t="s">
        <v>24</v>
      </c>
      <c r="C65" s="17" t="s">
        <v>99</v>
      </c>
      <c r="D65" s="18" t="s">
        <v>99</v>
      </c>
      <c r="E65" s="18" t="s">
        <v>99</v>
      </c>
      <c r="F65" s="18" t="s">
        <v>99</v>
      </c>
      <c r="G65" s="17" t="s">
        <v>99</v>
      </c>
      <c r="H65" s="18" t="s">
        <v>99</v>
      </c>
      <c r="I65" s="18" t="s">
        <v>99</v>
      </c>
      <c r="J65" s="18" t="s">
        <v>99</v>
      </c>
      <c r="K65" s="17" t="s">
        <v>99</v>
      </c>
      <c r="L65" s="18" t="s">
        <v>99</v>
      </c>
      <c r="M65" s="18" t="s">
        <v>99</v>
      </c>
      <c r="N65" s="18" t="s">
        <v>99</v>
      </c>
      <c r="O65" s="17" t="s">
        <v>99</v>
      </c>
      <c r="P65" s="18" t="s">
        <v>99</v>
      </c>
      <c r="Q65" s="18" t="s">
        <v>99</v>
      </c>
      <c r="R65" s="18" t="s">
        <v>99</v>
      </c>
      <c r="S65" s="17" t="s">
        <v>99</v>
      </c>
      <c r="T65" s="18" t="s">
        <v>99</v>
      </c>
      <c r="U65" s="18" t="s">
        <v>99</v>
      </c>
      <c r="V65" s="18" t="s">
        <v>99</v>
      </c>
      <c r="W65" s="17" t="s">
        <v>99</v>
      </c>
      <c r="X65" s="18" t="s">
        <v>99</v>
      </c>
      <c r="Y65" s="18" t="s">
        <v>99</v>
      </c>
      <c r="Z65" s="18" t="s">
        <v>99</v>
      </c>
      <c r="AA65" s="17">
        <v>118587582.3</v>
      </c>
      <c r="AB65" s="18">
        <v>5.7684635365000002E-4</v>
      </c>
      <c r="AC65" s="18">
        <v>0.13500000000000001</v>
      </c>
      <c r="AD65" s="18">
        <v>0.13439999999999999</v>
      </c>
      <c r="AE65" s="17">
        <v>118587582.3</v>
      </c>
      <c r="AF65" s="18">
        <v>1.2304202224000001E-4</v>
      </c>
      <c r="AG65" s="18">
        <v>0.13500000000000001</v>
      </c>
      <c r="AH65" s="18">
        <v>0.13489999999999999</v>
      </c>
      <c r="AI65" s="17" t="s">
        <v>99</v>
      </c>
      <c r="AJ65" s="18" t="s">
        <v>99</v>
      </c>
      <c r="AK65" s="18" t="s">
        <v>99</v>
      </c>
      <c r="AL65" s="18" t="s">
        <v>99</v>
      </c>
      <c r="AM65" s="17" t="s">
        <v>99</v>
      </c>
      <c r="AN65" s="18" t="s">
        <v>99</v>
      </c>
      <c r="AO65" s="18" t="s">
        <v>99</v>
      </c>
      <c r="AP65" s="18" t="s">
        <v>99</v>
      </c>
      <c r="AQ65" s="17" t="s">
        <v>99</v>
      </c>
      <c r="AR65" s="18" t="s">
        <v>99</v>
      </c>
      <c r="AS65" s="18" t="s">
        <v>99</v>
      </c>
      <c r="AT65" s="18" t="s">
        <v>99</v>
      </c>
      <c r="AU65" s="17">
        <v>25199548.370000001</v>
      </c>
      <c r="AV65" s="18">
        <v>3.5790413235000003E-4</v>
      </c>
      <c r="AW65" s="18">
        <v>0.13500000000000001</v>
      </c>
      <c r="AX65" s="18">
        <v>0.1346</v>
      </c>
      <c r="AY65" s="17">
        <v>143787130.66999999</v>
      </c>
      <c r="AZ65" s="18">
        <v>1.3291780509000001E-4</v>
      </c>
      <c r="BA65" s="18">
        <v>0.13500000000000001</v>
      </c>
      <c r="BB65" s="18">
        <v>0.13489999999999999</v>
      </c>
    </row>
    <row r="66" spans="1:54" s="1" customFormat="1" ht="15" customHeight="1">
      <c r="A66" s="12" t="s">
        <v>36</v>
      </c>
      <c r="B66" s="8" t="s">
        <v>39</v>
      </c>
      <c r="C66" s="19" t="s">
        <v>99</v>
      </c>
      <c r="D66" s="20" t="s">
        <v>99</v>
      </c>
      <c r="E66" s="20" t="s">
        <v>99</v>
      </c>
      <c r="F66" s="20" t="s">
        <v>99</v>
      </c>
      <c r="G66" s="19" t="s">
        <v>99</v>
      </c>
      <c r="H66" s="20" t="s">
        <v>99</v>
      </c>
      <c r="I66" s="20" t="s">
        <v>99</v>
      </c>
      <c r="J66" s="20" t="s">
        <v>99</v>
      </c>
      <c r="K66" s="19" t="s">
        <v>99</v>
      </c>
      <c r="L66" s="20" t="s">
        <v>99</v>
      </c>
      <c r="M66" s="20" t="s">
        <v>99</v>
      </c>
      <c r="N66" s="20" t="s">
        <v>99</v>
      </c>
      <c r="O66" s="19" t="s">
        <v>99</v>
      </c>
      <c r="P66" s="20" t="s">
        <v>99</v>
      </c>
      <c r="Q66" s="20" t="s">
        <v>99</v>
      </c>
      <c r="R66" s="20" t="s">
        <v>99</v>
      </c>
      <c r="S66" s="19" t="s">
        <v>99</v>
      </c>
      <c r="T66" s="20" t="s">
        <v>99</v>
      </c>
      <c r="U66" s="20" t="s">
        <v>99</v>
      </c>
      <c r="V66" s="20" t="s">
        <v>99</v>
      </c>
      <c r="W66" s="19" t="s">
        <v>99</v>
      </c>
      <c r="X66" s="20" t="s">
        <v>99</v>
      </c>
      <c r="Y66" s="20" t="s">
        <v>99</v>
      </c>
      <c r="Z66" s="20" t="s">
        <v>99</v>
      </c>
      <c r="AA66" s="19">
        <v>118587582.3</v>
      </c>
      <c r="AB66" s="20">
        <v>1</v>
      </c>
      <c r="AC66" s="20" t="s">
        <v>99</v>
      </c>
      <c r="AD66" s="20" t="s">
        <v>99</v>
      </c>
      <c r="AE66" s="19">
        <v>118587582.3</v>
      </c>
      <c r="AF66" s="20">
        <v>1</v>
      </c>
      <c r="AG66" s="20" t="s">
        <v>99</v>
      </c>
      <c r="AH66" s="20" t="s">
        <v>99</v>
      </c>
      <c r="AI66" s="19" t="s">
        <v>99</v>
      </c>
      <c r="AJ66" s="20" t="s">
        <v>99</v>
      </c>
      <c r="AK66" s="20" t="s">
        <v>99</v>
      </c>
      <c r="AL66" s="20" t="s">
        <v>99</v>
      </c>
      <c r="AM66" s="19" t="s">
        <v>99</v>
      </c>
      <c r="AN66" s="20" t="s">
        <v>99</v>
      </c>
      <c r="AO66" s="20" t="s">
        <v>99</v>
      </c>
      <c r="AP66" s="20" t="s">
        <v>99</v>
      </c>
      <c r="AQ66" s="19" t="s">
        <v>99</v>
      </c>
      <c r="AR66" s="20" t="s">
        <v>99</v>
      </c>
      <c r="AS66" s="20" t="s">
        <v>99</v>
      </c>
      <c r="AT66" s="20" t="s">
        <v>99</v>
      </c>
      <c r="AU66" s="19">
        <v>25199548.370000001</v>
      </c>
      <c r="AV66" s="20">
        <v>1</v>
      </c>
      <c r="AW66" s="20" t="s">
        <v>99</v>
      </c>
      <c r="AX66" s="20" t="s">
        <v>99</v>
      </c>
      <c r="AY66" s="19">
        <v>143787130.66999999</v>
      </c>
      <c r="AZ66" s="20">
        <v>1</v>
      </c>
      <c r="BA66" s="20" t="s">
        <v>99</v>
      </c>
      <c r="BB66" s="20" t="s">
        <v>99</v>
      </c>
    </row>
    <row r="67" spans="1:54" s="1" customFormat="1">
      <c r="A67" s="10" t="s">
        <v>121</v>
      </c>
      <c r="B67" s="11" t="s">
        <v>24</v>
      </c>
      <c r="C67" s="17">
        <v>15475716.41</v>
      </c>
      <c r="D67" s="18">
        <v>1.04747545252E-3</v>
      </c>
      <c r="E67" s="18">
        <v>0.13500000000000001</v>
      </c>
      <c r="F67" s="18">
        <v>0.13400000000000001</v>
      </c>
      <c r="G67" s="17" t="s">
        <v>99</v>
      </c>
      <c r="H67" s="18" t="s">
        <v>99</v>
      </c>
      <c r="I67" s="18" t="s">
        <v>99</v>
      </c>
      <c r="J67" s="18" t="s">
        <v>99</v>
      </c>
      <c r="K67" s="17" t="s">
        <v>99</v>
      </c>
      <c r="L67" s="18" t="s">
        <v>99</v>
      </c>
      <c r="M67" s="18" t="s">
        <v>99</v>
      </c>
      <c r="N67" s="18" t="s">
        <v>99</v>
      </c>
      <c r="O67" s="17" t="s">
        <v>99</v>
      </c>
      <c r="P67" s="18" t="s">
        <v>99</v>
      </c>
      <c r="Q67" s="18" t="s">
        <v>99</v>
      </c>
      <c r="R67" s="18" t="s">
        <v>99</v>
      </c>
      <c r="S67" s="17">
        <v>10079120.050000001</v>
      </c>
      <c r="T67" s="18">
        <v>6.0828175510000001E-5</v>
      </c>
      <c r="U67" s="18">
        <v>0.13500000000000001</v>
      </c>
      <c r="V67" s="18">
        <v>0.13489999999999999</v>
      </c>
      <c r="W67" s="17" t="s">
        <v>99</v>
      </c>
      <c r="X67" s="18" t="s">
        <v>99</v>
      </c>
      <c r="Y67" s="18" t="s">
        <v>99</v>
      </c>
      <c r="Z67" s="18" t="s">
        <v>99</v>
      </c>
      <c r="AA67" s="17" t="s">
        <v>99</v>
      </c>
      <c r="AB67" s="18" t="s">
        <v>99</v>
      </c>
      <c r="AC67" s="18" t="s">
        <v>99</v>
      </c>
      <c r="AD67" s="18" t="s">
        <v>99</v>
      </c>
      <c r="AE67" s="17">
        <v>25554836.460000001</v>
      </c>
      <c r="AF67" s="18">
        <v>2.6514738690000001E-5</v>
      </c>
      <c r="AG67" s="18">
        <v>0.13500000000000001</v>
      </c>
      <c r="AH67" s="18">
        <v>0.13500000000000001</v>
      </c>
      <c r="AI67" s="17" t="s">
        <v>99</v>
      </c>
      <c r="AJ67" s="18" t="s">
        <v>99</v>
      </c>
      <c r="AK67" s="18" t="s">
        <v>99</v>
      </c>
      <c r="AL67" s="18" t="s">
        <v>99</v>
      </c>
      <c r="AM67" s="17" t="s">
        <v>99</v>
      </c>
      <c r="AN67" s="18" t="s">
        <v>99</v>
      </c>
      <c r="AO67" s="18" t="s">
        <v>99</v>
      </c>
      <c r="AP67" s="18" t="s">
        <v>99</v>
      </c>
      <c r="AQ67" s="17" t="s">
        <v>99</v>
      </c>
      <c r="AR67" s="18" t="s">
        <v>99</v>
      </c>
      <c r="AS67" s="18" t="s">
        <v>99</v>
      </c>
      <c r="AT67" s="18" t="s">
        <v>99</v>
      </c>
      <c r="AU67" s="17" t="s">
        <v>99</v>
      </c>
      <c r="AV67" s="18" t="s">
        <v>99</v>
      </c>
      <c r="AW67" s="18" t="s">
        <v>99</v>
      </c>
      <c r="AX67" s="18" t="s">
        <v>99</v>
      </c>
      <c r="AY67" s="17">
        <v>25554836.460000001</v>
      </c>
      <c r="AZ67" s="18">
        <v>2.3623065260000001E-5</v>
      </c>
      <c r="BA67" s="18">
        <v>0.13500000000000001</v>
      </c>
      <c r="BB67" s="18">
        <v>0.13500000000000001</v>
      </c>
    </row>
    <row r="68" spans="1:54" s="1" customFormat="1">
      <c r="A68" s="12" t="s">
        <v>36</v>
      </c>
      <c r="B68" s="8" t="s">
        <v>39</v>
      </c>
      <c r="C68" s="19">
        <v>15475716.41</v>
      </c>
      <c r="D68" s="20">
        <v>1</v>
      </c>
      <c r="E68" s="20" t="s">
        <v>99</v>
      </c>
      <c r="F68" s="20" t="s">
        <v>99</v>
      </c>
      <c r="G68" s="19" t="s">
        <v>99</v>
      </c>
      <c r="H68" s="20" t="s">
        <v>99</v>
      </c>
      <c r="I68" s="20" t="s">
        <v>99</v>
      </c>
      <c r="J68" s="20" t="s">
        <v>99</v>
      </c>
      <c r="K68" s="19" t="s">
        <v>99</v>
      </c>
      <c r="L68" s="20" t="s">
        <v>99</v>
      </c>
      <c r="M68" s="20" t="s">
        <v>99</v>
      </c>
      <c r="N68" s="20" t="s">
        <v>99</v>
      </c>
      <c r="O68" s="19" t="s">
        <v>99</v>
      </c>
      <c r="P68" s="20" t="s">
        <v>99</v>
      </c>
      <c r="Q68" s="20" t="s">
        <v>99</v>
      </c>
      <c r="R68" s="20" t="s">
        <v>99</v>
      </c>
      <c r="S68" s="19">
        <v>10079120.050000001</v>
      </c>
      <c r="T68" s="20">
        <v>1</v>
      </c>
      <c r="U68" s="20" t="s">
        <v>99</v>
      </c>
      <c r="V68" s="20" t="s">
        <v>99</v>
      </c>
      <c r="W68" s="19" t="s">
        <v>99</v>
      </c>
      <c r="X68" s="20" t="s">
        <v>99</v>
      </c>
      <c r="Y68" s="20" t="s">
        <v>99</v>
      </c>
      <c r="Z68" s="20" t="s">
        <v>99</v>
      </c>
      <c r="AA68" s="19" t="s">
        <v>99</v>
      </c>
      <c r="AB68" s="20" t="s">
        <v>99</v>
      </c>
      <c r="AC68" s="20" t="s">
        <v>99</v>
      </c>
      <c r="AD68" s="20" t="s">
        <v>99</v>
      </c>
      <c r="AE68" s="19">
        <v>25554836.460000001</v>
      </c>
      <c r="AF68" s="20">
        <v>1</v>
      </c>
      <c r="AG68" s="20" t="s">
        <v>99</v>
      </c>
      <c r="AH68" s="20" t="s">
        <v>99</v>
      </c>
      <c r="AI68" s="19" t="s">
        <v>99</v>
      </c>
      <c r="AJ68" s="20" t="s">
        <v>99</v>
      </c>
      <c r="AK68" s="20" t="s">
        <v>99</v>
      </c>
      <c r="AL68" s="20" t="s">
        <v>99</v>
      </c>
      <c r="AM68" s="19" t="s">
        <v>99</v>
      </c>
      <c r="AN68" s="20" t="s">
        <v>99</v>
      </c>
      <c r="AO68" s="20" t="s">
        <v>99</v>
      </c>
      <c r="AP68" s="20" t="s">
        <v>99</v>
      </c>
      <c r="AQ68" s="19" t="s">
        <v>99</v>
      </c>
      <c r="AR68" s="20" t="s">
        <v>99</v>
      </c>
      <c r="AS68" s="20" t="s">
        <v>99</v>
      </c>
      <c r="AT68" s="20" t="s">
        <v>99</v>
      </c>
      <c r="AU68" s="19" t="s">
        <v>99</v>
      </c>
      <c r="AV68" s="20" t="s">
        <v>99</v>
      </c>
      <c r="AW68" s="20" t="s">
        <v>99</v>
      </c>
      <c r="AX68" s="20" t="s">
        <v>99</v>
      </c>
      <c r="AY68" s="19">
        <v>25554836.460000001</v>
      </c>
      <c r="AZ68" s="20">
        <v>1</v>
      </c>
      <c r="BA68" s="20" t="s">
        <v>99</v>
      </c>
      <c r="BB68" s="20" t="s">
        <v>99</v>
      </c>
    </row>
    <row r="69" spans="1:54" s="1" customFormat="1">
      <c r="A69" s="10" t="s">
        <v>55</v>
      </c>
      <c r="B69" s="11" t="s">
        <v>24</v>
      </c>
      <c r="C69" s="17" t="s">
        <v>99</v>
      </c>
      <c r="D69" s="18" t="s">
        <v>99</v>
      </c>
      <c r="E69" s="18" t="s">
        <v>99</v>
      </c>
      <c r="F69" s="18" t="s">
        <v>99</v>
      </c>
      <c r="G69" s="17" t="s">
        <v>99</v>
      </c>
      <c r="H69" s="18" t="s">
        <v>99</v>
      </c>
      <c r="I69" s="18" t="s">
        <v>99</v>
      </c>
      <c r="J69" s="18" t="s">
        <v>99</v>
      </c>
      <c r="K69" s="17">
        <v>119243100.15000001</v>
      </c>
      <c r="L69" s="18">
        <v>1.3575778901209999E-2</v>
      </c>
      <c r="M69" s="18">
        <v>0.13500000000000001</v>
      </c>
      <c r="N69" s="18">
        <v>0.12139999999999999</v>
      </c>
      <c r="O69" s="17">
        <v>230035029.12</v>
      </c>
      <c r="P69" s="18">
        <v>6.9035222041000002E-4</v>
      </c>
      <c r="Q69" s="18">
        <v>0.13500000000000001</v>
      </c>
      <c r="R69" s="18">
        <v>0.1343</v>
      </c>
      <c r="S69" s="17" t="s">
        <v>99</v>
      </c>
      <c r="T69" s="18" t="s">
        <v>99</v>
      </c>
      <c r="U69" s="18" t="s">
        <v>99</v>
      </c>
      <c r="V69" s="18" t="s">
        <v>99</v>
      </c>
      <c r="W69" s="17" t="s">
        <v>99</v>
      </c>
      <c r="X69" s="18" t="s">
        <v>99</v>
      </c>
      <c r="Y69" s="18" t="s">
        <v>99</v>
      </c>
      <c r="Z69" s="18" t="s">
        <v>99</v>
      </c>
      <c r="AA69" s="17">
        <v>58310396.880000003</v>
      </c>
      <c r="AB69" s="18">
        <v>2.8363964563000001E-4</v>
      </c>
      <c r="AC69" s="18">
        <v>0.13500000000000001</v>
      </c>
      <c r="AD69" s="18">
        <v>0.13469999999999999</v>
      </c>
      <c r="AE69" s="17">
        <v>407588526.14999998</v>
      </c>
      <c r="AF69" s="18">
        <v>4.2289854914000002E-4</v>
      </c>
      <c r="AG69" s="18">
        <v>0.13500000000000001</v>
      </c>
      <c r="AH69" s="18">
        <v>0.1346</v>
      </c>
      <c r="AI69" s="17" t="s">
        <v>99</v>
      </c>
      <c r="AJ69" s="18" t="s">
        <v>99</v>
      </c>
      <c r="AK69" s="18" t="s">
        <v>99</v>
      </c>
      <c r="AL69" s="18" t="s">
        <v>99</v>
      </c>
      <c r="AM69" s="17" t="s">
        <v>99</v>
      </c>
      <c r="AN69" s="18" t="s">
        <v>99</v>
      </c>
      <c r="AO69" s="18" t="s">
        <v>99</v>
      </c>
      <c r="AP69" s="18" t="s">
        <v>99</v>
      </c>
      <c r="AQ69" s="17" t="s">
        <v>99</v>
      </c>
      <c r="AR69" s="18" t="s">
        <v>99</v>
      </c>
      <c r="AS69" s="18" t="s">
        <v>99</v>
      </c>
      <c r="AT69" s="18" t="s">
        <v>99</v>
      </c>
      <c r="AU69" s="17">
        <v>51996884.649999999</v>
      </c>
      <c r="AV69" s="18">
        <v>7.3850132598999999E-4</v>
      </c>
      <c r="AW69" s="18">
        <v>0.13500000000000001</v>
      </c>
      <c r="AX69" s="18">
        <v>0.1343</v>
      </c>
      <c r="AY69" s="17">
        <v>459585410.80000001</v>
      </c>
      <c r="AZ69" s="18">
        <v>4.2484389087999998E-4</v>
      </c>
      <c r="BA69" s="18">
        <v>0.13500000000000001</v>
      </c>
      <c r="BB69" s="18">
        <v>0.1346</v>
      </c>
    </row>
    <row r="70" spans="1:54" s="1" customFormat="1">
      <c r="A70" s="12" t="s">
        <v>36</v>
      </c>
      <c r="B70" s="8" t="s">
        <v>39</v>
      </c>
      <c r="C70" s="19" t="s">
        <v>99</v>
      </c>
      <c r="D70" s="20" t="s">
        <v>99</v>
      </c>
      <c r="E70" s="20" t="s">
        <v>99</v>
      </c>
      <c r="F70" s="20" t="s">
        <v>99</v>
      </c>
      <c r="G70" s="19" t="s">
        <v>99</v>
      </c>
      <c r="H70" s="20" t="s">
        <v>99</v>
      </c>
      <c r="I70" s="20" t="s">
        <v>99</v>
      </c>
      <c r="J70" s="20" t="s">
        <v>99</v>
      </c>
      <c r="K70" s="19">
        <v>119243100.15000001</v>
      </c>
      <c r="L70" s="20">
        <v>1</v>
      </c>
      <c r="M70" s="20" t="s">
        <v>99</v>
      </c>
      <c r="N70" s="20" t="s">
        <v>99</v>
      </c>
      <c r="O70" s="19">
        <v>230035029.12</v>
      </c>
      <c r="P70" s="20">
        <v>1</v>
      </c>
      <c r="Q70" s="20" t="s">
        <v>99</v>
      </c>
      <c r="R70" s="20" t="s">
        <v>99</v>
      </c>
      <c r="S70" s="19" t="s">
        <v>99</v>
      </c>
      <c r="T70" s="20" t="s">
        <v>99</v>
      </c>
      <c r="U70" s="20" t="s">
        <v>99</v>
      </c>
      <c r="V70" s="20" t="s">
        <v>99</v>
      </c>
      <c r="W70" s="19" t="s">
        <v>99</v>
      </c>
      <c r="X70" s="20" t="s">
        <v>99</v>
      </c>
      <c r="Y70" s="20" t="s">
        <v>99</v>
      </c>
      <c r="Z70" s="20" t="s">
        <v>99</v>
      </c>
      <c r="AA70" s="19">
        <v>58310396.880000003</v>
      </c>
      <c r="AB70" s="20">
        <v>1</v>
      </c>
      <c r="AC70" s="20" t="s">
        <v>99</v>
      </c>
      <c r="AD70" s="20" t="s">
        <v>99</v>
      </c>
      <c r="AE70" s="19">
        <v>407588526.14999998</v>
      </c>
      <c r="AF70" s="20">
        <v>1</v>
      </c>
      <c r="AG70" s="20" t="s">
        <v>99</v>
      </c>
      <c r="AH70" s="20" t="s">
        <v>99</v>
      </c>
      <c r="AI70" s="19" t="s">
        <v>99</v>
      </c>
      <c r="AJ70" s="20" t="s">
        <v>99</v>
      </c>
      <c r="AK70" s="20" t="s">
        <v>99</v>
      </c>
      <c r="AL70" s="20" t="s">
        <v>99</v>
      </c>
      <c r="AM70" s="19" t="s">
        <v>99</v>
      </c>
      <c r="AN70" s="20" t="s">
        <v>99</v>
      </c>
      <c r="AO70" s="20" t="s">
        <v>99</v>
      </c>
      <c r="AP70" s="20" t="s">
        <v>99</v>
      </c>
      <c r="AQ70" s="19" t="s">
        <v>99</v>
      </c>
      <c r="AR70" s="20" t="s">
        <v>99</v>
      </c>
      <c r="AS70" s="20" t="s">
        <v>99</v>
      </c>
      <c r="AT70" s="20" t="s">
        <v>99</v>
      </c>
      <c r="AU70" s="19">
        <v>51996884.649999999</v>
      </c>
      <c r="AV70" s="20">
        <v>1</v>
      </c>
      <c r="AW70" s="20" t="s">
        <v>99</v>
      </c>
      <c r="AX70" s="20" t="s">
        <v>99</v>
      </c>
      <c r="AY70" s="19">
        <v>459585410.80000001</v>
      </c>
      <c r="AZ70" s="20">
        <v>1</v>
      </c>
      <c r="BA70" s="20" t="s">
        <v>99</v>
      </c>
      <c r="BB70" s="20" t="s">
        <v>99</v>
      </c>
    </row>
    <row r="71" spans="1:54" s="1" customFormat="1" ht="15" customHeight="1">
      <c r="A71" s="14" t="s">
        <v>56</v>
      </c>
      <c r="B71" s="30" t="s">
        <v>24</v>
      </c>
      <c r="C71" s="31">
        <v>1734214685.0699999</v>
      </c>
      <c r="D71" s="32">
        <v>0.1173963405410389</v>
      </c>
      <c r="E71" s="32" t="s">
        <v>99</v>
      </c>
      <c r="F71" s="32" t="s">
        <v>99</v>
      </c>
      <c r="G71" s="31">
        <v>5551196922.75</v>
      </c>
      <c r="H71" s="32">
        <v>2.4476501549520285E-2</v>
      </c>
      <c r="I71" s="32" t="s">
        <v>99</v>
      </c>
      <c r="J71" s="32" t="s">
        <v>99</v>
      </c>
      <c r="K71" s="31">
        <v>1018429071.89</v>
      </c>
      <c r="L71" s="32">
        <v>0.11595066943273191</v>
      </c>
      <c r="M71" s="32" t="s">
        <v>99</v>
      </c>
      <c r="N71" s="32" t="s">
        <v>99</v>
      </c>
      <c r="O71" s="31">
        <v>7320932120.5400009</v>
      </c>
      <c r="P71" s="32">
        <v>2.1970674526691963E-2</v>
      </c>
      <c r="Q71" s="32" t="s">
        <v>99</v>
      </c>
      <c r="R71" s="32" t="s">
        <v>99</v>
      </c>
      <c r="S71" s="31">
        <v>4610134065.6599998</v>
      </c>
      <c r="T71" s="32">
        <v>2.7822483159005169E-2</v>
      </c>
      <c r="U71" s="32" t="s">
        <v>99</v>
      </c>
      <c r="V71" s="32" t="s">
        <v>99</v>
      </c>
      <c r="W71" s="31" t="s">
        <v>99</v>
      </c>
      <c r="X71" s="32" t="s">
        <v>99</v>
      </c>
      <c r="Y71" s="32" t="s">
        <v>99</v>
      </c>
      <c r="Z71" s="32" t="s">
        <v>99</v>
      </c>
      <c r="AA71" s="31">
        <v>4831914238.2200003</v>
      </c>
      <c r="AB71" s="32">
        <v>2.3503945173158038E-2</v>
      </c>
      <c r="AC71" s="32" t="s">
        <v>99</v>
      </c>
      <c r="AD71" s="32" t="s">
        <v>99</v>
      </c>
      <c r="AE71" s="31">
        <v>25107978604.559998</v>
      </c>
      <c r="AF71" s="32">
        <v>2.6051407445110943E-2</v>
      </c>
      <c r="AG71" s="32" t="s">
        <v>99</v>
      </c>
      <c r="AH71" s="32" t="s">
        <v>99</v>
      </c>
      <c r="AI71" s="31">
        <v>129182165.47999999</v>
      </c>
      <c r="AJ71" s="32">
        <v>6.2607383452384759E-3</v>
      </c>
      <c r="AK71" s="32" t="s">
        <v>99</v>
      </c>
      <c r="AL71" s="32" t="s">
        <v>99</v>
      </c>
      <c r="AM71" s="31">
        <v>617392090.41999996</v>
      </c>
      <c r="AN71" s="32">
        <v>2.2922003957775178E-2</v>
      </c>
      <c r="AO71" s="32" t="s">
        <v>99</v>
      </c>
      <c r="AP71" s="32" t="s">
        <v>99</v>
      </c>
      <c r="AQ71" s="31">
        <v>843606685.49000001</v>
      </c>
      <c r="AR71" s="32">
        <v>1.7734689517232047E-2</v>
      </c>
      <c r="AS71" s="32" t="s">
        <v>99</v>
      </c>
      <c r="AT71" s="32" t="s">
        <v>99</v>
      </c>
      <c r="AU71" s="31">
        <v>1031045181.6699998</v>
      </c>
      <c r="AV71" s="32">
        <v>1.464373805590616E-2</v>
      </c>
      <c r="AW71" s="32" t="s">
        <v>99</v>
      </c>
      <c r="AX71" s="32" t="s">
        <v>99</v>
      </c>
      <c r="AY71" s="31">
        <v>26982630471.720001</v>
      </c>
      <c r="AZ71" s="32">
        <v>2.4943207666290351E-2</v>
      </c>
      <c r="BA71" s="32" t="s">
        <v>99</v>
      </c>
      <c r="BB71" s="32" t="s">
        <v>99</v>
      </c>
    </row>
    <row r="72" spans="1:54" s="1" customFormat="1">
      <c r="A72" s="10" t="s">
        <v>57</v>
      </c>
      <c r="B72" s="11" t="s">
        <v>24</v>
      </c>
      <c r="C72" s="17">
        <v>353675580.17000002</v>
      </c>
      <c r="D72" s="18">
        <v>2.393856791955E-2</v>
      </c>
      <c r="E72" s="18">
        <v>0.08</v>
      </c>
      <c r="F72" s="18">
        <v>5.6099999999999997E-2</v>
      </c>
      <c r="G72" s="17">
        <v>230781321.25</v>
      </c>
      <c r="H72" s="18">
        <v>1.0175619345600001E-3</v>
      </c>
      <c r="I72" s="18">
        <v>0.08</v>
      </c>
      <c r="J72" s="18">
        <v>7.9000000000000001E-2</v>
      </c>
      <c r="K72" s="17">
        <v>271341296.13999999</v>
      </c>
      <c r="L72" s="18">
        <v>3.0892097224329999E-2</v>
      </c>
      <c r="M72" s="18">
        <v>0.08</v>
      </c>
      <c r="N72" s="18">
        <v>4.9099999999999998E-2</v>
      </c>
      <c r="O72" s="17" t="s">
        <v>99</v>
      </c>
      <c r="P72" s="18" t="s">
        <v>99</v>
      </c>
      <c r="Q72" s="18" t="s">
        <v>99</v>
      </c>
      <c r="R72" s="18" t="s">
        <v>99</v>
      </c>
      <c r="S72" s="17">
        <v>503140686.81</v>
      </c>
      <c r="T72" s="18">
        <v>3.03648828977E-3</v>
      </c>
      <c r="U72" s="18">
        <v>0.08</v>
      </c>
      <c r="V72" s="18">
        <v>7.6999999999999999E-2</v>
      </c>
      <c r="W72" s="17" t="s">
        <v>99</v>
      </c>
      <c r="X72" s="18" t="s">
        <v>99</v>
      </c>
      <c r="Y72" s="18" t="s">
        <v>99</v>
      </c>
      <c r="Z72" s="18" t="s">
        <v>99</v>
      </c>
      <c r="AA72" s="17" t="s">
        <v>99</v>
      </c>
      <c r="AB72" s="18" t="s">
        <v>99</v>
      </c>
      <c r="AC72" s="18" t="s">
        <v>99</v>
      </c>
      <c r="AD72" s="18" t="s">
        <v>99</v>
      </c>
      <c r="AE72" s="17">
        <v>1358938884.3699999</v>
      </c>
      <c r="AF72" s="18">
        <v>1.4099839561200001E-3</v>
      </c>
      <c r="AG72" s="18">
        <v>0.08</v>
      </c>
      <c r="AH72" s="18">
        <v>7.8600000000000003E-2</v>
      </c>
      <c r="AI72" s="17" t="s">
        <v>99</v>
      </c>
      <c r="AJ72" s="18" t="s">
        <v>99</v>
      </c>
      <c r="AK72" s="18" t="s">
        <v>99</v>
      </c>
      <c r="AL72" s="18" t="s">
        <v>99</v>
      </c>
      <c r="AM72" s="17" t="s">
        <v>99</v>
      </c>
      <c r="AN72" s="18" t="s">
        <v>99</v>
      </c>
      <c r="AO72" s="18" t="s">
        <v>99</v>
      </c>
      <c r="AP72" s="18" t="s">
        <v>99</v>
      </c>
      <c r="AQ72" s="17" t="s">
        <v>99</v>
      </c>
      <c r="AR72" s="18" t="s">
        <v>99</v>
      </c>
      <c r="AS72" s="18" t="s">
        <v>99</v>
      </c>
      <c r="AT72" s="18" t="s">
        <v>99</v>
      </c>
      <c r="AU72" s="17" t="s">
        <v>99</v>
      </c>
      <c r="AV72" s="18" t="s">
        <v>99</v>
      </c>
      <c r="AW72" s="18" t="s">
        <v>99</v>
      </c>
      <c r="AX72" s="18" t="s">
        <v>99</v>
      </c>
      <c r="AY72" s="17">
        <v>1358938884.3699999</v>
      </c>
      <c r="AZ72" s="18">
        <v>1.25621238086E-3</v>
      </c>
      <c r="BA72" s="18">
        <v>0.08</v>
      </c>
      <c r="BB72" s="18">
        <v>7.8700000000000006E-2</v>
      </c>
    </row>
    <row r="73" spans="1:54" s="1" customFormat="1">
      <c r="A73" s="12" t="s">
        <v>58</v>
      </c>
      <c r="B73" s="8" t="s">
        <v>50</v>
      </c>
      <c r="C73" s="19">
        <v>353675580.17000002</v>
      </c>
      <c r="D73" s="20">
        <v>1</v>
      </c>
      <c r="E73" s="20" t="s">
        <v>99</v>
      </c>
      <c r="F73" s="20" t="s">
        <v>99</v>
      </c>
      <c r="G73" s="19">
        <v>230781321.25</v>
      </c>
      <c r="H73" s="20">
        <v>1</v>
      </c>
      <c r="I73" s="20" t="s">
        <v>99</v>
      </c>
      <c r="J73" s="20" t="s">
        <v>99</v>
      </c>
      <c r="K73" s="19">
        <v>271341296.13999999</v>
      </c>
      <c r="L73" s="20">
        <v>1</v>
      </c>
      <c r="M73" s="20" t="s">
        <v>99</v>
      </c>
      <c r="N73" s="20" t="s">
        <v>99</v>
      </c>
      <c r="O73" s="19" t="s">
        <v>99</v>
      </c>
      <c r="P73" s="20" t="s">
        <v>99</v>
      </c>
      <c r="Q73" s="20" t="s">
        <v>99</v>
      </c>
      <c r="R73" s="20" t="s">
        <v>99</v>
      </c>
      <c r="S73" s="19">
        <v>503140686.81</v>
      </c>
      <c r="T73" s="20">
        <v>1</v>
      </c>
      <c r="U73" s="20" t="s">
        <v>99</v>
      </c>
      <c r="V73" s="20" t="s">
        <v>99</v>
      </c>
      <c r="W73" s="19" t="s">
        <v>99</v>
      </c>
      <c r="X73" s="20" t="s">
        <v>99</v>
      </c>
      <c r="Y73" s="20" t="s">
        <v>99</v>
      </c>
      <c r="Z73" s="20" t="s">
        <v>99</v>
      </c>
      <c r="AA73" s="19" t="s">
        <v>99</v>
      </c>
      <c r="AB73" s="20" t="s">
        <v>99</v>
      </c>
      <c r="AC73" s="20" t="s">
        <v>99</v>
      </c>
      <c r="AD73" s="20" t="s">
        <v>99</v>
      </c>
      <c r="AE73" s="19">
        <v>1358938884.3699999</v>
      </c>
      <c r="AF73" s="20">
        <v>1</v>
      </c>
      <c r="AG73" s="20" t="s">
        <v>99</v>
      </c>
      <c r="AH73" s="20" t="s">
        <v>99</v>
      </c>
      <c r="AI73" s="19" t="s">
        <v>99</v>
      </c>
      <c r="AJ73" s="20" t="s">
        <v>99</v>
      </c>
      <c r="AK73" s="20" t="s">
        <v>99</v>
      </c>
      <c r="AL73" s="20" t="s">
        <v>99</v>
      </c>
      <c r="AM73" s="19" t="s">
        <v>99</v>
      </c>
      <c r="AN73" s="20" t="s">
        <v>99</v>
      </c>
      <c r="AO73" s="20" t="s">
        <v>99</v>
      </c>
      <c r="AP73" s="20" t="s">
        <v>99</v>
      </c>
      <c r="AQ73" s="19" t="s">
        <v>99</v>
      </c>
      <c r="AR73" s="20" t="s">
        <v>99</v>
      </c>
      <c r="AS73" s="20" t="s">
        <v>99</v>
      </c>
      <c r="AT73" s="20" t="s">
        <v>99</v>
      </c>
      <c r="AU73" s="19" t="s">
        <v>99</v>
      </c>
      <c r="AV73" s="20" t="s">
        <v>99</v>
      </c>
      <c r="AW73" s="20" t="s">
        <v>99</v>
      </c>
      <c r="AX73" s="20" t="s">
        <v>99</v>
      </c>
      <c r="AY73" s="19">
        <v>1358938884.3699999</v>
      </c>
      <c r="AZ73" s="20">
        <v>1</v>
      </c>
      <c r="BA73" s="20" t="s">
        <v>99</v>
      </c>
      <c r="BB73" s="20" t="s">
        <v>99</v>
      </c>
    </row>
    <row r="74" spans="1:54" s="1" customFormat="1">
      <c r="A74" s="10" t="s">
        <v>59</v>
      </c>
      <c r="B74" s="11" t="s">
        <v>24</v>
      </c>
      <c r="C74" s="17" t="s">
        <v>99</v>
      </c>
      <c r="D74" s="18" t="s">
        <v>99</v>
      </c>
      <c r="E74" s="18" t="s">
        <v>99</v>
      </c>
      <c r="F74" s="18" t="s">
        <v>99</v>
      </c>
      <c r="G74" s="17">
        <v>809982094</v>
      </c>
      <c r="H74" s="18">
        <v>3.5713763231200002E-3</v>
      </c>
      <c r="I74" s="18">
        <v>0.08</v>
      </c>
      <c r="J74" s="18">
        <v>7.6399999999999996E-2</v>
      </c>
      <c r="K74" s="17" t="s">
        <v>99</v>
      </c>
      <c r="L74" s="18" t="s">
        <v>99</v>
      </c>
      <c r="M74" s="18" t="s">
        <v>99</v>
      </c>
      <c r="N74" s="18" t="s">
        <v>99</v>
      </c>
      <c r="O74" s="17">
        <v>296804074.20999998</v>
      </c>
      <c r="P74" s="18">
        <v>8.9073108753000003E-4</v>
      </c>
      <c r="Q74" s="18">
        <v>0.08</v>
      </c>
      <c r="R74" s="18">
        <v>7.9100000000000004E-2</v>
      </c>
      <c r="S74" s="17">
        <v>252696233.75</v>
      </c>
      <c r="T74" s="18">
        <v>1.52503896975E-3</v>
      </c>
      <c r="U74" s="18">
        <v>0.08</v>
      </c>
      <c r="V74" s="18">
        <v>7.85E-2</v>
      </c>
      <c r="W74" s="17" t="s">
        <v>99</v>
      </c>
      <c r="X74" s="18" t="s">
        <v>99</v>
      </c>
      <c r="Y74" s="18" t="s">
        <v>99</v>
      </c>
      <c r="Z74" s="18" t="s">
        <v>99</v>
      </c>
      <c r="AA74" s="17" t="s">
        <v>99</v>
      </c>
      <c r="AB74" s="18" t="s">
        <v>99</v>
      </c>
      <c r="AC74" s="18" t="s">
        <v>99</v>
      </c>
      <c r="AD74" s="18" t="s">
        <v>99</v>
      </c>
      <c r="AE74" s="17">
        <v>1359482401.96</v>
      </c>
      <c r="AF74" s="18">
        <v>1.4105478895599999E-3</v>
      </c>
      <c r="AG74" s="18">
        <v>0.08</v>
      </c>
      <c r="AH74" s="18">
        <v>7.8600000000000003E-2</v>
      </c>
      <c r="AI74" s="17" t="s">
        <v>99</v>
      </c>
      <c r="AJ74" s="18" t="s">
        <v>99</v>
      </c>
      <c r="AK74" s="18" t="s">
        <v>99</v>
      </c>
      <c r="AL74" s="18" t="s">
        <v>99</v>
      </c>
      <c r="AM74" s="17" t="s">
        <v>99</v>
      </c>
      <c r="AN74" s="18" t="s">
        <v>99</v>
      </c>
      <c r="AO74" s="18" t="s">
        <v>99</v>
      </c>
      <c r="AP74" s="18" t="s">
        <v>99</v>
      </c>
      <c r="AQ74" s="17" t="s">
        <v>99</v>
      </c>
      <c r="AR74" s="18" t="s">
        <v>99</v>
      </c>
      <c r="AS74" s="18" t="s">
        <v>99</v>
      </c>
      <c r="AT74" s="18" t="s">
        <v>99</v>
      </c>
      <c r="AU74" s="17">
        <v>252696233.75</v>
      </c>
      <c r="AV74" s="18">
        <v>3.5889939359399999E-3</v>
      </c>
      <c r="AW74" s="18">
        <v>0.08</v>
      </c>
      <c r="AX74" s="18">
        <v>7.6399999999999996E-2</v>
      </c>
      <c r="AY74" s="17">
        <v>1612178635.71</v>
      </c>
      <c r="AZ74" s="18">
        <v>1.49030893562E-3</v>
      </c>
      <c r="BA74" s="18">
        <v>0.08</v>
      </c>
      <c r="BB74" s="18">
        <v>7.85E-2</v>
      </c>
    </row>
    <row r="75" spans="1:54" s="1" customFormat="1">
      <c r="A75" s="12" t="s">
        <v>58</v>
      </c>
      <c r="B75" s="8" t="s">
        <v>50</v>
      </c>
      <c r="C75" s="19" t="s">
        <v>99</v>
      </c>
      <c r="D75" s="20" t="s">
        <v>99</v>
      </c>
      <c r="E75" s="20" t="s">
        <v>99</v>
      </c>
      <c r="F75" s="20" t="s">
        <v>99</v>
      </c>
      <c r="G75" s="19">
        <v>809982094</v>
      </c>
      <c r="H75" s="20">
        <v>1</v>
      </c>
      <c r="I75" s="20" t="s">
        <v>99</v>
      </c>
      <c r="J75" s="20" t="s">
        <v>99</v>
      </c>
      <c r="K75" s="19" t="s">
        <v>99</v>
      </c>
      <c r="L75" s="20" t="s">
        <v>99</v>
      </c>
      <c r="M75" s="20" t="s">
        <v>99</v>
      </c>
      <c r="N75" s="20" t="s">
        <v>99</v>
      </c>
      <c r="O75" s="19">
        <v>296804074.20999998</v>
      </c>
      <c r="P75" s="20">
        <v>1</v>
      </c>
      <c r="Q75" s="20" t="s">
        <v>99</v>
      </c>
      <c r="R75" s="20" t="s">
        <v>99</v>
      </c>
      <c r="S75" s="19">
        <v>252696233.75</v>
      </c>
      <c r="T75" s="20">
        <v>1</v>
      </c>
      <c r="U75" s="20" t="s">
        <v>99</v>
      </c>
      <c r="V75" s="20" t="s">
        <v>99</v>
      </c>
      <c r="W75" s="19" t="s">
        <v>99</v>
      </c>
      <c r="X75" s="20" t="s">
        <v>99</v>
      </c>
      <c r="Y75" s="20" t="s">
        <v>99</v>
      </c>
      <c r="Z75" s="20" t="s">
        <v>99</v>
      </c>
      <c r="AA75" s="19" t="s">
        <v>99</v>
      </c>
      <c r="AB75" s="20" t="s">
        <v>99</v>
      </c>
      <c r="AC75" s="20" t="s">
        <v>99</v>
      </c>
      <c r="AD75" s="20" t="s">
        <v>99</v>
      </c>
      <c r="AE75" s="19">
        <v>1359482401.96</v>
      </c>
      <c r="AF75" s="20">
        <v>1</v>
      </c>
      <c r="AG75" s="20" t="s">
        <v>99</v>
      </c>
      <c r="AH75" s="20" t="s">
        <v>99</v>
      </c>
      <c r="AI75" s="19" t="s">
        <v>99</v>
      </c>
      <c r="AJ75" s="20" t="s">
        <v>99</v>
      </c>
      <c r="AK75" s="20" t="s">
        <v>99</v>
      </c>
      <c r="AL75" s="20" t="s">
        <v>99</v>
      </c>
      <c r="AM75" s="19" t="s">
        <v>99</v>
      </c>
      <c r="AN75" s="20" t="s">
        <v>99</v>
      </c>
      <c r="AO75" s="20" t="s">
        <v>99</v>
      </c>
      <c r="AP75" s="20" t="s">
        <v>99</v>
      </c>
      <c r="AQ75" s="19" t="s">
        <v>99</v>
      </c>
      <c r="AR75" s="20" t="s">
        <v>99</v>
      </c>
      <c r="AS75" s="20" t="s">
        <v>99</v>
      </c>
      <c r="AT75" s="20" t="s">
        <v>99</v>
      </c>
      <c r="AU75" s="19">
        <v>252696233.75</v>
      </c>
      <c r="AV75" s="20">
        <v>1</v>
      </c>
      <c r="AW75" s="20" t="s">
        <v>99</v>
      </c>
      <c r="AX75" s="20" t="s">
        <v>99</v>
      </c>
      <c r="AY75" s="19">
        <v>1612178635.71</v>
      </c>
      <c r="AZ75" s="20">
        <v>1</v>
      </c>
      <c r="BA75" s="20" t="s">
        <v>99</v>
      </c>
      <c r="BB75" s="20" t="s">
        <v>99</v>
      </c>
    </row>
    <row r="76" spans="1:54" s="1" customFormat="1">
      <c r="A76" s="10" t="s">
        <v>60</v>
      </c>
      <c r="B76" s="11" t="s">
        <v>24</v>
      </c>
      <c r="C76" s="17" t="s">
        <v>99</v>
      </c>
      <c r="D76" s="18" t="s">
        <v>99</v>
      </c>
      <c r="E76" s="18" t="s">
        <v>99</v>
      </c>
      <c r="F76" s="18" t="s">
        <v>99</v>
      </c>
      <c r="G76" s="17" t="s">
        <v>99</v>
      </c>
      <c r="H76" s="18" t="s">
        <v>99</v>
      </c>
      <c r="I76" s="18" t="s">
        <v>99</v>
      </c>
      <c r="J76" s="18" t="s">
        <v>99</v>
      </c>
      <c r="K76" s="17" t="s">
        <v>99</v>
      </c>
      <c r="L76" s="18" t="s">
        <v>99</v>
      </c>
      <c r="M76" s="18" t="s">
        <v>99</v>
      </c>
      <c r="N76" s="18" t="s">
        <v>99</v>
      </c>
      <c r="O76" s="17">
        <v>1132442496.78</v>
      </c>
      <c r="P76" s="18">
        <v>3.3985441049E-3</v>
      </c>
      <c r="Q76" s="18">
        <v>0.09</v>
      </c>
      <c r="R76" s="18">
        <v>8.6599999999999996E-2</v>
      </c>
      <c r="S76" s="17">
        <v>518046169.25</v>
      </c>
      <c r="T76" s="18">
        <v>3.1264438908000002E-3</v>
      </c>
      <c r="U76" s="18">
        <v>0.09</v>
      </c>
      <c r="V76" s="18">
        <v>8.6900000000000005E-2</v>
      </c>
      <c r="W76" s="17" t="s">
        <v>99</v>
      </c>
      <c r="X76" s="18" t="s">
        <v>99</v>
      </c>
      <c r="Y76" s="18" t="s">
        <v>99</v>
      </c>
      <c r="Z76" s="18" t="s">
        <v>99</v>
      </c>
      <c r="AA76" s="17">
        <v>1372931203.46</v>
      </c>
      <c r="AB76" s="18">
        <v>6.6783582493399997E-3</v>
      </c>
      <c r="AC76" s="18">
        <v>0.09</v>
      </c>
      <c r="AD76" s="18">
        <v>8.3299999999999999E-2</v>
      </c>
      <c r="AE76" s="17">
        <v>3023419869.4899998</v>
      </c>
      <c r="AF76" s="18">
        <v>3.1369869223800001E-3</v>
      </c>
      <c r="AG76" s="18">
        <v>0.09</v>
      </c>
      <c r="AH76" s="18">
        <v>8.6900000000000005E-2</v>
      </c>
      <c r="AI76" s="17">
        <v>96287122.420000002</v>
      </c>
      <c r="AJ76" s="18">
        <v>4.666488077E-3</v>
      </c>
      <c r="AK76" s="18">
        <v>0.09</v>
      </c>
      <c r="AL76" s="18">
        <v>8.5300000000000001E-2</v>
      </c>
      <c r="AM76" s="17">
        <v>13514320.210000001</v>
      </c>
      <c r="AN76" s="18">
        <v>5.0173861084999998E-4</v>
      </c>
      <c r="AO76" s="18">
        <v>0.09</v>
      </c>
      <c r="AP76" s="18">
        <v>8.9499999999999996E-2</v>
      </c>
      <c r="AQ76" s="17">
        <v>109801442.63</v>
      </c>
      <c r="AR76" s="18">
        <v>2.3082695702999999E-3</v>
      </c>
      <c r="AS76" s="18">
        <v>0.09</v>
      </c>
      <c r="AT76" s="18">
        <v>8.77E-2</v>
      </c>
      <c r="AU76" s="17">
        <v>186674891.13999999</v>
      </c>
      <c r="AV76" s="18">
        <v>2.6513060458000001E-3</v>
      </c>
      <c r="AW76" s="18">
        <v>0.09</v>
      </c>
      <c r="AX76" s="18">
        <v>8.7300000000000003E-2</v>
      </c>
      <c r="AY76" s="17">
        <v>3319896203.2600002</v>
      </c>
      <c r="AZ76" s="18">
        <v>3.06893471197E-3</v>
      </c>
      <c r="BA76" s="18">
        <v>0.09</v>
      </c>
      <c r="BB76" s="18">
        <v>8.6900000000000005E-2</v>
      </c>
    </row>
    <row r="77" spans="1:54" s="1" customFormat="1">
      <c r="A77" s="12" t="s">
        <v>58</v>
      </c>
      <c r="B77" s="8" t="s">
        <v>35</v>
      </c>
      <c r="C77" s="19" t="s">
        <v>99</v>
      </c>
      <c r="D77" s="20" t="s">
        <v>99</v>
      </c>
      <c r="E77" s="20" t="s">
        <v>99</v>
      </c>
      <c r="F77" s="20" t="s">
        <v>99</v>
      </c>
      <c r="G77" s="19" t="s">
        <v>99</v>
      </c>
      <c r="H77" s="20" t="s">
        <v>99</v>
      </c>
      <c r="I77" s="20" t="s">
        <v>99</v>
      </c>
      <c r="J77" s="20" t="s">
        <v>99</v>
      </c>
      <c r="K77" s="19" t="s">
        <v>99</v>
      </c>
      <c r="L77" s="20" t="s">
        <v>99</v>
      </c>
      <c r="M77" s="20" t="s">
        <v>99</v>
      </c>
      <c r="N77" s="20" t="s">
        <v>99</v>
      </c>
      <c r="O77" s="19">
        <v>1132442496.78</v>
      </c>
      <c r="P77" s="20">
        <v>1</v>
      </c>
      <c r="Q77" s="20" t="s">
        <v>99</v>
      </c>
      <c r="R77" s="20" t="s">
        <v>99</v>
      </c>
      <c r="S77" s="19">
        <v>518046169.25</v>
      </c>
      <c r="T77" s="20">
        <v>1</v>
      </c>
      <c r="U77" s="20" t="s">
        <v>99</v>
      </c>
      <c r="V77" s="20" t="s">
        <v>99</v>
      </c>
      <c r="W77" s="19" t="s">
        <v>99</v>
      </c>
      <c r="X77" s="20" t="s">
        <v>99</v>
      </c>
      <c r="Y77" s="20" t="s">
        <v>99</v>
      </c>
      <c r="Z77" s="20" t="s">
        <v>99</v>
      </c>
      <c r="AA77" s="19">
        <v>1372931203.46</v>
      </c>
      <c r="AB77" s="20">
        <v>1</v>
      </c>
      <c r="AC77" s="20" t="s">
        <v>99</v>
      </c>
      <c r="AD77" s="20" t="s">
        <v>99</v>
      </c>
      <c r="AE77" s="19">
        <v>3023419869.4899998</v>
      </c>
      <c r="AF77" s="20">
        <v>1</v>
      </c>
      <c r="AG77" s="20" t="s">
        <v>99</v>
      </c>
      <c r="AH77" s="20" t="s">
        <v>99</v>
      </c>
      <c r="AI77" s="19">
        <v>96287122.420000002</v>
      </c>
      <c r="AJ77" s="20">
        <v>1</v>
      </c>
      <c r="AK77" s="20" t="s">
        <v>99</v>
      </c>
      <c r="AL77" s="20" t="s">
        <v>99</v>
      </c>
      <c r="AM77" s="19">
        <v>13514320.210000001</v>
      </c>
      <c r="AN77" s="20">
        <v>1</v>
      </c>
      <c r="AO77" s="20" t="s">
        <v>99</v>
      </c>
      <c r="AP77" s="20" t="s">
        <v>99</v>
      </c>
      <c r="AQ77" s="19">
        <v>109801442.63</v>
      </c>
      <c r="AR77" s="20">
        <v>1</v>
      </c>
      <c r="AS77" s="20" t="s">
        <v>99</v>
      </c>
      <c r="AT77" s="20" t="s">
        <v>99</v>
      </c>
      <c r="AU77" s="19">
        <v>186674891.13999999</v>
      </c>
      <c r="AV77" s="20">
        <v>1</v>
      </c>
      <c r="AW77" s="20" t="s">
        <v>99</v>
      </c>
      <c r="AX77" s="20" t="s">
        <v>99</v>
      </c>
      <c r="AY77" s="19">
        <v>3319896203.2600002</v>
      </c>
      <c r="AZ77" s="20">
        <v>1</v>
      </c>
      <c r="BA77" s="20" t="s">
        <v>99</v>
      </c>
      <c r="BB77" s="20" t="s">
        <v>99</v>
      </c>
    </row>
    <row r="78" spans="1:54" s="1" customFormat="1">
      <c r="A78" s="10" t="s">
        <v>61</v>
      </c>
      <c r="B78" s="11" t="s">
        <v>24</v>
      </c>
      <c r="C78" s="17">
        <v>361612624.56</v>
      </c>
      <c r="D78" s="18">
        <v>2.4475787583170001E-2</v>
      </c>
      <c r="E78" s="18">
        <v>0.08</v>
      </c>
      <c r="F78" s="18">
        <v>5.5500000000000001E-2</v>
      </c>
      <c r="G78" s="17">
        <v>468268906.87</v>
      </c>
      <c r="H78" s="18">
        <v>2.0646931570900001E-3</v>
      </c>
      <c r="I78" s="18">
        <v>0.08</v>
      </c>
      <c r="J78" s="18">
        <v>7.7899999999999997E-2</v>
      </c>
      <c r="K78" s="17">
        <v>243516334.16</v>
      </c>
      <c r="L78" s="18">
        <v>2.7724236515409999E-2</v>
      </c>
      <c r="M78" s="18">
        <v>0.08</v>
      </c>
      <c r="N78" s="18">
        <v>5.2299999999999999E-2</v>
      </c>
      <c r="O78" s="17">
        <v>1435298712.49</v>
      </c>
      <c r="P78" s="18">
        <v>4.3074381189100001E-3</v>
      </c>
      <c r="Q78" s="18">
        <v>0.08</v>
      </c>
      <c r="R78" s="18">
        <v>7.5700000000000003E-2</v>
      </c>
      <c r="S78" s="17">
        <v>308751417.94</v>
      </c>
      <c r="T78" s="18">
        <v>1.86333582157E-3</v>
      </c>
      <c r="U78" s="18">
        <v>0.08</v>
      </c>
      <c r="V78" s="18">
        <v>7.8100000000000003E-2</v>
      </c>
      <c r="W78" s="17" t="s">
        <v>99</v>
      </c>
      <c r="X78" s="18" t="s">
        <v>99</v>
      </c>
      <c r="Y78" s="18" t="s">
        <v>99</v>
      </c>
      <c r="Z78" s="18" t="s">
        <v>99</v>
      </c>
      <c r="AA78" s="17" t="s">
        <v>99</v>
      </c>
      <c r="AB78" s="18" t="s">
        <v>99</v>
      </c>
      <c r="AC78" s="18" t="s">
        <v>99</v>
      </c>
      <c r="AD78" s="18" t="s">
        <v>99</v>
      </c>
      <c r="AE78" s="17">
        <v>2817447996.02</v>
      </c>
      <c r="AF78" s="18">
        <v>2.9232782410400001E-3</v>
      </c>
      <c r="AG78" s="18">
        <v>0.08</v>
      </c>
      <c r="AH78" s="18">
        <v>7.7100000000000002E-2</v>
      </c>
      <c r="AI78" s="17" t="s">
        <v>99</v>
      </c>
      <c r="AJ78" s="18" t="s">
        <v>99</v>
      </c>
      <c r="AK78" s="18" t="s">
        <v>99</v>
      </c>
      <c r="AL78" s="18" t="s">
        <v>99</v>
      </c>
      <c r="AM78" s="17" t="s">
        <v>99</v>
      </c>
      <c r="AN78" s="18" t="s">
        <v>99</v>
      </c>
      <c r="AO78" s="18" t="s">
        <v>99</v>
      </c>
      <c r="AP78" s="18" t="s">
        <v>99</v>
      </c>
      <c r="AQ78" s="17" t="s">
        <v>99</v>
      </c>
      <c r="AR78" s="18" t="s">
        <v>99</v>
      </c>
      <c r="AS78" s="18" t="s">
        <v>99</v>
      </c>
      <c r="AT78" s="18" t="s">
        <v>99</v>
      </c>
      <c r="AU78" s="17" t="s">
        <v>99</v>
      </c>
      <c r="AV78" s="18" t="s">
        <v>99</v>
      </c>
      <c r="AW78" s="18" t="s">
        <v>99</v>
      </c>
      <c r="AX78" s="18" t="s">
        <v>99</v>
      </c>
      <c r="AY78" s="17">
        <v>2817447996.02</v>
      </c>
      <c r="AZ78" s="18">
        <v>2.6044681594799999E-3</v>
      </c>
      <c r="BA78" s="18">
        <v>0.08</v>
      </c>
      <c r="BB78" s="18">
        <v>7.7399999999999997E-2</v>
      </c>
    </row>
    <row r="79" spans="1:54" s="1" customFormat="1">
      <c r="A79" s="12" t="s">
        <v>58</v>
      </c>
      <c r="B79" s="8" t="s">
        <v>50</v>
      </c>
      <c r="C79" s="19">
        <v>361612624.56</v>
      </c>
      <c r="D79" s="20">
        <v>1</v>
      </c>
      <c r="E79" s="20" t="s">
        <v>99</v>
      </c>
      <c r="F79" s="20" t="s">
        <v>99</v>
      </c>
      <c r="G79" s="19">
        <v>468268906.87</v>
      </c>
      <c r="H79" s="20">
        <v>1</v>
      </c>
      <c r="I79" s="20" t="s">
        <v>99</v>
      </c>
      <c r="J79" s="20" t="s">
        <v>99</v>
      </c>
      <c r="K79" s="19">
        <v>243516334.16</v>
      </c>
      <c r="L79" s="20">
        <v>1</v>
      </c>
      <c r="M79" s="20" t="s">
        <v>99</v>
      </c>
      <c r="N79" s="20" t="s">
        <v>99</v>
      </c>
      <c r="O79" s="19">
        <v>1435298712.49</v>
      </c>
      <c r="P79" s="20">
        <v>1</v>
      </c>
      <c r="Q79" s="20" t="s">
        <v>99</v>
      </c>
      <c r="R79" s="20" t="s">
        <v>99</v>
      </c>
      <c r="S79" s="19">
        <v>308751417.94</v>
      </c>
      <c r="T79" s="20">
        <v>1</v>
      </c>
      <c r="U79" s="20" t="s">
        <v>99</v>
      </c>
      <c r="V79" s="20" t="s">
        <v>99</v>
      </c>
      <c r="W79" s="19" t="s">
        <v>99</v>
      </c>
      <c r="X79" s="20" t="s">
        <v>99</v>
      </c>
      <c r="Y79" s="20" t="s">
        <v>99</v>
      </c>
      <c r="Z79" s="20" t="s">
        <v>99</v>
      </c>
      <c r="AA79" s="19" t="s">
        <v>99</v>
      </c>
      <c r="AB79" s="20" t="s">
        <v>99</v>
      </c>
      <c r="AC79" s="20" t="s">
        <v>99</v>
      </c>
      <c r="AD79" s="20" t="s">
        <v>99</v>
      </c>
      <c r="AE79" s="19">
        <v>2817447996.02</v>
      </c>
      <c r="AF79" s="20">
        <v>1</v>
      </c>
      <c r="AG79" s="20" t="s">
        <v>99</v>
      </c>
      <c r="AH79" s="20" t="s">
        <v>99</v>
      </c>
      <c r="AI79" s="19" t="s">
        <v>99</v>
      </c>
      <c r="AJ79" s="20" t="s">
        <v>99</v>
      </c>
      <c r="AK79" s="20" t="s">
        <v>99</v>
      </c>
      <c r="AL79" s="20" t="s">
        <v>99</v>
      </c>
      <c r="AM79" s="19" t="s">
        <v>99</v>
      </c>
      <c r="AN79" s="20" t="s">
        <v>99</v>
      </c>
      <c r="AO79" s="20" t="s">
        <v>99</v>
      </c>
      <c r="AP79" s="20" t="s">
        <v>99</v>
      </c>
      <c r="AQ79" s="19" t="s">
        <v>99</v>
      </c>
      <c r="AR79" s="20" t="s">
        <v>99</v>
      </c>
      <c r="AS79" s="20" t="s">
        <v>99</v>
      </c>
      <c r="AT79" s="20" t="s">
        <v>99</v>
      </c>
      <c r="AU79" s="19" t="s">
        <v>99</v>
      </c>
      <c r="AV79" s="20" t="s">
        <v>99</v>
      </c>
      <c r="AW79" s="20" t="s">
        <v>99</v>
      </c>
      <c r="AX79" s="20" t="s">
        <v>99</v>
      </c>
      <c r="AY79" s="19">
        <v>2817447996.02</v>
      </c>
      <c r="AZ79" s="20">
        <v>1</v>
      </c>
      <c r="BA79" s="20" t="s">
        <v>99</v>
      </c>
      <c r="BB79" s="20" t="s">
        <v>99</v>
      </c>
    </row>
    <row r="80" spans="1:54" s="1" customFormat="1">
      <c r="A80" s="10" t="s">
        <v>62</v>
      </c>
      <c r="B80" s="11" t="s">
        <v>24</v>
      </c>
      <c r="C80" s="17" t="s">
        <v>99</v>
      </c>
      <c r="D80" s="18" t="s">
        <v>99</v>
      </c>
      <c r="E80" s="18" t="s">
        <v>99</v>
      </c>
      <c r="F80" s="18" t="s">
        <v>99</v>
      </c>
      <c r="G80" s="17" t="s">
        <v>99</v>
      </c>
      <c r="H80" s="18" t="s">
        <v>99</v>
      </c>
      <c r="I80" s="18" t="s">
        <v>99</v>
      </c>
      <c r="J80" s="18" t="s">
        <v>99</v>
      </c>
      <c r="K80" s="17" t="s">
        <v>99</v>
      </c>
      <c r="L80" s="18" t="s">
        <v>99</v>
      </c>
      <c r="M80" s="18" t="s">
        <v>99</v>
      </c>
      <c r="N80" s="18" t="s">
        <v>99</v>
      </c>
      <c r="O80" s="17">
        <v>2170895960.9299998</v>
      </c>
      <c r="P80" s="18">
        <v>6.5150201368700004E-3</v>
      </c>
      <c r="Q80" s="18">
        <v>0.09</v>
      </c>
      <c r="R80" s="18">
        <v>8.3500000000000005E-2</v>
      </c>
      <c r="S80" s="17">
        <v>513062695.63</v>
      </c>
      <c r="T80" s="18">
        <v>3.09636828831E-3</v>
      </c>
      <c r="U80" s="18">
        <v>0.09</v>
      </c>
      <c r="V80" s="18">
        <v>8.6900000000000005E-2</v>
      </c>
      <c r="W80" s="17" t="s">
        <v>99</v>
      </c>
      <c r="X80" s="18" t="s">
        <v>99</v>
      </c>
      <c r="Y80" s="18" t="s">
        <v>99</v>
      </c>
      <c r="Z80" s="18" t="s">
        <v>99</v>
      </c>
      <c r="AA80" s="17">
        <v>1792423863.3</v>
      </c>
      <c r="AB80" s="18">
        <v>8.71889914339E-3</v>
      </c>
      <c r="AC80" s="18">
        <v>0.09</v>
      </c>
      <c r="AD80" s="18">
        <v>8.1299999999999997E-2</v>
      </c>
      <c r="AE80" s="17">
        <v>4476382519.8599997</v>
      </c>
      <c r="AF80" s="18">
        <v>4.6445264073600003E-3</v>
      </c>
      <c r="AG80" s="18">
        <v>0.09</v>
      </c>
      <c r="AH80" s="18">
        <v>8.5400000000000004E-2</v>
      </c>
      <c r="AI80" s="17">
        <v>15947811.85</v>
      </c>
      <c r="AJ80" s="18">
        <v>7.7289955272999997E-4</v>
      </c>
      <c r="AK80" s="18">
        <v>0.09</v>
      </c>
      <c r="AL80" s="18">
        <v>8.9200000000000002E-2</v>
      </c>
      <c r="AM80" s="17">
        <v>113153567.81</v>
      </c>
      <c r="AN80" s="18">
        <v>4.2009892501599999E-3</v>
      </c>
      <c r="AO80" s="18">
        <v>0.09</v>
      </c>
      <c r="AP80" s="18">
        <v>8.5800000000000001E-2</v>
      </c>
      <c r="AQ80" s="17">
        <v>129101379.66</v>
      </c>
      <c r="AR80" s="18">
        <v>2.7139970023599999E-3</v>
      </c>
      <c r="AS80" s="18">
        <v>0.09</v>
      </c>
      <c r="AT80" s="18">
        <v>8.7300000000000003E-2</v>
      </c>
      <c r="AU80" s="17">
        <v>477284349.17000002</v>
      </c>
      <c r="AV80" s="18">
        <v>6.7787739036200001E-3</v>
      </c>
      <c r="AW80" s="18">
        <v>0.09</v>
      </c>
      <c r="AX80" s="18">
        <v>8.3199999999999996E-2</v>
      </c>
      <c r="AY80" s="17">
        <v>5082768248.6899996</v>
      </c>
      <c r="AZ80" s="18">
        <v>4.6985456641700004E-3</v>
      </c>
      <c r="BA80" s="18">
        <v>0.09</v>
      </c>
      <c r="BB80" s="18">
        <v>8.5300000000000001E-2</v>
      </c>
    </row>
    <row r="81" spans="1:55" s="1" customFormat="1">
      <c r="A81" s="12" t="s">
        <v>58</v>
      </c>
      <c r="B81" s="8" t="s">
        <v>35</v>
      </c>
      <c r="C81" s="19" t="s">
        <v>99</v>
      </c>
      <c r="D81" s="20" t="s">
        <v>99</v>
      </c>
      <c r="E81" s="20" t="s">
        <v>99</v>
      </c>
      <c r="F81" s="20" t="s">
        <v>99</v>
      </c>
      <c r="G81" s="19" t="s">
        <v>99</v>
      </c>
      <c r="H81" s="20" t="s">
        <v>99</v>
      </c>
      <c r="I81" s="20" t="s">
        <v>99</v>
      </c>
      <c r="J81" s="20" t="s">
        <v>99</v>
      </c>
      <c r="K81" s="19" t="s">
        <v>99</v>
      </c>
      <c r="L81" s="20" t="s">
        <v>99</v>
      </c>
      <c r="M81" s="20" t="s">
        <v>99</v>
      </c>
      <c r="N81" s="20" t="s">
        <v>99</v>
      </c>
      <c r="O81" s="19">
        <v>2170895960.9299998</v>
      </c>
      <c r="P81" s="20">
        <v>1</v>
      </c>
      <c r="Q81" s="20" t="s">
        <v>99</v>
      </c>
      <c r="R81" s="20" t="s">
        <v>99</v>
      </c>
      <c r="S81" s="19">
        <v>513062695.63</v>
      </c>
      <c r="T81" s="20">
        <v>1</v>
      </c>
      <c r="U81" s="20" t="s">
        <v>99</v>
      </c>
      <c r="V81" s="20" t="s">
        <v>99</v>
      </c>
      <c r="W81" s="19" t="s">
        <v>99</v>
      </c>
      <c r="X81" s="20" t="s">
        <v>99</v>
      </c>
      <c r="Y81" s="20" t="s">
        <v>99</v>
      </c>
      <c r="Z81" s="20" t="s">
        <v>99</v>
      </c>
      <c r="AA81" s="19">
        <v>1792423863.3</v>
      </c>
      <c r="AB81" s="20">
        <v>1</v>
      </c>
      <c r="AC81" s="20" t="s">
        <v>99</v>
      </c>
      <c r="AD81" s="20" t="s">
        <v>99</v>
      </c>
      <c r="AE81" s="19">
        <v>4476382519.8599997</v>
      </c>
      <c r="AF81" s="20">
        <v>1</v>
      </c>
      <c r="AG81" s="20" t="s">
        <v>99</v>
      </c>
      <c r="AH81" s="20" t="s">
        <v>99</v>
      </c>
      <c r="AI81" s="19">
        <v>15947811.85</v>
      </c>
      <c r="AJ81" s="20">
        <v>1</v>
      </c>
      <c r="AK81" s="20" t="s">
        <v>99</v>
      </c>
      <c r="AL81" s="20" t="s">
        <v>99</v>
      </c>
      <c r="AM81" s="19">
        <v>113153567.81</v>
      </c>
      <c r="AN81" s="20">
        <v>1</v>
      </c>
      <c r="AO81" s="20" t="s">
        <v>99</v>
      </c>
      <c r="AP81" s="20" t="s">
        <v>99</v>
      </c>
      <c r="AQ81" s="19">
        <v>129101379.66</v>
      </c>
      <c r="AR81" s="20">
        <v>1</v>
      </c>
      <c r="AS81" s="20" t="s">
        <v>99</v>
      </c>
      <c r="AT81" s="20" t="s">
        <v>99</v>
      </c>
      <c r="AU81" s="19">
        <v>477284349.17000002</v>
      </c>
      <c r="AV81" s="20">
        <v>1</v>
      </c>
      <c r="AW81" s="20" t="s">
        <v>99</v>
      </c>
      <c r="AX81" s="20" t="s">
        <v>99</v>
      </c>
      <c r="AY81" s="19">
        <v>5082768248.6899996</v>
      </c>
      <c r="AZ81" s="20">
        <v>1</v>
      </c>
      <c r="BA81" s="20" t="s">
        <v>99</v>
      </c>
      <c r="BB81" s="20" t="s">
        <v>99</v>
      </c>
    </row>
    <row r="82" spans="1:55" s="1" customFormat="1">
      <c r="A82" s="10" t="s">
        <v>81</v>
      </c>
      <c r="B82" s="11" t="s">
        <v>24</v>
      </c>
      <c r="C82" s="17" t="s">
        <v>99</v>
      </c>
      <c r="D82" s="18" t="s">
        <v>99</v>
      </c>
      <c r="E82" s="18" t="s">
        <v>99</v>
      </c>
      <c r="F82" s="18" t="s">
        <v>99</v>
      </c>
      <c r="G82" s="17" t="s">
        <v>99</v>
      </c>
      <c r="H82" s="18" t="s">
        <v>99</v>
      </c>
      <c r="I82" s="18" t="s">
        <v>99</v>
      </c>
      <c r="J82" s="18" t="s">
        <v>99</v>
      </c>
      <c r="K82" s="17">
        <v>41157500.43</v>
      </c>
      <c r="L82" s="18">
        <v>4.6857648389000001E-3</v>
      </c>
      <c r="M82" s="18">
        <v>0.08</v>
      </c>
      <c r="N82" s="18">
        <v>7.5300000000000006E-2</v>
      </c>
      <c r="O82" s="17" t="s">
        <v>99</v>
      </c>
      <c r="P82" s="18" t="s">
        <v>99</v>
      </c>
      <c r="Q82" s="18" t="s">
        <v>99</v>
      </c>
      <c r="R82" s="18" t="s">
        <v>99</v>
      </c>
      <c r="S82" s="17">
        <v>106409099.45999999</v>
      </c>
      <c r="T82" s="18">
        <v>6.4218615768000002E-4</v>
      </c>
      <c r="U82" s="18">
        <v>0.08</v>
      </c>
      <c r="V82" s="18">
        <v>7.9399999999999998E-2</v>
      </c>
      <c r="W82" s="17" t="s">
        <v>99</v>
      </c>
      <c r="X82" s="18" t="s">
        <v>99</v>
      </c>
      <c r="Y82" s="18" t="s">
        <v>99</v>
      </c>
      <c r="Z82" s="18" t="s">
        <v>99</v>
      </c>
      <c r="AA82" s="17">
        <v>479772245.60000002</v>
      </c>
      <c r="AB82" s="18">
        <v>2.3337592780599999E-3</v>
      </c>
      <c r="AC82" s="18">
        <v>0.08</v>
      </c>
      <c r="AD82" s="18">
        <v>7.7700000000000005E-2</v>
      </c>
      <c r="AE82" s="17">
        <v>627338845.49000001</v>
      </c>
      <c r="AF82" s="18">
        <v>6.5090322850999997E-4</v>
      </c>
      <c r="AG82" s="18">
        <v>0.08</v>
      </c>
      <c r="AH82" s="18">
        <v>7.9299999999999995E-2</v>
      </c>
      <c r="AI82" s="17">
        <v>16947231.210000001</v>
      </c>
      <c r="AJ82" s="18">
        <v>8.2133571335000002E-4</v>
      </c>
      <c r="AK82" s="18">
        <v>0.08</v>
      </c>
      <c r="AL82" s="18">
        <v>7.9200000000000007E-2</v>
      </c>
      <c r="AM82" s="17">
        <v>122556263.98</v>
      </c>
      <c r="AN82" s="18">
        <v>4.5500778940000004E-3</v>
      </c>
      <c r="AO82" s="18">
        <v>0.08</v>
      </c>
      <c r="AP82" s="18">
        <v>7.5399999999999995E-2</v>
      </c>
      <c r="AQ82" s="17">
        <v>139503495.19</v>
      </c>
      <c r="AR82" s="18">
        <v>2.9326725149000001E-3</v>
      </c>
      <c r="AS82" s="18">
        <v>0.08</v>
      </c>
      <c r="AT82" s="18">
        <v>7.7100000000000002E-2</v>
      </c>
      <c r="AU82" s="17">
        <v>14526198.18</v>
      </c>
      <c r="AV82" s="18">
        <v>2.0631267988000001E-4</v>
      </c>
      <c r="AW82" s="18">
        <v>0.08</v>
      </c>
      <c r="AX82" s="18">
        <v>7.9799999999999996E-2</v>
      </c>
      <c r="AY82" s="17">
        <v>781368538.86000001</v>
      </c>
      <c r="AZ82" s="18">
        <v>7.2230241096000005E-4</v>
      </c>
      <c r="BA82" s="18">
        <v>0.08</v>
      </c>
      <c r="BB82" s="18">
        <v>7.9299999999999995E-2</v>
      </c>
    </row>
    <row r="83" spans="1:55" s="1" customFormat="1">
      <c r="A83" s="12" t="s">
        <v>58</v>
      </c>
      <c r="B83" s="8" t="s">
        <v>50</v>
      </c>
      <c r="C83" s="19" t="s">
        <v>99</v>
      </c>
      <c r="D83" s="20" t="s">
        <v>99</v>
      </c>
      <c r="E83" s="20" t="s">
        <v>99</v>
      </c>
      <c r="F83" s="20" t="s">
        <v>99</v>
      </c>
      <c r="G83" s="19" t="s">
        <v>99</v>
      </c>
      <c r="H83" s="20" t="s">
        <v>99</v>
      </c>
      <c r="I83" s="20" t="s">
        <v>99</v>
      </c>
      <c r="J83" s="20" t="s">
        <v>99</v>
      </c>
      <c r="K83" s="19">
        <v>41157500.43</v>
      </c>
      <c r="L83" s="20">
        <v>1</v>
      </c>
      <c r="M83" s="20" t="s">
        <v>99</v>
      </c>
      <c r="N83" s="20" t="s">
        <v>99</v>
      </c>
      <c r="O83" s="19" t="s">
        <v>99</v>
      </c>
      <c r="P83" s="20" t="s">
        <v>99</v>
      </c>
      <c r="Q83" s="20" t="s">
        <v>99</v>
      </c>
      <c r="R83" s="20" t="s">
        <v>99</v>
      </c>
      <c r="S83" s="19">
        <v>106409099.45999999</v>
      </c>
      <c r="T83" s="20">
        <v>1</v>
      </c>
      <c r="U83" s="20" t="s">
        <v>99</v>
      </c>
      <c r="V83" s="20" t="s">
        <v>99</v>
      </c>
      <c r="W83" s="19" t="s">
        <v>99</v>
      </c>
      <c r="X83" s="20" t="s">
        <v>99</v>
      </c>
      <c r="Y83" s="20" t="s">
        <v>99</v>
      </c>
      <c r="Z83" s="20" t="s">
        <v>99</v>
      </c>
      <c r="AA83" s="19">
        <v>479772245.60000002</v>
      </c>
      <c r="AB83" s="20">
        <v>1</v>
      </c>
      <c r="AC83" s="20" t="s">
        <v>99</v>
      </c>
      <c r="AD83" s="20" t="s">
        <v>99</v>
      </c>
      <c r="AE83" s="19">
        <v>627338845.49000001</v>
      </c>
      <c r="AF83" s="20">
        <v>1</v>
      </c>
      <c r="AG83" s="20" t="s">
        <v>99</v>
      </c>
      <c r="AH83" s="20" t="s">
        <v>99</v>
      </c>
      <c r="AI83" s="19">
        <v>16947231.210000001</v>
      </c>
      <c r="AJ83" s="20">
        <v>1</v>
      </c>
      <c r="AK83" s="20" t="s">
        <v>99</v>
      </c>
      <c r="AL83" s="20" t="s">
        <v>99</v>
      </c>
      <c r="AM83" s="19">
        <v>122556263.98</v>
      </c>
      <c r="AN83" s="20">
        <v>1</v>
      </c>
      <c r="AO83" s="20" t="s">
        <v>99</v>
      </c>
      <c r="AP83" s="20" t="s">
        <v>99</v>
      </c>
      <c r="AQ83" s="19">
        <v>139503495.19</v>
      </c>
      <c r="AR83" s="20">
        <v>1</v>
      </c>
      <c r="AS83" s="20" t="s">
        <v>99</v>
      </c>
      <c r="AT83" s="20" t="s">
        <v>99</v>
      </c>
      <c r="AU83" s="19">
        <v>14526198.18</v>
      </c>
      <c r="AV83" s="20">
        <v>1</v>
      </c>
      <c r="AW83" s="20" t="s">
        <v>99</v>
      </c>
      <c r="AX83" s="20" t="s">
        <v>99</v>
      </c>
      <c r="AY83" s="19">
        <v>781368538.86000001</v>
      </c>
      <c r="AZ83" s="20">
        <v>1</v>
      </c>
      <c r="BA83" s="20" t="s">
        <v>99</v>
      </c>
      <c r="BB83" s="20" t="s">
        <v>99</v>
      </c>
    </row>
    <row r="84" spans="1:55" s="1" customFormat="1" ht="15" customHeight="1">
      <c r="A84" s="10" t="s">
        <v>63</v>
      </c>
      <c r="B84" s="11" t="s">
        <v>24</v>
      </c>
      <c r="C84" s="17">
        <v>284935817.02999997</v>
      </c>
      <c r="D84" s="18">
        <v>1.9285910000929999E-2</v>
      </c>
      <c r="E84" s="18">
        <v>0.08</v>
      </c>
      <c r="F84" s="18">
        <v>6.0699999999999997E-2</v>
      </c>
      <c r="G84" s="17">
        <v>899390224.87</v>
      </c>
      <c r="H84" s="18">
        <v>3.9655950151700004E-3</v>
      </c>
      <c r="I84" s="18">
        <v>0.08</v>
      </c>
      <c r="J84" s="18">
        <v>7.5999999999999998E-2</v>
      </c>
      <c r="K84" s="17">
        <v>336950610.50999999</v>
      </c>
      <c r="L84" s="18">
        <v>3.8361691227059999E-2</v>
      </c>
      <c r="M84" s="18">
        <v>0.08</v>
      </c>
      <c r="N84" s="18">
        <v>4.1599999999999998E-2</v>
      </c>
      <c r="O84" s="17">
        <v>1910718646.21</v>
      </c>
      <c r="P84" s="18">
        <v>5.7342086769700002E-3</v>
      </c>
      <c r="Q84" s="18">
        <v>0.08</v>
      </c>
      <c r="R84" s="18">
        <v>7.4300000000000005E-2</v>
      </c>
      <c r="S84" s="17" t="s">
        <v>99</v>
      </c>
      <c r="T84" s="18" t="s">
        <v>99</v>
      </c>
      <c r="U84" s="18" t="s">
        <v>99</v>
      </c>
      <c r="V84" s="18" t="s">
        <v>99</v>
      </c>
      <c r="W84" s="17" t="s">
        <v>99</v>
      </c>
      <c r="X84" s="18" t="s">
        <v>99</v>
      </c>
      <c r="Y84" s="18" t="s">
        <v>99</v>
      </c>
      <c r="Z84" s="18" t="s">
        <v>99</v>
      </c>
      <c r="AA84" s="17" t="s">
        <v>99</v>
      </c>
      <c r="AB84" s="18" t="s">
        <v>99</v>
      </c>
      <c r="AC84" s="18" t="s">
        <v>99</v>
      </c>
      <c r="AD84" s="18" t="s">
        <v>99</v>
      </c>
      <c r="AE84" s="17">
        <v>3431995298.6199999</v>
      </c>
      <c r="AF84" s="18">
        <v>3.5609094449899998E-3</v>
      </c>
      <c r="AG84" s="18">
        <v>0.08</v>
      </c>
      <c r="AH84" s="18">
        <v>7.6399999999999996E-2</v>
      </c>
      <c r="AI84" s="17" t="s">
        <v>99</v>
      </c>
      <c r="AJ84" s="18" t="s">
        <v>99</v>
      </c>
      <c r="AK84" s="18" t="s">
        <v>99</v>
      </c>
      <c r="AL84" s="18" t="s">
        <v>99</v>
      </c>
      <c r="AM84" s="17">
        <v>368141798.75999999</v>
      </c>
      <c r="AN84" s="18">
        <v>1.366779474177E-2</v>
      </c>
      <c r="AO84" s="18">
        <v>0.08</v>
      </c>
      <c r="AP84" s="18">
        <v>6.6299999999999998E-2</v>
      </c>
      <c r="AQ84" s="17">
        <v>368141798.75999999</v>
      </c>
      <c r="AR84" s="18">
        <v>7.7391561647999997E-3</v>
      </c>
      <c r="AS84" s="18">
        <v>0.08</v>
      </c>
      <c r="AT84" s="18">
        <v>7.2300000000000003E-2</v>
      </c>
      <c r="AU84" s="17" t="s">
        <v>99</v>
      </c>
      <c r="AV84" s="18" t="s">
        <v>99</v>
      </c>
      <c r="AW84" s="18" t="s">
        <v>99</v>
      </c>
      <c r="AX84" s="18" t="s">
        <v>99</v>
      </c>
      <c r="AY84" s="17">
        <v>3800137097.3800001</v>
      </c>
      <c r="AZ84" s="18">
        <v>3.5128726726300001E-3</v>
      </c>
      <c r="BA84" s="18">
        <v>0.08</v>
      </c>
      <c r="BB84" s="18">
        <v>7.6499999999999999E-2</v>
      </c>
    </row>
    <row r="85" spans="1:55" s="1" customFormat="1" ht="15" customHeight="1">
      <c r="A85" s="12" t="s">
        <v>58</v>
      </c>
      <c r="B85" s="8" t="s">
        <v>50</v>
      </c>
      <c r="C85" s="19">
        <v>284935817.02999997</v>
      </c>
      <c r="D85" s="20">
        <v>1</v>
      </c>
      <c r="E85" s="20" t="s">
        <v>99</v>
      </c>
      <c r="F85" s="20" t="s">
        <v>99</v>
      </c>
      <c r="G85" s="19">
        <v>899390224.87</v>
      </c>
      <c r="H85" s="20">
        <v>1</v>
      </c>
      <c r="I85" s="20" t="s">
        <v>99</v>
      </c>
      <c r="J85" s="20" t="s">
        <v>99</v>
      </c>
      <c r="K85" s="19">
        <v>336950610.50999999</v>
      </c>
      <c r="L85" s="20">
        <v>1</v>
      </c>
      <c r="M85" s="20" t="s">
        <v>99</v>
      </c>
      <c r="N85" s="20" t="s">
        <v>99</v>
      </c>
      <c r="O85" s="19">
        <v>1910718646.21</v>
      </c>
      <c r="P85" s="20">
        <v>1</v>
      </c>
      <c r="Q85" s="20" t="s">
        <v>99</v>
      </c>
      <c r="R85" s="20" t="s">
        <v>99</v>
      </c>
      <c r="S85" s="19" t="s">
        <v>99</v>
      </c>
      <c r="T85" s="20" t="s">
        <v>99</v>
      </c>
      <c r="U85" s="20" t="s">
        <v>99</v>
      </c>
      <c r="V85" s="20" t="s">
        <v>99</v>
      </c>
      <c r="W85" s="19" t="s">
        <v>99</v>
      </c>
      <c r="X85" s="20" t="s">
        <v>99</v>
      </c>
      <c r="Y85" s="20" t="s">
        <v>99</v>
      </c>
      <c r="Z85" s="20" t="s">
        <v>99</v>
      </c>
      <c r="AA85" s="19" t="s">
        <v>99</v>
      </c>
      <c r="AB85" s="20" t="s">
        <v>99</v>
      </c>
      <c r="AC85" s="20" t="s">
        <v>99</v>
      </c>
      <c r="AD85" s="20" t="s">
        <v>99</v>
      </c>
      <c r="AE85" s="19">
        <v>3431995298.6199999</v>
      </c>
      <c r="AF85" s="20">
        <v>1</v>
      </c>
      <c r="AG85" s="20" t="s">
        <v>99</v>
      </c>
      <c r="AH85" s="20" t="s">
        <v>99</v>
      </c>
      <c r="AI85" s="19" t="s">
        <v>99</v>
      </c>
      <c r="AJ85" s="20" t="s">
        <v>99</v>
      </c>
      <c r="AK85" s="20" t="s">
        <v>99</v>
      </c>
      <c r="AL85" s="20" t="s">
        <v>99</v>
      </c>
      <c r="AM85" s="19">
        <v>368141798.75999999</v>
      </c>
      <c r="AN85" s="20">
        <v>1</v>
      </c>
      <c r="AO85" s="20" t="s">
        <v>99</v>
      </c>
      <c r="AP85" s="20" t="s">
        <v>99</v>
      </c>
      <c r="AQ85" s="19">
        <v>368141798.75999999</v>
      </c>
      <c r="AR85" s="20">
        <v>1</v>
      </c>
      <c r="AS85" s="20" t="s">
        <v>99</v>
      </c>
      <c r="AT85" s="20" t="s">
        <v>99</v>
      </c>
      <c r="AU85" s="19" t="s">
        <v>99</v>
      </c>
      <c r="AV85" s="20" t="s">
        <v>99</v>
      </c>
      <c r="AW85" s="20" t="s">
        <v>99</v>
      </c>
      <c r="AX85" s="20" t="s">
        <v>99</v>
      </c>
      <c r="AY85" s="19">
        <v>3800137097.3800001</v>
      </c>
      <c r="AZ85" s="20">
        <v>1</v>
      </c>
      <c r="BA85" s="20" t="s">
        <v>99</v>
      </c>
      <c r="BB85" s="20" t="s">
        <v>99</v>
      </c>
    </row>
    <row r="86" spans="1:55" s="1" customFormat="1">
      <c r="A86" s="10" t="s">
        <v>125</v>
      </c>
      <c r="B86" s="11" t="s">
        <v>24</v>
      </c>
      <c r="C86" s="17">
        <v>620580052.50999999</v>
      </c>
      <c r="D86" s="18">
        <v>4.2004024505699997E-2</v>
      </c>
      <c r="E86" s="18">
        <v>0.08</v>
      </c>
      <c r="F86" s="18">
        <v>3.7999999999999999E-2</v>
      </c>
      <c r="G86" s="17">
        <v>621411398.74000001</v>
      </c>
      <c r="H86" s="18">
        <v>2.7399296513100002E-3</v>
      </c>
      <c r="I86" s="18">
        <v>0.08</v>
      </c>
      <c r="J86" s="18">
        <v>7.7299999999999994E-2</v>
      </c>
      <c r="K86" s="17">
        <v>105855108.25</v>
      </c>
      <c r="L86" s="18">
        <v>1.205156141829E-2</v>
      </c>
      <c r="M86" s="18">
        <v>0.08</v>
      </c>
      <c r="N86" s="18">
        <v>6.7900000000000002E-2</v>
      </c>
      <c r="O86" s="17" t="s">
        <v>99</v>
      </c>
      <c r="P86" s="18" t="s">
        <v>99</v>
      </c>
      <c r="Q86" s="18" t="s">
        <v>99</v>
      </c>
      <c r="R86" s="18" t="s">
        <v>99</v>
      </c>
      <c r="S86" s="17">
        <v>816704566.96000004</v>
      </c>
      <c r="T86" s="18">
        <v>4.9288676483299999E-3</v>
      </c>
      <c r="U86" s="18">
        <v>0.08</v>
      </c>
      <c r="V86" s="18">
        <v>7.51E-2</v>
      </c>
      <c r="W86" s="17" t="s">
        <v>99</v>
      </c>
      <c r="X86" s="18" t="s">
        <v>99</v>
      </c>
      <c r="Y86" s="18" t="s">
        <v>99</v>
      </c>
      <c r="Z86" s="18" t="s">
        <v>99</v>
      </c>
      <c r="AA86" s="17" t="s">
        <v>99</v>
      </c>
      <c r="AB86" s="18" t="s">
        <v>99</v>
      </c>
      <c r="AC86" s="18" t="s">
        <v>99</v>
      </c>
      <c r="AD86" s="18" t="s">
        <v>99</v>
      </c>
      <c r="AE86" s="17">
        <v>2164551126.46</v>
      </c>
      <c r="AF86" s="18">
        <v>2.2458569664999999E-3</v>
      </c>
      <c r="AG86" s="18">
        <v>0.08</v>
      </c>
      <c r="AH86" s="18">
        <v>7.7799999999999994E-2</v>
      </c>
      <c r="AI86" s="17" t="s">
        <v>99</v>
      </c>
      <c r="AJ86" s="18" t="s">
        <v>99</v>
      </c>
      <c r="AK86" s="18" t="s">
        <v>99</v>
      </c>
      <c r="AL86" s="18" t="s">
        <v>99</v>
      </c>
      <c r="AM86" s="17" t="s">
        <v>99</v>
      </c>
      <c r="AN86" s="18" t="s">
        <v>99</v>
      </c>
      <c r="AO86" s="18" t="s">
        <v>99</v>
      </c>
      <c r="AP86" s="18" t="s">
        <v>99</v>
      </c>
      <c r="AQ86" s="17" t="s">
        <v>99</v>
      </c>
      <c r="AR86" s="18" t="s">
        <v>99</v>
      </c>
      <c r="AS86" s="18" t="s">
        <v>99</v>
      </c>
      <c r="AT86" s="18" t="s">
        <v>99</v>
      </c>
      <c r="AU86" s="17" t="s">
        <v>99</v>
      </c>
      <c r="AV86" s="18" t="s">
        <v>99</v>
      </c>
      <c r="AW86" s="18" t="s">
        <v>99</v>
      </c>
      <c r="AX86" s="18" t="s">
        <v>99</v>
      </c>
      <c r="AY86" s="17">
        <v>2164551126.46</v>
      </c>
      <c r="AZ86" s="18">
        <v>2.0009258365700001E-3</v>
      </c>
      <c r="BA86" s="18">
        <v>0.08</v>
      </c>
      <c r="BB86" s="18">
        <v>7.8E-2</v>
      </c>
    </row>
    <row r="87" spans="1:55" s="1" customFormat="1" ht="15" customHeight="1">
      <c r="A87" s="12" t="s">
        <v>58</v>
      </c>
      <c r="B87" s="8" t="s">
        <v>50</v>
      </c>
      <c r="C87" s="19">
        <v>620580052.50999999</v>
      </c>
      <c r="D87" s="20">
        <v>1</v>
      </c>
      <c r="E87" s="20" t="s">
        <v>99</v>
      </c>
      <c r="F87" s="20" t="s">
        <v>99</v>
      </c>
      <c r="G87" s="19">
        <v>621411398.74000001</v>
      </c>
      <c r="H87" s="20">
        <v>1</v>
      </c>
      <c r="I87" s="20" t="s">
        <v>99</v>
      </c>
      <c r="J87" s="20" t="s">
        <v>99</v>
      </c>
      <c r="K87" s="19">
        <v>105855108.25</v>
      </c>
      <c r="L87" s="20">
        <v>1</v>
      </c>
      <c r="M87" s="20" t="s">
        <v>99</v>
      </c>
      <c r="N87" s="20" t="s">
        <v>99</v>
      </c>
      <c r="O87" s="19" t="s">
        <v>99</v>
      </c>
      <c r="P87" s="20" t="s">
        <v>99</v>
      </c>
      <c r="Q87" s="20" t="s">
        <v>99</v>
      </c>
      <c r="R87" s="20" t="s">
        <v>99</v>
      </c>
      <c r="S87" s="19">
        <v>816704566.96000004</v>
      </c>
      <c r="T87" s="20">
        <v>1</v>
      </c>
      <c r="U87" s="20" t="s">
        <v>99</v>
      </c>
      <c r="V87" s="20" t="s">
        <v>99</v>
      </c>
      <c r="W87" s="19" t="s">
        <v>99</v>
      </c>
      <c r="X87" s="20" t="s">
        <v>99</v>
      </c>
      <c r="Y87" s="20" t="s">
        <v>99</v>
      </c>
      <c r="Z87" s="20" t="s">
        <v>99</v>
      </c>
      <c r="AA87" s="19" t="s">
        <v>99</v>
      </c>
      <c r="AB87" s="20" t="s">
        <v>99</v>
      </c>
      <c r="AC87" s="20" t="s">
        <v>99</v>
      </c>
      <c r="AD87" s="20" t="s">
        <v>99</v>
      </c>
      <c r="AE87" s="19">
        <v>2164551126.46</v>
      </c>
      <c r="AF87" s="20">
        <v>1</v>
      </c>
      <c r="AG87" s="20" t="s">
        <v>99</v>
      </c>
      <c r="AH87" s="20" t="s">
        <v>99</v>
      </c>
      <c r="AI87" s="19" t="s">
        <v>99</v>
      </c>
      <c r="AJ87" s="20" t="s">
        <v>99</v>
      </c>
      <c r="AK87" s="20" t="s">
        <v>99</v>
      </c>
      <c r="AL87" s="20" t="s">
        <v>99</v>
      </c>
      <c r="AM87" s="19" t="s">
        <v>99</v>
      </c>
      <c r="AN87" s="20" t="s">
        <v>99</v>
      </c>
      <c r="AO87" s="20" t="s">
        <v>99</v>
      </c>
      <c r="AP87" s="20" t="s">
        <v>99</v>
      </c>
      <c r="AQ87" s="19" t="s">
        <v>99</v>
      </c>
      <c r="AR87" s="20" t="s">
        <v>99</v>
      </c>
      <c r="AS87" s="20" t="s">
        <v>99</v>
      </c>
      <c r="AT87" s="20" t="s">
        <v>99</v>
      </c>
      <c r="AU87" s="19" t="s">
        <v>99</v>
      </c>
      <c r="AV87" s="20" t="s">
        <v>99</v>
      </c>
      <c r="AW87" s="20" t="s">
        <v>99</v>
      </c>
      <c r="AX87" s="20" t="s">
        <v>99</v>
      </c>
      <c r="AY87" s="19">
        <v>2164551126.46</v>
      </c>
      <c r="AZ87" s="20">
        <v>1</v>
      </c>
      <c r="BA87" s="20" t="s">
        <v>99</v>
      </c>
      <c r="BB87" s="20" t="s">
        <v>99</v>
      </c>
    </row>
    <row r="88" spans="1:55" s="1" customFormat="1">
      <c r="A88" s="10" t="s">
        <v>64</v>
      </c>
      <c r="B88" s="11" t="s">
        <v>24</v>
      </c>
      <c r="C88" s="17">
        <v>80311563.5</v>
      </c>
      <c r="D88" s="18">
        <v>5.4358964128800001E-3</v>
      </c>
      <c r="E88" s="18">
        <v>0.08</v>
      </c>
      <c r="F88" s="18">
        <v>7.46E-2</v>
      </c>
      <c r="G88" s="17">
        <v>656301852.51999998</v>
      </c>
      <c r="H88" s="18">
        <v>2.8937687811499998E-3</v>
      </c>
      <c r="I88" s="18">
        <v>0.08</v>
      </c>
      <c r="J88" s="18">
        <v>7.7100000000000002E-2</v>
      </c>
      <c r="K88" s="17" t="s">
        <v>99</v>
      </c>
      <c r="L88" s="18" t="s">
        <v>99</v>
      </c>
      <c r="M88" s="18" t="s">
        <v>99</v>
      </c>
      <c r="N88" s="18" t="s">
        <v>99</v>
      </c>
      <c r="O88" s="17">
        <v>98410081</v>
      </c>
      <c r="P88" s="18">
        <v>2.9533596768999999E-4</v>
      </c>
      <c r="Q88" s="18">
        <v>0.08</v>
      </c>
      <c r="R88" s="18">
        <v>7.9699999999999993E-2</v>
      </c>
      <c r="S88" s="17">
        <v>200836900</v>
      </c>
      <c r="T88" s="18">
        <v>1.2120643609099999E-3</v>
      </c>
      <c r="U88" s="18">
        <v>0.08</v>
      </c>
      <c r="V88" s="18">
        <v>7.8799999999999995E-2</v>
      </c>
      <c r="W88" s="17" t="s">
        <v>99</v>
      </c>
      <c r="X88" s="18" t="s">
        <v>99</v>
      </c>
      <c r="Y88" s="18" t="s">
        <v>99</v>
      </c>
      <c r="Z88" s="18" t="s">
        <v>99</v>
      </c>
      <c r="AA88" s="17" t="s">
        <v>99</v>
      </c>
      <c r="AB88" s="18" t="s">
        <v>99</v>
      </c>
      <c r="AC88" s="18" t="s">
        <v>99</v>
      </c>
      <c r="AD88" s="18" t="s">
        <v>99</v>
      </c>
      <c r="AE88" s="17">
        <v>1035860397.02</v>
      </c>
      <c r="AF88" s="18">
        <v>1.0747698497499999E-3</v>
      </c>
      <c r="AG88" s="18">
        <v>0.08</v>
      </c>
      <c r="AH88" s="18">
        <v>7.8899999999999998E-2</v>
      </c>
      <c r="AI88" s="17" t="s">
        <v>99</v>
      </c>
      <c r="AJ88" s="18" t="s">
        <v>99</v>
      </c>
      <c r="AK88" s="18" t="s">
        <v>99</v>
      </c>
      <c r="AL88" s="18" t="s">
        <v>99</v>
      </c>
      <c r="AM88" s="17" t="s">
        <v>99</v>
      </c>
      <c r="AN88" s="18" t="s">
        <v>99</v>
      </c>
      <c r="AO88" s="18" t="s">
        <v>99</v>
      </c>
      <c r="AP88" s="18" t="s">
        <v>99</v>
      </c>
      <c r="AQ88" s="17" t="s">
        <v>99</v>
      </c>
      <c r="AR88" s="18" t="s">
        <v>99</v>
      </c>
      <c r="AS88" s="18" t="s">
        <v>99</v>
      </c>
      <c r="AT88" s="18" t="s">
        <v>99</v>
      </c>
      <c r="AU88" s="17">
        <v>99863509.430000007</v>
      </c>
      <c r="AV88" s="18">
        <v>1.4183413992600001E-3</v>
      </c>
      <c r="AW88" s="18">
        <v>0.08</v>
      </c>
      <c r="AX88" s="18">
        <v>7.8600000000000003E-2</v>
      </c>
      <c r="AY88" s="17">
        <v>1135723906.45</v>
      </c>
      <c r="AZ88" s="18">
        <v>1.0498709316000001E-3</v>
      </c>
      <c r="BA88" s="18">
        <v>0.08</v>
      </c>
      <c r="BB88" s="18">
        <v>7.9000000000000001E-2</v>
      </c>
      <c r="BC88" s="28"/>
    </row>
    <row r="89" spans="1:55" s="1" customFormat="1" ht="15" customHeight="1">
      <c r="A89" s="12" t="s">
        <v>58</v>
      </c>
      <c r="B89" s="8" t="s">
        <v>50</v>
      </c>
      <c r="C89" s="19">
        <v>80311563.5</v>
      </c>
      <c r="D89" s="20">
        <v>1</v>
      </c>
      <c r="E89" s="20" t="s">
        <v>99</v>
      </c>
      <c r="F89" s="20" t="s">
        <v>99</v>
      </c>
      <c r="G89" s="19">
        <v>656301852.51999998</v>
      </c>
      <c r="H89" s="20">
        <v>1</v>
      </c>
      <c r="I89" s="20" t="s">
        <v>99</v>
      </c>
      <c r="J89" s="20" t="s">
        <v>99</v>
      </c>
      <c r="K89" s="19" t="s">
        <v>99</v>
      </c>
      <c r="L89" s="20" t="s">
        <v>99</v>
      </c>
      <c r="M89" s="20" t="s">
        <v>99</v>
      </c>
      <c r="N89" s="20" t="s">
        <v>99</v>
      </c>
      <c r="O89" s="19">
        <v>98410081</v>
      </c>
      <c r="P89" s="20">
        <v>1</v>
      </c>
      <c r="Q89" s="20" t="s">
        <v>99</v>
      </c>
      <c r="R89" s="20" t="s">
        <v>99</v>
      </c>
      <c r="S89" s="19">
        <v>200836900</v>
      </c>
      <c r="T89" s="20">
        <v>1</v>
      </c>
      <c r="U89" s="20" t="s">
        <v>99</v>
      </c>
      <c r="V89" s="20" t="s">
        <v>99</v>
      </c>
      <c r="W89" s="19" t="s">
        <v>99</v>
      </c>
      <c r="X89" s="20" t="s">
        <v>99</v>
      </c>
      <c r="Y89" s="20" t="s">
        <v>99</v>
      </c>
      <c r="Z89" s="20" t="s">
        <v>99</v>
      </c>
      <c r="AA89" s="19" t="s">
        <v>99</v>
      </c>
      <c r="AB89" s="20" t="s">
        <v>99</v>
      </c>
      <c r="AC89" s="20" t="s">
        <v>99</v>
      </c>
      <c r="AD89" s="20" t="s">
        <v>99</v>
      </c>
      <c r="AE89" s="19">
        <v>1035860397.02</v>
      </c>
      <c r="AF89" s="20">
        <v>1</v>
      </c>
      <c r="AG89" s="20" t="s">
        <v>99</v>
      </c>
      <c r="AH89" s="20" t="s">
        <v>99</v>
      </c>
      <c r="AI89" s="19" t="s">
        <v>99</v>
      </c>
      <c r="AJ89" s="20" t="s">
        <v>99</v>
      </c>
      <c r="AK89" s="20" t="s">
        <v>99</v>
      </c>
      <c r="AL89" s="20" t="s">
        <v>99</v>
      </c>
      <c r="AM89" s="19" t="s">
        <v>99</v>
      </c>
      <c r="AN89" s="20" t="s">
        <v>99</v>
      </c>
      <c r="AO89" s="20" t="s">
        <v>99</v>
      </c>
      <c r="AP89" s="20" t="s">
        <v>99</v>
      </c>
      <c r="AQ89" s="19" t="s">
        <v>99</v>
      </c>
      <c r="AR89" s="20" t="s">
        <v>99</v>
      </c>
      <c r="AS89" s="20" t="s">
        <v>99</v>
      </c>
      <c r="AT89" s="20" t="s">
        <v>99</v>
      </c>
      <c r="AU89" s="19">
        <v>99863509.430000007</v>
      </c>
      <c r="AV89" s="20">
        <v>1</v>
      </c>
      <c r="AW89" s="20" t="s">
        <v>99</v>
      </c>
      <c r="AX89" s="20" t="s">
        <v>99</v>
      </c>
      <c r="AY89" s="19">
        <v>1135723906.45</v>
      </c>
      <c r="AZ89" s="20">
        <v>1</v>
      </c>
      <c r="BA89" s="20" t="s">
        <v>99</v>
      </c>
      <c r="BB89" s="20" t="s">
        <v>99</v>
      </c>
    </row>
    <row r="90" spans="1:55" s="1" customFormat="1">
      <c r="A90" s="10" t="s">
        <v>65</v>
      </c>
      <c r="B90" s="11" t="s">
        <v>24</v>
      </c>
      <c r="C90" s="17">
        <v>30480877.949999999</v>
      </c>
      <c r="D90" s="18">
        <v>2.0631013504000002E-3</v>
      </c>
      <c r="E90" s="18">
        <v>0.08</v>
      </c>
      <c r="F90" s="18">
        <v>7.7899999999999997E-2</v>
      </c>
      <c r="G90" s="17">
        <v>650089997.04999995</v>
      </c>
      <c r="H90" s="18">
        <v>2.8663794429000002E-3</v>
      </c>
      <c r="I90" s="18">
        <v>0.08</v>
      </c>
      <c r="J90" s="18">
        <v>7.7100000000000002E-2</v>
      </c>
      <c r="K90" s="17">
        <v>50554704.75</v>
      </c>
      <c r="L90" s="18">
        <v>5.75563276398E-3</v>
      </c>
      <c r="M90" s="18">
        <v>0.08</v>
      </c>
      <c r="N90" s="18">
        <v>7.4200000000000002E-2</v>
      </c>
      <c r="O90" s="17">
        <v>276362148.92000002</v>
      </c>
      <c r="P90" s="18">
        <v>8.2938335032999998E-4</v>
      </c>
      <c r="Q90" s="18">
        <v>4.07E-2</v>
      </c>
      <c r="R90" s="18">
        <v>3.9899999999999998E-2</v>
      </c>
      <c r="S90" s="17">
        <v>203699370</v>
      </c>
      <c r="T90" s="18">
        <v>1.2293395621799999E-3</v>
      </c>
      <c r="U90" s="18">
        <v>0.08</v>
      </c>
      <c r="V90" s="18">
        <v>7.8799999999999995E-2</v>
      </c>
      <c r="W90" s="17" t="s">
        <v>99</v>
      </c>
      <c r="X90" s="18" t="s">
        <v>99</v>
      </c>
      <c r="Y90" s="18" t="s">
        <v>99</v>
      </c>
      <c r="Z90" s="18" t="s">
        <v>99</v>
      </c>
      <c r="AA90" s="17" t="s">
        <v>99</v>
      </c>
      <c r="AB90" s="18" t="s">
        <v>99</v>
      </c>
      <c r="AC90" s="18" t="s">
        <v>99</v>
      </c>
      <c r="AD90" s="18" t="s">
        <v>99</v>
      </c>
      <c r="AE90" s="17">
        <v>1211187098.6700001</v>
      </c>
      <c r="AF90" s="18">
        <v>1.25668225159E-3</v>
      </c>
      <c r="AG90" s="18">
        <v>7.0999999999999994E-2</v>
      </c>
      <c r="AH90" s="18">
        <v>6.9699999999999998E-2</v>
      </c>
      <c r="AI90" s="17">
        <v>97032429.590000004</v>
      </c>
      <c r="AJ90" s="18">
        <v>4.7026088679700002E-3</v>
      </c>
      <c r="AK90" s="18">
        <v>0.08</v>
      </c>
      <c r="AL90" s="18">
        <v>7.5300000000000006E-2</v>
      </c>
      <c r="AM90" s="17" t="s">
        <v>99</v>
      </c>
      <c r="AN90" s="18" t="s">
        <v>99</v>
      </c>
      <c r="AO90" s="18" t="s">
        <v>99</v>
      </c>
      <c r="AP90" s="18" t="s">
        <v>99</v>
      </c>
      <c r="AQ90" s="17">
        <v>97032429.590000004</v>
      </c>
      <c r="AR90" s="18">
        <v>2.0398366286499998E-3</v>
      </c>
      <c r="AS90" s="18">
        <v>0.08</v>
      </c>
      <c r="AT90" s="18">
        <v>7.8E-2</v>
      </c>
      <c r="AU90" s="17" t="s">
        <v>99</v>
      </c>
      <c r="AV90" s="18" t="s">
        <v>99</v>
      </c>
      <c r="AW90" s="18" t="s">
        <v>99</v>
      </c>
      <c r="AX90" s="18" t="s">
        <v>99</v>
      </c>
      <c r="AY90" s="17">
        <v>1308219528.26</v>
      </c>
      <c r="AZ90" s="18">
        <v>1.20932706186E-3</v>
      </c>
      <c r="BA90" s="18">
        <v>7.17E-2</v>
      </c>
      <c r="BB90" s="18">
        <v>7.0499999999999993E-2</v>
      </c>
    </row>
    <row r="91" spans="1:55" s="1" customFormat="1">
      <c r="A91" s="12" t="s">
        <v>58</v>
      </c>
      <c r="B91" s="8" t="s">
        <v>50</v>
      </c>
      <c r="C91" s="19">
        <v>30480877.949999999</v>
      </c>
      <c r="D91" s="20">
        <v>1</v>
      </c>
      <c r="E91" s="20" t="s">
        <v>99</v>
      </c>
      <c r="F91" s="20" t="s">
        <v>99</v>
      </c>
      <c r="G91" s="19">
        <v>650089997.04999995</v>
      </c>
      <c r="H91" s="20">
        <v>1</v>
      </c>
      <c r="I91" s="20" t="s">
        <v>99</v>
      </c>
      <c r="J91" s="20" t="s">
        <v>99</v>
      </c>
      <c r="K91" s="19">
        <v>50554704.75</v>
      </c>
      <c r="L91" s="20">
        <v>1</v>
      </c>
      <c r="M91" s="20" t="s">
        <v>99</v>
      </c>
      <c r="N91" s="20" t="s">
        <v>99</v>
      </c>
      <c r="O91" s="19">
        <v>140516787.59999999</v>
      </c>
      <c r="P91" s="20">
        <v>0.50845163908707003</v>
      </c>
      <c r="Q91" s="20" t="s">
        <v>99</v>
      </c>
      <c r="R91" s="20" t="s">
        <v>99</v>
      </c>
      <c r="S91" s="19">
        <v>203699370</v>
      </c>
      <c r="T91" s="20">
        <v>1</v>
      </c>
      <c r="U91" s="20" t="s">
        <v>99</v>
      </c>
      <c r="V91" s="20" t="s">
        <v>99</v>
      </c>
      <c r="W91" s="19" t="s">
        <v>99</v>
      </c>
      <c r="X91" s="20" t="s">
        <v>99</v>
      </c>
      <c r="Y91" s="20" t="s">
        <v>99</v>
      </c>
      <c r="Z91" s="20" t="s">
        <v>99</v>
      </c>
      <c r="AA91" s="19" t="s">
        <v>99</v>
      </c>
      <c r="AB91" s="20" t="s">
        <v>99</v>
      </c>
      <c r="AC91" s="20" t="s">
        <v>99</v>
      </c>
      <c r="AD91" s="20" t="s">
        <v>99</v>
      </c>
      <c r="AE91" s="19">
        <v>1075341737.3499999</v>
      </c>
      <c r="AF91" s="20">
        <v>0.88784114240552003</v>
      </c>
      <c r="AG91" s="20" t="s">
        <v>99</v>
      </c>
      <c r="AH91" s="20" t="s">
        <v>99</v>
      </c>
      <c r="AI91" s="19">
        <v>97032429.590000004</v>
      </c>
      <c r="AJ91" s="20">
        <v>1</v>
      </c>
      <c r="AK91" s="20" t="s">
        <v>99</v>
      </c>
      <c r="AL91" s="20" t="s">
        <v>99</v>
      </c>
      <c r="AM91" s="19" t="s">
        <v>99</v>
      </c>
      <c r="AN91" s="20" t="s">
        <v>99</v>
      </c>
      <c r="AO91" s="20" t="s">
        <v>99</v>
      </c>
      <c r="AP91" s="20" t="s">
        <v>99</v>
      </c>
      <c r="AQ91" s="19">
        <v>97032429.590000004</v>
      </c>
      <c r="AR91" s="20">
        <v>1</v>
      </c>
      <c r="AS91" s="20" t="s">
        <v>99</v>
      </c>
      <c r="AT91" s="20" t="s">
        <v>99</v>
      </c>
      <c r="AU91" s="19" t="s">
        <v>99</v>
      </c>
      <c r="AV91" s="20" t="s">
        <v>99</v>
      </c>
      <c r="AW91" s="20" t="s">
        <v>99</v>
      </c>
      <c r="AX91" s="20" t="s">
        <v>99</v>
      </c>
      <c r="AY91" s="19">
        <v>1172374166.9400001</v>
      </c>
      <c r="AZ91" s="20">
        <v>0.89616011809524998</v>
      </c>
      <c r="BA91" s="20" t="s">
        <v>99</v>
      </c>
      <c r="BB91" s="20" t="s">
        <v>99</v>
      </c>
    </row>
    <row r="92" spans="1:55" s="1" customFormat="1">
      <c r="A92" s="12" t="s">
        <v>58</v>
      </c>
      <c r="B92" s="8" t="s">
        <v>152</v>
      </c>
      <c r="C92" s="19" t="s">
        <v>99</v>
      </c>
      <c r="D92" s="20" t="s">
        <v>99</v>
      </c>
      <c r="E92" s="20" t="s">
        <v>99</v>
      </c>
      <c r="F92" s="20" t="s">
        <v>99</v>
      </c>
      <c r="G92" s="19" t="s">
        <v>99</v>
      </c>
      <c r="H92" s="20" t="s">
        <v>99</v>
      </c>
      <c r="I92" s="20" t="s">
        <v>99</v>
      </c>
      <c r="J92" s="20" t="s">
        <v>99</v>
      </c>
      <c r="K92" s="19" t="s">
        <v>99</v>
      </c>
      <c r="L92" s="20" t="s">
        <v>99</v>
      </c>
      <c r="M92" s="20" t="s">
        <v>99</v>
      </c>
      <c r="N92" s="20" t="s">
        <v>99</v>
      </c>
      <c r="O92" s="19">
        <v>135845361.31999999</v>
      </c>
      <c r="P92" s="20">
        <v>0.49154836091293003</v>
      </c>
      <c r="Q92" s="20" t="s">
        <v>99</v>
      </c>
      <c r="R92" s="20" t="s">
        <v>99</v>
      </c>
      <c r="S92" s="19" t="s">
        <v>99</v>
      </c>
      <c r="T92" s="20" t="s">
        <v>99</v>
      </c>
      <c r="U92" s="20" t="s">
        <v>99</v>
      </c>
      <c r="V92" s="20" t="s">
        <v>99</v>
      </c>
      <c r="W92" s="19" t="s">
        <v>99</v>
      </c>
      <c r="X92" s="20" t="s">
        <v>99</v>
      </c>
      <c r="Y92" s="20" t="s">
        <v>99</v>
      </c>
      <c r="Z92" s="20" t="s">
        <v>99</v>
      </c>
      <c r="AA92" s="19" t="s">
        <v>99</v>
      </c>
      <c r="AB92" s="20" t="s">
        <v>99</v>
      </c>
      <c r="AC92" s="20" t="s">
        <v>99</v>
      </c>
      <c r="AD92" s="20" t="s">
        <v>99</v>
      </c>
      <c r="AE92" s="19">
        <v>135845361.31999999</v>
      </c>
      <c r="AF92" s="20">
        <v>0.11215885759447999</v>
      </c>
      <c r="AG92" s="20" t="s">
        <v>99</v>
      </c>
      <c r="AH92" s="20" t="s">
        <v>99</v>
      </c>
      <c r="AI92" s="19" t="s">
        <v>99</v>
      </c>
      <c r="AJ92" s="20" t="s">
        <v>99</v>
      </c>
      <c r="AK92" s="20" t="s">
        <v>99</v>
      </c>
      <c r="AL92" s="20" t="s">
        <v>99</v>
      </c>
      <c r="AM92" s="19" t="s">
        <v>99</v>
      </c>
      <c r="AN92" s="20" t="s">
        <v>99</v>
      </c>
      <c r="AO92" s="20" t="s">
        <v>99</v>
      </c>
      <c r="AP92" s="20" t="s">
        <v>99</v>
      </c>
      <c r="AQ92" s="19" t="s">
        <v>99</v>
      </c>
      <c r="AR92" s="20" t="s">
        <v>99</v>
      </c>
      <c r="AS92" s="20" t="s">
        <v>99</v>
      </c>
      <c r="AT92" s="20" t="s">
        <v>99</v>
      </c>
      <c r="AU92" s="19" t="s">
        <v>99</v>
      </c>
      <c r="AV92" s="20" t="s">
        <v>99</v>
      </c>
      <c r="AW92" s="20" t="s">
        <v>99</v>
      </c>
      <c r="AX92" s="20" t="s">
        <v>99</v>
      </c>
      <c r="AY92" s="19">
        <v>135845361.31999999</v>
      </c>
      <c r="AZ92" s="20">
        <v>0.10383988190475001</v>
      </c>
      <c r="BA92" s="20" t="s">
        <v>99</v>
      </c>
      <c r="BB92" s="20" t="s">
        <v>99</v>
      </c>
    </row>
    <row r="93" spans="1:55" s="1" customFormat="1" ht="15" customHeight="1">
      <c r="A93" s="10" t="s">
        <v>138</v>
      </c>
      <c r="B93" s="11" t="s">
        <v>24</v>
      </c>
      <c r="C93" s="17">
        <v>2618169.35</v>
      </c>
      <c r="D93" s="18">
        <v>1.7721106099000001E-4</v>
      </c>
      <c r="E93" s="18">
        <v>0.05</v>
      </c>
      <c r="F93" s="18">
        <v>4.9799999999999997E-2</v>
      </c>
      <c r="G93" s="17">
        <v>1214971127.45</v>
      </c>
      <c r="H93" s="18">
        <v>5.3570556065300002E-3</v>
      </c>
      <c r="I93" s="18">
        <v>0.05</v>
      </c>
      <c r="J93" s="18">
        <v>4.4600000000000001E-2</v>
      </c>
      <c r="K93" s="17">
        <v>10211018.08</v>
      </c>
      <c r="L93" s="18">
        <v>1.1625202937199999E-3</v>
      </c>
      <c r="M93" s="18">
        <v>0.05</v>
      </c>
      <c r="N93" s="18">
        <v>4.8800000000000003E-2</v>
      </c>
      <c r="O93" s="17" t="s">
        <v>99</v>
      </c>
      <c r="P93" s="18" t="s">
        <v>99</v>
      </c>
      <c r="Q93" s="18" t="s">
        <v>99</v>
      </c>
      <c r="R93" s="18" t="s">
        <v>99</v>
      </c>
      <c r="S93" s="17">
        <v>1186786925.8599999</v>
      </c>
      <c r="T93" s="18">
        <v>7.1623398729200004E-3</v>
      </c>
      <c r="U93" s="18">
        <v>0.05</v>
      </c>
      <c r="V93" s="18">
        <v>4.2799999999999998E-2</v>
      </c>
      <c r="W93" s="17" t="s">
        <v>99</v>
      </c>
      <c r="X93" s="18" t="s">
        <v>99</v>
      </c>
      <c r="Y93" s="18" t="s">
        <v>99</v>
      </c>
      <c r="Z93" s="18" t="s">
        <v>99</v>
      </c>
      <c r="AA93" s="17">
        <v>1186786925.8599999</v>
      </c>
      <c r="AB93" s="18">
        <v>5.7728954200699997E-3</v>
      </c>
      <c r="AC93" s="18">
        <v>0.05</v>
      </c>
      <c r="AD93" s="18">
        <v>4.4200000000000003E-2</v>
      </c>
      <c r="AE93" s="17">
        <v>3601374166.5999999</v>
      </c>
      <c r="AF93" s="18">
        <v>3.7366505979700001E-3</v>
      </c>
      <c r="AG93" s="18">
        <v>0.05</v>
      </c>
      <c r="AH93" s="18">
        <v>4.6300000000000001E-2</v>
      </c>
      <c r="AI93" s="17" t="s">
        <v>99</v>
      </c>
      <c r="AJ93" s="18" t="s">
        <v>99</v>
      </c>
      <c r="AK93" s="18" t="s">
        <v>99</v>
      </c>
      <c r="AL93" s="18" t="s">
        <v>99</v>
      </c>
      <c r="AM93" s="17">
        <v>26139.66</v>
      </c>
      <c r="AN93" s="18">
        <v>9.7047253999999998E-7</v>
      </c>
      <c r="AO93" s="18">
        <v>0.05</v>
      </c>
      <c r="AP93" s="18">
        <v>0.05</v>
      </c>
      <c r="AQ93" s="17">
        <v>26139.66</v>
      </c>
      <c r="AR93" s="18">
        <v>5.4951356000000005E-7</v>
      </c>
      <c r="AS93" s="18">
        <v>0.05</v>
      </c>
      <c r="AT93" s="18">
        <v>0.05</v>
      </c>
      <c r="AU93" s="17" t="s">
        <v>99</v>
      </c>
      <c r="AV93" s="18" t="s">
        <v>99</v>
      </c>
      <c r="AW93" s="18" t="s">
        <v>99</v>
      </c>
      <c r="AX93" s="18" t="s">
        <v>99</v>
      </c>
      <c r="AY93" s="17">
        <v>3601400306.2600002</v>
      </c>
      <c r="AZ93" s="18">
        <v>3.32915902634E-3</v>
      </c>
      <c r="BA93" s="18">
        <v>0.05</v>
      </c>
      <c r="BB93" s="18">
        <v>4.6699999999999998E-2</v>
      </c>
    </row>
    <row r="94" spans="1:55" s="1" customFormat="1">
      <c r="A94" s="12" t="s">
        <v>151</v>
      </c>
      <c r="B94" s="8" t="s">
        <v>35</v>
      </c>
      <c r="C94" s="19">
        <v>2618169.35</v>
      </c>
      <c r="D94" s="20">
        <v>1</v>
      </c>
      <c r="E94" s="20" t="s">
        <v>99</v>
      </c>
      <c r="F94" s="20" t="s">
        <v>99</v>
      </c>
      <c r="G94" s="19">
        <v>1214971127.45</v>
      </c>
      <c r="H94" s="20">
        <v>1</v>
      </c>
      <c r="I94" s="20" t="s">
        <v>99</v>
      </c>
      <c r="J94" s="20" t="s">
        <v>99</v>
      </c>
      <c r="K94" s="19">
        <v>10211018.08</v>
      </c>
      <c r="L94" s="20">
        <v>1</v>
      </c>
      <c r="M94" s="20" t="s">
        <v>99</v>
      </c>
      <c r="N94" s="20" t="s">
        <v>99</v>
      </c>
      <c r="O94" s="19" t="s">
        <v>99</v>
      </c>
      <c r="P94" s="20" t="s">
        <v>99</v>
      </c>
      <c r="Q94" s="20" t="s">
        <v>99</v>
      </c>
      <c r="R94" s="20" t="s">
        <v>99</v>
      </c>
      <c r="S94" s="19">
        <v>1186786925.8599999</v>
      </c>
      <c r="T94" s="20">
        <v>1</v>
      </c>
      <c r="U94" s="20" t="s">
        <v>99</v>
      </c>
      <c r="V94" s="20" t="s">
        <v>99</v>
      </c>
      <c r="W94" s="19" t="s">
        <v>99</v>
      </c>
      <c r="X94" s="20" t="s">
        <v>99</v>
      </c>
      <c r="Y94" s="20" t="s">
        <v>99</v>
      </c>
      <c r="Z94" s="20" t="s">
        <v>99</v>
      </c>
      <c r="AA94" s="19">
        <v>1186786925.8599999</v>
      </c>
      <c r="AB94" s="20">
        <v>1</v>
      </c>
      <c r="AC94" s="20" t="s">
        <v>99</v>
      </c>
      <c r="AD94" s="20" t="s">
        <v>99</v>
      </c>
      <c r="AE94" s="19">
        <v>3601374166.5999999</v>
      </c>
      <c r="AF94" s="20">
        <v>1</v>
      </c>
      <c r="AG94" s="20" t="s">
        <v>99</v>
      </c>
      <c r="AH94" s="20" t="s">
        <v>99</v>
      </c>
      <c r="AI94" s="19" t="s">
        <v>99</v>
      </c>
      <c r="AJ94" s="20" t="s">
        <v>99</v>
      </c>
      <c r="AK94" s="20" t="s">
        <v>99</v>
      </c>
      <c r="AL94" s="20" t="s">
        <v>99</v>
      </c>
      <c r="AM94" s="19">
        <v>26139.66</v>
      </c>
      <c r="AN94" s="20">
        <v>1</v>
      </c>
      <c r="AO94" s="20" t="s">
        <v>99</v>
      </c>
      <c r="AP94" s="20" t="s">
        <v>99</v>
      </c>
      <c r="AQ94" s="19">
        <v>26139.66</v>
      </c>
      <c r="AR94" s="20">
        <v>1</v>
      </c>
      <c r="AS94" s="20" t="s">
        <v>99</v>
      </c>
      <c r="AT94" s="20" t="s">
        <v>99</v>
      </c>
      <c r="AU94" s="19" t="s">
        <v>99</v>
      </c>
      <c r="AV94" s="20" t="s">
        <v>99</v>
      </c>
      <c r="AW94" s="20" t="s">
        <v>99</v>
      </c>
      <c r="AX94" s="20" t="s">
        <v>99</v>
      </c>
      <c r="AY94" s="19">
        <v>3601400306.2600002</v>
      </c>
      <c r="AZ94" s="20">
        <v>1</v>
      </c>
      <c r="BA94" s="20" t="s">
        <v>99</v>
      </c>
      <c r="BB94" s="20" t="s">
        <v>99</v>
      </c>
    </row>
    <row r="95" spans="1:55" s="1" customFormat="1" ht="15" customHeight="1">
      <c r="A95" s="14" t="s">
        <v>118</v>
      </c>
      <c r="B95" s="30" t="s">
        <v>24</v>
      </c>
      <c r="C95" s="31">
        <v>380263450.56999999</v>
      </c>
      <c r="D95" s="32">
        <v>2.573817065464E-2</v>
      </c>
      <c r="E95" s="32">
        <v>0.15</v>
      </c>
      <c r="F95" s="32">
        <v>0.12426182934535999</v>
      </c>
      <c r="G95" s="31">
        <v>29017885286.619999</v>
      </c>
      <c r="H95" s="32">
        <v>0.12794577710710001</v>
      </c>
      <c r="I95" s="32">
        <v>0.15</v>
      </c>
      <c r="J95" s="32">
        <v>2.2054222892899988E-2</v>
      </c>
      <c r="K95" s="31">
        <v>84175982.900000006</v>
      </c>
      <c r="L95" s="32">
        <v>9.5834017331400002E-3</v>
      </c>
      <c r="M95" s="32">
        <v>0.15</v>
      </c>
      <c r="N95" s="32">
        <v>0.14041659826685998</v>
      </c>
      <c r="O95" s="31">
        <v>3582266241.9200001</v>
      </c>
      <c r="P95" s="32">
        <v>1.07506472543E-2</v>
      </c>
      <c r="Q95" s="32">
        <v>0.15</v>
      </c>
      <c r="R95" s="32">
        <v>0.13924935274569999</v>
      </c>
      <c r="S95" s="31">
        <v>4799334185.04</v>
      </c>
      <c r="T95" s="32">
        <v>2.8964308460060002E-2</v>
      </c>
      <c r="U95" s="32">
        <v>0.15</v>
      </c>
      <c r="V95" s="32">
        <v>0.12103569153994</v>
      </c>
      <c r="W95" s="31" t="s">
        <v>99</v>
      </c>
      <c r="X95" s="32" t="s">
        <v>99</v>
      </c>
      <c r="Y95" s="32" t="s">
        <v>99</v>
      </c>
      <c r="Z95" s="32" t="s">
        <v>99</v>
      </c>
      <c r="AA95" s="31">
        <v>3827434809.9899998</v>
      </c>
      <c r="AB95" s="32">
        <v>1.8617816226110001E-2</v>
      </c>
      <c r="AC95" s="32">
        <v>0.15</v>
      </c>
      <c r="AD95" s="32">
        <v>0.13138218377388999</v>
      </c>
      <c r="AE95" s="31">
        <v>41691359957.040001</v>
      </c>
      <c r="AF95" s="32">
        <v>4.3257389514899998E-2</v>
      </c>
      <c r="AG95" s="32">
        <v>0.15</v>
      </c>
      <c r="AH95" s="32">
        <v>0.1067426104851</v>
      </c>
      <c r="AI95" s="31">
        <v>112987474.05</v>
      </c>
      <c r="AJ95" s="32">
        <v>5.4758589440899999E-3</v>
      </c>
      <c r="AK95" s="32">
        <v>0.15</v>
      </c>
      <c r="AL95" s="32">
        <v>0.14452414105590999</v>
      </c>
      <c r="AM95" s="31" t="s">
        <v>99</v>
      </c>
      <c r="AN95" s="32" t="s">
        <v>99</v>
      </c>
      <c r="AO95" s="32" t="s">
        <v>99</v>
      </c>
      <c r="AP95" s="32" t="s">
        <v>99</v>
      </c>
      <c r="AQ95" s="31">
        <v>112987474.05</v>
      </c>
      <c r="AR95" s="32">
        <v>2.3752470088500002E-3</v>
      </c>
      <c r="AS95" s="32">
        <v>0.15</v>
      </c>
      <c r="AT95" s="32">
        <v>0.14762475299114999</v>
      </c>
      <c r="AU95" s="31">
        <v>112987474.05</v>
      </c>
      <c r="AV95" s="32">
        <v>1.6047384370700001E-3</v>
      </c>
      <c r="AW95" s="32">
        <v>0.15</v>
      </c>
      <c r="AX95" s="32">
        <v>0.14839526156292998</v>
      </c>
      <c r="AY95" s="31">
        <v>41917334905.139999</v>
      </c>
      <c r="AZ95" s="32">
        <v>3.8748670514920001E-2</v>
      </c>
      <c r="BA95" s="32">
        <v>0.15</v>
      </c>
      <c r="BB95" s="32">
        <v>0.11125132948507999</v>
      </c>
    </row>
    <row r="96" spans="1:55" s="1" customFormat="1">
      <c r="A96" s="10" t="s">
        <v>119</v>
      </c>
      <c r="B96" s="11" t="s">
        <v>24</v>
      </c>
      <c r="C96" s="17" t="s">
        <v>99</v>
      </c>
      <c r="D96" s="18" t="s">
        <v>99</v>
      </c>
      <c r="E96" s="18" t="s">
        <v>99</v>
      </c>
      <c r="F96" s="18" t="s">
        <v>99</v>
      </c>
      <c r="G96" s="17" t="s">
        <v>99</v>
      </c>
      <c r="H96" s="18" t="s">
        <v>99</v>
      </c>
      <c r="I96" s="18" t="s">
        <v>99</v>
      </c>
      <c r="J96" s="18" t="s">
        <v>99</v>
      </c>
      <c r="K96" s="17" t="s">
        <v>99</v>
      </c>
      <c r="L96" s="18" t="s">
        <v>99</v>
      </c>
      <c r="M96" s="18" t="s">
        <v>99</v>
      </c>
      <c r="N96" s="18" t="s">
        <v>99</v>
      </c>
      <c r="O96" s="17">
        <v>800053337.61000001</v>
      </c>
      <c r="P96" s="18">
        <v>2.4010195324499998E-3</v>
      </c>
      <c r="Q96" s="18" t="s">
        <v>99</v>
      </c>
      <c r="R96" s="18" t="s">
        <v>99</v>
      </c>
      <c r="S96" s="17">
        <v>258257885.63999999</v>
      </c>
      <c r="T96" s="18">
        <v>1.55860391744E-3</v>
      </c>
      <c r="U96" s="18" t="s">
        <v>99</v>
      </c>
      <c r="V96" s="18" t="s">
        <v>99</v>
      </c>
      <c r="W96" s="17" t="s">
        <v>99</v>
      </c>
      <c r="X96" s="18" t="s">
        <v>99</v>
      </c>
      <c r="Y96" s="18" t="s">
        <v>99</v>
      </c>
      <c r="Z96" s="18" t="s">
        <v>99</v>
      </c>
      <c r="AA96" s="17" t="s">
        <v>99</v>
      </c>
      <c r="AB96" s="18" t="s">
        <v>99</v>
      </c>
      <c r="AC96" s="18" t="s">
        <v>99</v>
      </c>
      <c r="AD96" s="18" t="s">
        <v>99</v>
      </c>
      <c r="AE96" s="17">
        <v>1058311223.25</v>
      </c>
      <c r="AF96" s="18">
        <v>1.0980639839799999E-3</v>
      </c>
      <c r="AG96" s="18" t="s">
        <v>99</v>
      </c>
      <c r="AH96" s="18" t="s">
        <v>99</v>
      </c>
      <c r="AI96" s="17">
        <v>112987474.05</v>
      </c>
      <c r="AJ96" s="18">
        <v>5.4758589440899999E-3</v>
      </c>
      <c r="AK96" s="18" t="s">
        <v>99</v>
      </c>
      <c r="AL96" s="18" t="s">
        <v>99</v>
      </c>
      <c r="AM96" s="17" t="s">
        <v>99</v>
      </c>
      <c r="AN96" s="18" t="s">
        <v>99</v>
      </c>
      <c r="AO96" s="18" t="s">
        <v>99</v>
      </c>
      <c r="AP96" s="18" t="s">
        <v>99</v>
      </c>
      <c r="AQ96" s="17">
        <v>112987474.05</v>
      </c>
      <c r="AR96" s="18">
        <v>2.3752470088500002E-3</v>
      </c>
      <c r="AS96" s="18" t="s">
        <v>99</v>
      </c>
      <c r="AT96" s="18" t="s">
        <v>99</v>
      </c>
      <c r="AU96" s="17">
        <v>112987474.05</v>
      </c>
      <c r="AV96" s="18">
        <v>1.6047384370700001E-3</v>
      </c>
      <c r="AW96" s="18" t="s">
        <v>99</v>
      </c>
      <c r="AX96" s="18" t="s">
        <v>99</v>
      </c>
      <c r="AY96" s="17">
        <v>1284286171.3499999</v>
      </c>
      <c r="AZ96" s="18">
        <v>1.1872029033599999E-3</v>
      </c>
      <c r="BA96" s="18" t="s">
        <v>99</v>
      </c>
      <c r="BB96" s="18" t="s">
        <v>99</v>
      </c>
    </row>
    <row r="97" spans="1:54" s="1" customFormat="1" ht="15" customHeight="1">
      <c r="A97" s="12" t="s">
        <v>67</v>
      </c>
      <c r="B97" s="8" t="s">
        <v>50</v>
      </c>
      <c r="C97" s="19" t="s">
        <v>99</v>
      </c>
      <c r="D97" s="20" t="s">
        <v>99</v>
      </c>
      <c r="E97" s="20" t="s">
        <v>99</v>
      </c>
      <c r="F97" s="20" t="s">
        <v>99</v>
      </c>
      <c r="G97" s="19" t="s">
        <v>99</v>
      </c>
      <c r="H97" s="20" t="s">
        <v>99</v>
      </c>
      <c r="I97" s="20" t="s">
        <v>99</v>
      </c>
      <c r="J97" s="20" t="s">
        <v>99</v>
      </c>
      <c r="K97" s="19" t="s">
        <v>99</v>
      </c>
      <c r="L97" s="20" t="s">
        <v>99</v>
      </c>
      <c r="M97" s="20" t="s">
        <v>99</v>
      </c>
      <c r="N97" s="20" t="s">
        <v>99</v>
      </c>
      <c r="O97" s="19">
        <v>800053337.61000001</v>
      </c>
      <c r="P97" s="20">
        <v>1</v>
      </c>
      <c r="Q97" s="20" t="s">
        <v>99</v>
      </c>
      <c r="R97" s="20" t="s">
        <v>99</v>
      </c>
      <c r="S97" s="19">
        <v>258257885.63999999</v>
      </c>
      <c r="T97" s="20">
        <v>1</v>
      </c>
      <c r="U97" s="20" t="s">
        <v>99</v>
      </c>
      <c r="V97" s="20" t="s">
        <v>99</v>
      </c>
      <c r="W97" s="19" t="s">
        <v>99</v>
      </c>
      <c r="X97" s="20" t="s">
        <v>99</v>
      </c>
      <c r="Y97" s="20" t="s">
        <v>99</v>
      </c>
      <c r="Z97" s="20" t="s">
        <v>99</v>
      </c>
      <c r="AA97" s="19" t="s">
        <v>99</v>
      </c>
      <c r="AB97" s="20" t="s">
        <v>99</v>
      </c>
      <c r="AC97" s="20" t="s">
        <v>99</v>
      </c>
      <c r="AD97" s="20" t="s">
        <v>99</v>
      </c>
      <c r="AE97" s="19">
        <v>1058311223.25</v>
      </c>
      <c r="AF97" s="20">
        <v>1</v>
      </c>
      <c r="AG97" s="20" t="s">
        <v>99</v>
      </c>
      <c r="AH97" s="20" t="s">
        <v>99</v>
      </c>
      <c r="AI97" s="19">
        <v>112987474.05</v>
      </c>
      <c r="AJ97" s="20">
        <v>1</v>
      </c>
      <c r="AK97" s="20" t="s">
        <v>99</v>
      </c>
      <c r="AL97" s="20" t="s">
        <v>99</v>
      </c>
      <c r="AM97" s="19" t="s">
        <v>99</v>
      </c>
      <c r="AN97" s="20" t="s">
        <v>99</v>
      </c>
      <c r="AO97" s="20" t="s">
        <v>99</v>
      </c>
      <c r="AP97" s="20" t="s">
        <v>99</v>
      </c>
      <c r="AQ97" s="19">
        <v>112987474.05</v>
      </c>
      <c r="AR97" s="20">
        <v>1</v>
      </c>
      <c r="AS97" s="20" t="s">
        <v>99</v>
      </c>
      <c r="AT97" s="20" t="s">
        <v>99</v>
      </c>
      <c r="AU97" s="19">
        <v>112987474.05</v>
      </c>
      <c r="AV97" s="20">
        <v>1</v>
      </c>
      <c r="AW97" s="20" t="s">
        <v>99</v>
      </c>
      <c r="AX97" s="20" t="s">
        <v>99</v>
      </c>
      <c r="AY97" s="19">
        <v>1284286171.3499999</v>
      </c>
      <c r="AZ97" s="20">
        <v>1</v>
      </c>
      <c r="BA97" s="20" t="s">
        <v>99</v>
      </c>
      <c r="BB97" s="20" t="s">
        <v>99</v>
      </c>
    </row>
    <row r="98" spans="1:54" s="1" customFormat="1">
      <c r="A98" s="10" t="s">
        <v>66</v>
      </c>
      <c r="B98" s="11" t="s">
        <v>24</v>
      </c>
      <c r="C98" s="17">
        <v>295751975.18000001</v>
      </c>
      <c r="D98" s="18">
        <v>2.0018002774699999E-2</v>
      </c>
      <c r="E98" s="18" t="s">
        <v>99</v>
      </c>
      <c r="F98" s="18" t="s">
        <v>99</v>
      </c>
      <c r="G98" s="17">
        <v>27190033664.360001</v>
      </c>
      <c r="H98" s="18">
        <v>0.11988640634536001</v>
      </c>
      <c r="I98" s="18" t="s">
        <v>99</v>
      </c>
      <c r="J98" s="18" t="s">
        <v>99</v>
      </c>
      <c r="K98" s="17">
        <v>44998369.549999997</v>
      </c>
      <c r="L98" s="18">
        <v>5.1230462404699998E-3</v>
      </c>
      <c r="M98" s="18" t="s">
        <v>99</v>
      </c>
      <c r="N98" s="18" t="s">
        <v>99</v>
      </c>
      <c r="O98" s="17" t="s">
        <v>99</v>
      </c>
      <c r="P98" s="18" t="s">
        <v>99</v>
      </c>
      <c r="Q98" s="18" t="s">
        <v>99</v>
      </c>
      <c r="R98" s="18" t="s">
        <v>99</v>
      </c>
      <c r="S98" s="17">
        <v>1951552058.1800001</v>
      </c>
      <c r="T98" s="18">
        <v>1.177774949808E-2</v>
      </c>
      <c r="U98" s="18" t="s">
        <v>99</v>
      </c>
      <c r="V98" s="18" t="s">
        <v>99</v>
      </c>
      <c r="W98" s="17" t="s">
        <v>99</v>
      </c>
      <c r="X98" s="18" t="s">
        <v>99</v>
      </c>
      <c r="Y98" s="18" t="s">
        <v>99</v>
      </c>
      <c r="Z98" s="18" t="s">
        <v>99</v>
      </c>
      <c r="AA98" s="17">
        <v>2501892792.4499998</v>
      </c>
      <c r="AB98" s="18">
        <v>1.2169973504360001E-2</v>
      </c>
      <c r="AC98" s="18" t="s">
        <v>99</v>
      </c>
      <c r="AD98" s="18" t="s">
        <v>99</v>
      </c>
      <c r="AE98" s="17">
        <v>31984228859.720001</v>
      </c>
      <c r="AF98" s="18">
        <v>3.3185634806450003E-2</v>
      </c>
      <c r="AG98" s="18" t="s">
        <v>99</v>
      </c>
      <c r="AH98" s="18" t="s">
        <v>99</v>
      </c>
      <c r="AI98" s="17" t="s">
        <v>99</v>
      </c>
      <c r="AJ98" s="18" t="s">
        <v>99</v>
      </c>
      <c r="AK98" s="18" t="s">
        <v>99</v>
      </c>
      <c r="AL98" s="18" t="s">
        <v>99</v>
      </c>
      <c r="AM98" s="17" t="s">
        <v>99</v>
      </c>
      <c r="AN98" s="18" t="s">
        <v>99</v>
      </c>
      <c r="AO98" s="18" t="s">
        <v>99</v>
      </c>
      <c r="AP98" s="18" t="s">
        <v>99</v>
      </c>
      <c r="AQ98" s="17" t="s">
        <v>99</v>
      </c>
      <c r="AR98" s="18" t="s">
        <v>99</v>
      </c>
      <c r="AS98" s="18" t="s">
        <v>99</v>
      </c>
      <c r="AT98" s="18" t="s">
        <v>99</v>
      </c>
      <c r="AU98" s="17" t="s">
        <v>99</v>
      </c>
      <c r="AV98" s="18" t="s">
        <v>99</v>
      </c>
      <c r="AW98" s="18" t="s">
        <v>99</v>
      </c>
      <c r="AX98" s="18" t="s">
        <v>99</v>
      </c>
      <c r="AY98" s="17">
        <v>31984228859.720001</v>
      </c>
      <c r="AZ98" s="18">
        <v>2.9566439482949999E-2</v>
      </c>
      <c r="BA98" s="18" t="s">
        <v>99</v>
      </c>
      <c r="BB98" s="18" t="s">
        <v>99</v>
      </c>
    </row>
    <row r="99" spans="1:54" s="1" customFormat="1">
      <c r="A99" s="12" t="s">
        <v>67</v>
      </c>
      <c r="B99" s="8" t="s">
        <v>35</v>
      </c>
      <c r="C99" s="19">
        <v>295751975.18000001</v>
      </c>
      <c r="D99" s="20">
        <v>1</v>
      </c>
      <c r="E99" s="20" t="s">
        <v>99</v>
      </c>
      <c r="F99" s="20" t="s">
        <v>99</v>
      </c>
      <c r="G99" s="19">
        <v>27190033664.360001</v>
      </c>
      <c r="H99" s="20">
        <v>1</v>
      </c>
      <c r="I99" s="20" t="s">
        <v>99</v>
      </c>
      <c r="J99" s="20" t="s">
        <v>99</v>
      </c>
      <c r="K99" s="19">
        <v>44998369.549999997</v>
      </c>
      <c r="L99" s="20">
        <v>1</v>
      </c>
      <c r="M99" s="20" t="s">
        <v>99</v>
      </c>
      <c r="N99" s="20" t="s">
        <v>99</v>
      </c>
      <c r="O99" s="19" t="s">
        <v>99</v>
      </c>
      <c r="P99" s="20" t="s">
        <v>99</v>
      </c>
      <c r="Q99" s="20" t="s">
        <v>99</v>
      </c>
      <c r="R99" s="20" t="s">
        <v>99</v>
      </c>
      <c r="S99" s="19">
        <v>1951552058.1800001</v>
      </c>
      <c r="T99" s="20">
        <v>1</v>
      </c>
      <c r="U99" s="20" t="s">
        <v>99</v>
      </c>
      <c r="V99" s="20" t="s">
        <v>99</v>
      </c>
      <c r="W99" s="19" t="s">
        <v>99</v>
      </c>
      <c r="X99" s="20" t="s">
        <v>99</v>
      </c>
      <c r="Y99" s="20" t="s">
        <v>99</v>
      </c>
      <c r="Z99" s="20" t="s">
        <v>99</v>
      </c>
      <c r="AA99" s="19">
        <v>2501892792.4499998</v>
      </c>
      <c r="AB99" s="20">
        <v>1</v>
      </c>
      <c r="AC99" s="20" t="s">
        <v>99</v>
      </c>
      <c r="AD99" s="20" t="s">
        <v>99</v>
      </c>
      <c r="AE99" s="19">
        <v>31984228859.720001</v>
      </c>
      <c r="AF99" s="20">
        <v>1</v>
      </c>
      <c r="AG99" s="20" t="s">
        <v>99</v>
      </c>
      <c r="AH99" s="20" t="s">
        <v>99</v>
      </c>
      <c r="AI99" s="19" t="s">
        <v>99</v>
      </c>
      <c r="AJ99" s="20" t="s">
        <v>99</v>
      </c>
      <c r="AK99" s="20" t="s">
        <v>99</v>
      </c>
      <c r="AL99" s="20" t="s">
        <v>99</v>
      </c>
      <c r="AM99" s="19" t="s">
        <v>99</v>
      </c>
      <c r="AN99" s="20" t="s">
        <v>99</v>
      </c>
      <c r="AO99" s="20" t="s">
        <v>99</v>
      </c>
      <c r="AP99" s="20" t="s">
        <v>99</v>
      </c>
      <c r="AQ99" s="19" t="s">
        <v>99</v>
      </c>
      <c r="AR99" s="20" t="s">
        <v>99</v>
      </c>
      <c r="AS99" s="20" t="s">
        <v>99</v>
      </c>
      <c r="AT99" s="20" t="s">
        <v>99</v>
      </c>
      <c r="AU99" s="19" t="s">
        <v>99</v>
      </c>
      <c r="AV99" s="20" t="s">
        <v>99</v>
      </c>
      <c r="AW99" s="20" t="s">
        <v>99</v>
      </c>
      <c r="AX99" s="20" t="s">
        <v>99</v>
      </c>
      <c r="AY99" s="19">
        <v>31984228859.720001</v>
      </c>
      <c r="AZ99" s="20">
        <v>1</v>
      </c>
      <c r="BA99" s="20" t="s">
        <v>99</v>
      </c>
      <c r="BB99" s="20" t="s">
        <v>99</v>
      </c>
    </row>
    <row r="100" spans="1:54" s="1" customFormat="1">
      <c r="A100" s="10" t="s">
        <v>68</v>
      </c>
      <c r="B100" s="11" t="s">
        <v>24</v>
      </c>
      <c r="C100" s="17">
        <v>84511475.390000001</v>
      </c>
      <c r="D100" s="18">
        <v>5.7201678799300004E-3</v>
      </c>
      <c r="E100" s="18" t="s">
        <v>99</v>
      </c>
      <c r="F100" s="18" t="s">
        <v>99</v>
      </c>
      <c r="G100" s="17">
        <v>1827851622.26</v>
      </c>
      <c r="H100" s="18">
        <v>8.0593707617400007E-3</v>
      </c>
      <c r="I100" s="18" t="s">
        <v>99</v>
      </c>
      <c r="J100" s="18" t="s">
        <v>99</v>
      </c>
      <c r="K100" s="17">
        <v>39177613.350000001</v>
      </c>
      <c r="L100" s="18">
        <v>4.4603554926700003E-3</v>
      </c>
      <c r="M100" s="18" t="s">
        <v>99</v>
      </c>
      <c r="N100" s="18" t="s">
        <v>99</v>
      </c>
      <c r="O100" s="17">
        <v>2782212904.3099999</v>
      </c>
      <c r="P100" s="18">
        <v>8.3496277218600007E-3</v>
      </c>
      <c r="Q100" s="18" t="s">
        <v>99</v>
      </c>
      <c r="R100" s="18" t="s">
        <v>99</v>
      </c>
      <c r="S100" s="17">
        <v>2589524241.2199998</v>
      </c>
      <c r="T100" s="18">
        <v>1.562795504453E-2</v>
      </c>
      <c r="U100" s="18" t="s">
        <v>99</v>
      </c>
      <c r="V100" s="18" t="s">
        <v>99</v>
      </c>
      <c r="W100" s="17" t="s">
        <v>99</v>
      </c>
      <c r="X100" s="18" t="s">
        <v>99</v>
      </c>
      <c r="Y100" s="18" t="s">
        <v>99</v>
      </c>
      <c r="Z100" s="18" t="s">
        <v>99</v>
      </c>
      <c r="AA100" s="17">
        <v>1325542017.54</v>
      </c>
      <c r="AB100" s="18">
        <v>6.4478427217399999E-3</v>
      </c>
      <c r="AC100" s="18" t="s">
        <v>99</v>
      </c>
      <c r="AD100" s="18" t="s">
        <v>99</v>
      </c>
      <c r="AE100" s="17">
        <v>8648819874.0699997</v>
      </c>
      <c r="AF100" s="18">
        <v>8.9736907244600001E-3</v>
      </c>
      <c r="AG100" s="18" t="s">
        <v>99</v>
      </c>
      <c r="AH100" s="18" t="s">
        <v>99</v>
      </c>
      <c r="AI100" s="17" t="s">
        <v>99</v>
      </c>
      <c r="AJ100" s="18" t="s">
        <v>99</v>
      </c>
      <c r="AK100" s="18" t="s">
        <v>99</v>
      </c>
      <c r="AL100" s="18" t="s">
        <v>99</v>
      </c>
      <c r="AM100" s="17" t="s">
        <v>99</v>
      </c>
      <c r="AN100" s="18" t="s">
        <v>99</v>
      </c>
      <c r="AO100" s="18" t="s">
        <v>99</v>
      </c>
      <c r="AP100" s="18" t="s">
        <v>99</v>
      </c>
      <c r="AQ100" s="17" t="s">
        <v>99</v>
      </c>
      <c r="AR100" s="18" t="s">
        <v>99</v>
      </c>
      <c r="AS100" s="18" t="s">
        <v>99</v>
      </c>
      <c r="AT100" s="18" t="s">
        <v>99</v>
      </c>
      <c r="AU100" s="17" t="s">
        <v>99</v>
      </c>
      <c r="AV100" s="18" t="s">
        <v>99</v>
      </c>
      <c r="AW100" s="18" t="s">
        <v>99</v>
      </c>
      <c r="AX100" s="18" t="s">
        <v>99</v>
      </c>
      <c r="AY100" s="17">
        <v>8648819874.0699997</v>
      </c>
      <c r="AZ100" s="18">
        <v>7.9950281286199996E-3</v>
      </c>
      <c r="BA100" s="18" t="s">
        <v>99</v>
      </c>
      <c r="BB100" s="18" t="s">
        <v>99</v>
      </c>
    </row>
    <row r="101" spans="1:54" s="1" customFormat="1">
      <c r="A101" s="12" t="s">
        <v>69</v>
      </c>
      <c r="B101" s="8" t="s">
        <v>35</v>
      </c>
      <c r="C101" s="19">
        <v>84511475.390000001</v>
      </c>
      <c r="D101" s="20">
        <v>1</v>
      </c>
      <c r="E101" s="20" t="s">
        <v>99</v>
      </c>
      <c r="F101" s="20" t="s">
        <v>99</v>
      </c>
      <c r="G101" s="19">
        <v>1827851622.26</v>
      </c>
      <c r="H101" s="20">
        <v>1</v>
      </c>
      <c r="I101" s="20" t="s">
        <v>99</v>
      </c>
      <c r="J101" s="20" t="s">
        <v>99</v>
      </c>
      <c r="K101" s="19">
        <v>39177613.350000001</v>
      </c>
      <c r="L101" s="20">
        <v>1</v>
      </c>
      <c r="M101" s="20" t="s">
        <v>99</v>
      </c>
      <c r="N101" s="20" t="s">
        <v>99</v>
      </c>
      <c r="O101" s="19">
        <v>2782212904.3099999</v>
      </c>
      <c r="P101" s="20">
        <v>1</v>
      </c>
      <c r="Q101" s="20" t="s">
        <v>99</v>
      </c>
      <c r="R101" s="20" t="s">
        <v>99</v>
      </c>
      <c r="S101" s="19">
        <v>2589524241.2199998</v>
      </c>
      <c r="T101" s="20">
        <v>1</v>
      </c>
      <c r="U101" s="20" t="s">
        <v>99</v>
      </c>
      <c r="V101" s="20" t="s">
        <v>99</v>
      </c>
      <c r="W101" s="19" t="s">
        <v>99</v>
      </c>
      <c r="X101" s="20" t="s">
        <v>99</v>
      </c>
      <c r="Y101" s="20" t="s">
        <v>99</v>
      </c>
      <c r="Z101" s="20" t="s">
        <v>99</v>
      </c>
      <c r="AA101" s="19">
        <v>1325542017.54</v>
      </c>
      <c r="AB101" s="20">
        <v>1</v>
      </c>
      <c r="AC101" s="20" t="s">
        <v>99</v>
      </c>
      <c r="AD101" s="20" t="s">
        <v>99</v>
      </c>
      <c r="AE101" s="19">
        <v>8648819874.0699997</v>
      </c>
      <c r="AF101" s="20">
        <v>1</v>
      </c>
      <c r="AG101" s="20" t="s">
        <v>99</v>
      </c>
      <c r="AH101" s="20" t="s">
        <v>99</v>
      </c>
      <c r="AI101" s="19" t="s">
        <v>99</v>
      </c>
      <c r="AJ101" s="20" t="s">
        <v>99</v>
      </c>
      <c r="AK101" s="20" t="s">
        <v>99</v>
      </c>
      <c r="AL101" s="20" t="s">
        <v>99</v>
      </c>
      <c r="AM101" s="19" t="s">
        <v>99</v>
      </c>
      <c r="AN101" s="20" t="s">
        <v>99</v>
      </c>
      <c r="AO101" s="20" t="s">
        <v>99</v>
      </c>
      <c r="AP101" s="20" t="s">
        <v>99</v>
      </c>
      <c r="AQ101" s="19" t="s">
        <v>99</v>
      </c>
      <c r="AR101" s="20" t="s">
        <v>99</v>
      </c>
      <c r="AS101" s="20" t="s">
        <v>99</v>
      </c>
      <c r="AT101" s="20" t="s">
        <v>99</v>
      </c>
      <c r="AU101" s="19" t="s">
        <v>99</v>
      </c>
      <c r="AV101" s="20" t="s">
        <v>99</v>
      </c>
      <c r="AW101" s="20" t="s">
        <v>99</v>
      </c>
      <c r="AX101" s="20" t="s">
        <v>99</v>
      </c>
      <c r="AY101" s="19">
        <v>8648819874.0699997</v>
      </c>
      <c r="AZ101" s="20">
        <v>1</v>
      </c>
      <c r="BA101" s="20" t="s">
        <v>99</v>
      </c>
      <c r="BB101" s="20" t="s">
        <v>99</v>
      </c>
    </row>
    <row r="102" spans="1:54" s="1" customFormat="1" ht="15" customHeight="1">
      <c r="A102" s="14" t="s">
        <v>70</v>
      </c>
      <c r="B102" s="30" t="s">
        <v>24</v>
      </c>
      <c r="C102" s="31">
        <v>639096109.88999999</v>
      </c>
      <c r="D102" s="32">
        <v>4.3257285748619999E-2</v>
      </c>
      <c r="E102" s="32">
        <v>0.25</v>
      </c>
      <c r="F102" s="32">
        <v>0.20674271425137999</v>
      </c>
      <c r="G102" s="31">
        <v>17237143205.459999</v>
      </c>
      <c r="H102" s="32">
        <v>7.6002081500609997E-2</v>
      </c>
      <c r="I102" s="32">
        <v>0.25</v>
      </c>
      <c r="J102" s="32">
        <v>0.17399791849939</v>
      </c>
      <c r="K102" s="31">
        <v>278869683.25</v>
      </c>
      <c r="L102" s="32">
        <v>3.174920106312E-2</v>
      </c>
      <c r="M102" s="32">
        <v>0.25</v>
      </c>
      <c r="N102" s="32">
        <v>0.21825079893687999</v>
      </c>
      <c r="O102" s="31">
        <v>47579125042.559998</v>
      </c>
      <c r="P102" s="32">
        <v>0.14278849070884</v>
      </c>
      <c r="Q102" s="32">
        <v>0.25</v>
      </c>
      <c r="R102" s="32">
        <v>0.10721150929116</v>
      </c>
      <c r="S102" s="31">
        <v>19573642675.150002</v>
      </c>
      <c r="T102" s="32">
        <v>0.11812826577011</v>
      </c>
      <c r="U102" s="32">
        <v>0.25</v>
      </c>
      <c r="V102" s="32">
        <v>0.13187173422989001</v>
      </c>
      <c r="W102" s="31" t="s">
        <v>99</v>
      </c>
      <c r="X102" s="32" t="s">
        <v>99</v>
      </c>
      <c r="Y102" s="32" t="s">
        <v>99</v>
      </c>
      <c r="Z102" s="32" t="s">
        <v>99</v>
      </c>
      <c r="AA102" s="31">
        <v>13421126739.75</v>
      </c>
      <c r="AB102" s="32">
        <v>6.528447474422E-2</v>
      </c>
      <c r="AC102" s="32">
        <v>0.25</v>
      </c>
      <c r="AD102" s="32">
        <v>0.18471552525578</v>
      </c>
      <c r="AE102" s="31">
        <v>98729003456.059998</v>
      </c>
      <c r="AF102" s="32">
        <v>0.10243750655572</v>
      </c>
      <c r="AG102" s="32">
        <v>0.25</v>
      </c>
      <c r="AH102" s="32">
        <v>0.14756249344428002</v>
      </c>
      <c r="AI102" s="31">
        <v>2074886019.24</v>
      </c>
      <c r="AJ102" s="32">
        <v>0.10055790043948</v>
      </c>
      <c r="AK102" s="32">
        <v>0.25</v>
      </c>
      <c r="AL102" s="32">
        <v>0.14944209956052001</v>
      </c>
      <c r="AM102" s="31" t="s">
        <v>99</v>
      </c>
      <c r="AN102" s="32" t="s">
        <v>99</v>
      </c>
      <c r="AO102" s="32" t="s">
        <v>99</v>
      </c>
      <c r="AP102" s="32" t="s">
        <v>99</v>
      </c>
      <c r="AQ102" s="31">
        <v>2074886019.24</v>
      </c>
      <c r="AR102" s="32">
        <v>4.3618700677660001E-2</v>
      </c>
      <c r="AS102" s="32">
        <v>0.25</v>
      </c>
      <c r="AT102" s="32">
        <v>0.20638129932234001</v>
      </c>
      <c r="AU102" s="31">
        <v>15592094142.709999</v>
      </c>
      <c r="AV102" s="32">
        <v>0.22145138649783999</v>
      </c>
      <c r="AW102" s="32">
        <v>0.25</v>
      </c>
      <c r="AX102" s="32">
        <v>2.8548613502160008E-2</v>
      </c>
      <c r="AY102" s="31">
        <v>116395983618.00999</v>
      </c>
      <c r="AZ102" s="32">
        <v>0.10759724177792</v>
      </c>
      <c r="BA102" s="32">
        <v>0.25</v>
      </c>
      <c r="BB102" s="32">
        <v>0.14240275822207998</v>
      </c>
    </row>
    <row r="103" spans="1:54" s="1" customFormat="1">
      <c r="A103" s="10" t="s">
        <v>146</v>
      </c>
      <c r="B103" s="11" t="s">
        <v>24</v>
      </c>
      <c r="C103" s="17" t="s">
        <v>99</v>
      </c>
      <c r="D103" s="18" t="s">
        <v>99</v>
      </c>
      <c r="E103" s="18" t="s">
        <v>99</v>
      </c>
      <c r="F103" s="18" t="s">
        <v>99</v>
      </c>
      <c r="G103" s="17">
        <v>3065902084.4200001</v>
      </c>
      <c r="H103" s="18">
        <v>1.351818786417E-2</v>
      </c>
      <c r="I103" s="18" t="s">
        <v>99</v>
      </c>
      <c r="J103" s="18" t="s">
        <v>99</v>
      </c>
      <c r="K103" s="17" t="s">
        <v>99</v>
      </c>
      <c r="L103" s="18" t="s">
        <v>99</v>
      </c>
      <c r="M103" s="18" t="s">
        <v>99</v>
      </c>
      <c r="N103" s="18" t="s">
        <v>99</v>
      </c>
      <c r="O103" s="17">
        <v>1341610547</v>
      </c>
      <c r="P103" s="18">
        <v>4.02627297063E-3</v>
      </c>
      <c r="Q103" s="18" t="s">
        <v>99</v>
      </c>
      <c r="R103" s="18" t="s">
        <v>99</v>
      </c>
      <c r="S103" s="17">
        <v>1341610547</v>
      </c>
      <c r="T103" s="18">
        <v>8.0967109641400005E-3</v>
      </c>
      <c r="U103" s="18" t="s">
        <v>99</v>
      </c>
      <c r="V103" s="18" t="s">
        <v>99</v>
      </c>
      <c r="W103" s="17" t="s">
        <v>99</v>
      </c>
      <c r="X103" s="18" t="s">
        <v>99</v>
      </c>
      <c r="Y103" s="18" t="s">
        <v>99</v>
      </c>
      <c r="Z103" s="18" t="s">
        <v>99</v>
      </c>
      <c r="AA103" s="17">
        <v>1287141158.79</v>
      </c>
      <c r="AB103" s="18">
        <v>6.2610491729000002E-3</v>
      </c>
      <c r="AC103" s="18" t="s">
        <v>99</v>
      </c>
      <c r="AD103" s="18" t="s">
        <v>99</v>
      </c>
      <c r="AE103" s="17">
        <v>7036264337.21</v>
      </c>
      <c r="AF103" s="18">
        <v>7.3005636534299997E-3</v>
      </c>
      <c r="AG103" s="18" t="s">
        <v>99</v>
      </c>
      <c r="AH103" s="18" t="s">
        <v>99</v>
      </c>
      <c r="AI103" s="17" t="s">
        <v>99</v>
      </c>
      <c r="AJ103" s="18" t="s">
        <v>99</v>
      </c>
      <c r="AK103" s="18" t="s">
        <v>99</v>
      </c>
      <c r="AL103" s="18" t="s">
        <v>99</v>
      </c>
      <c r="AM103" s="17" t="s">
        <v>99</v>
      </c>
      <c r="AN103" s="18" t="s">
        <v>99</v>
      </c>
      <c r="AO103" s="18" t="s">
        <v>99</v>
      </c>
      <c r="AP103" s="18" t="s">
        <v>99</v>
      </c>
      <c r="AQ103" s="17" t="s">
        <v>99</v>
      </c>
      <c r="AR103" s="18" t="s">
        <v>99</v>
      </c>
      <c r="AS103" s="18" t="s">
        <v>99</v>
      </c>
      <c r="AT103" s="18" t="s">
        <v>99</v>
      </c>
      <c r="AU103" s="17">
        <v>293598052.10000002</v>
      </c>
      <c r="AV103" s="18">
        <v>4.1699142601099998E-3</v>
      </c>
      <c r="AW103" s="18" t="s">
        <v>99</v>
      </c>
      <c r="AX103" s="18" t="s">
        <v>99</v>
      </c>
      <c r="AY103" s="17">
        <v>7329862389.3100004</v>
      </c>
      <c r="AZ103" s="18">
        <v>6.7757748264700001E-3</v>
      </c>
      <c r="BA103" s="18" t="s">
        <v>99</v>
      </c>
      <c r="BB103" s="18" t="s">
        <v>99</v>
      </c>
    </row>
    <row r="104" spans="1:54" s="1" customFormat="1">
      <c r="A104" s="12" t="s">
        <v>71</v>
      </c>
      <c r="B104" s="8" t="s">
        <v>41</v>
      </c>
      <c r="C104" s="19" t="s">
        <v>99</v>
      </c>
      <c r="D104" s="20" t="s">
        <v>99</v>
      </c>
      <c r="E104" s="20" t="s">
        <v>99</v>
      </c>
      <c r="F104" s="20" t="s">
        <v>99</v>
      </c>
      <c r="G104" s="19">
        <v>3065902084.4200001</v>
      </c>
      <c r="H104" s="20">
        <v>1</v>
      </c>
      <c r="I104" s="20" t="s">
        <v>99</v>
      </c>
      <c r="J104" s="20" t="s">
        <v>99</v>
      </c>
      <c r="K104" s="19" t="s">
        <v>99</v>
      </c>
      <c r="L104" s="20" t="s">
        <v>99</v>
      </c>
      <c r="M104" s="20" t="s">
        <v>99</v>
      </c>
      <c r="N104" s="20" t="s">
        <v>99</v>
      </c>
      <c r="O104" s="19">
        <v>1341610547</v>
      </c>
      <c r="P104" s="20">
        <v>1</v>
      </c>
      <c r="Q104" s="20" t="s">
        <v>99</v>
      </c>
      <c r="R104" s="20" t="s">
        <v>99</v>
      </c>
      <c r="S104" s="19">
        <v>1341610547</v>
      </c>
      <c r="T104" s="20">
        <v>1</v>
      </c>
      <c r="U104" s="20" t="s">
        <v>99</v>
      </c>
      <c r="V104" s="20" t="s">
        <v>99</v>
      </c>
      <c r="W104" s="19" t="s">
        <v>99</v>
      </c>
      <c r="X104" s="20" t="s">
        <v>99</v>
      </c>
      <c r="Y104" s="20" t="s">
        <v>99</v>
      </c>
      <c r="Z104" s="20" t="s">
        <v>99</v>
      </c>
      <c r="AA104" s="19">
        <v>1287141158.79</v>
      </c>
      <c r="AB104" s="20">
        <v>1</v>
      </c>
      <c r="AC104" s="20" t="s">
        <v>99</v>
      </c>
      <c r="AD104" s="20" t="s">
        <v>99</v>
      </c>
      <c r="AE104" s="19">
        <v>7036264337.21</v>
      </c>
      <c r="AF104" s="20">
        <v>1</v>
      </c>
      <c r="AG104" s="20" t="s">
        <v>99</v>
      </c>
      <c r="AH104" s="20" t="s">
        <v>99</v>
      </c>
      <c r="AI104" s="19" t="s">
        <v>99</v>
      </c>
      <c r="AJ104" s="20" t="s">
        <v>99</v>
      </c>
      <c r="AK104" s="20" t="s">
        <v>99</v>
      </c>
      <c r="AL104" s="20" t="s">
        <v>99</v>
      </c>
      <c r="AM104" s="19" t="s">
        <v>99</v>
      </c>
      <c r="AN104" s="20" t="s">
        <v>99</v>
      </c>
      <c r="AO104" s="20" t="s">
        <v>99</v>
      </c>
      <c r="AP104" s="20" t="s">
        <v>99</v>
      </c>
      <c r="AQ104" s="19" t="s">
        <v>99</v>
      </c>
      <c r="AR104" s="20" t="s">
        <v>99</v>
      </c>
      <c r="AS104" s="20" t="s">
        <v>99</v>
      </c>
      <c r="AT104" s="20" t="s">
        <v>99</v>
      </c>
      <c r="AU104" s="19">
        <v>293598052.10000002</v>
      </c>
      <c r="AV104" s="20">
        <v>1</v>
      </c>
      <c r="AW104" s="20" t="s">
        <v>99</v>
      </c>
      <c r="AX104" s="20" t="s">
        <v>99</v>
      </c>
      <c r="AY104" s="19">
        <v>7329862389.3100004</v>
      </c>
      <c r="AZ104" s="20">
        <v>1</v>
      </c>
      <c r="BA104" s="20" t="s">
        <v>99</v>
      </c>
      <c r="BB104" s="20" t="s">
        <v>99</v>
      </c>
    </row>
    <row r="105" spans="1:54" s="1" customFormat="1">
      <c r="A105" s="10" t="s">
        <v>82</v>
      </c>
      <c r="B105" s="11" t="s">
        <v>24</v>
      </c>
      <c r="C105" s="17" t="s">
        <v>99</v>
      </c>
      <c r="D105" s="18" t="s">
        <v>99</v>
      </c>
      <c r="E105" s="18" t="s">
        <v>99</v>
      </c>
      <c r="F105" s="18" t="s">
        <v>99</v>
      </c>
      <c r="G105" s="17">
        <v>647868226.00999999</v>
      </c>
      <c r="H105" s="18">
        <v>2.8565832010500002E-3</v>
      </c>
      <c r="I105" s="18" t="s">
        <v>99</v>
      </c>
      <c r="J105" s="18" t="s">
        <v>99</v>
      </c>
      <c r="K105" s="17">
        <v>76219791.290000007</v>
      </c>
      <c r="L105" s="18">
        <v>8.6775925244099994E-3</v>
      </c>
      <c r="M105" s="18" t="s">
        <v>99</v>
      </c>
      <c r="N105" s="18" t="s">
        <v>99</v>
      </c>
      <c r="O105" s="17" t="s">
        <v>99</v>
      </c>
      <c r="P105" s="18" t="s">
        <v>99</v>
      </c>
      <c r="Q105" s="18" t="s">
        <v>99</v>
      </c>
      <c r="R105" s="18" t="s">
        <v>99</v>
      </c>
      <c r="S105" s="17">
        <v>815898220.45000005</v>
      </c>
      <c r="T105" s="18">
        <v>4.92400129226E-3</v>
      </c>
      <c r="U105" s="18" t="s">
        <v>99</v>
      </c>
      <c r="V105" s="18" t="s">
        <v>99</v>
      </c>
      <c r="W105" s="17" t="s">
        <v>99</v>
      </c>
      <c r="X105" s="18" t="s">
        <v>99</v>
      </c>
      <c r="Y105" s="18" t="s">
        <v>99</v>
      </c>
      <c r="Z105" s="18" t="s">
        <v>99</v>
      </c>
      <c r="AA105" s="17">
        <v>505822251.31</v>
      </c>
      <c r="AB105" s="18">
        <v>2.4604744915300001E-3</v>
      </c>
      <c r="AC105" s="18" t="s">
        <v>99</v>
      </c>
      <c r="AD105" s="18" t="s">
        <v>99</v>
      </c>
      <c r="AE105" s="17">
        <v>2045808489.0599999</v>
      </c>
      <c r="AF105" s="18">
        <v>2.1226540649000002E-3</v>
      </c>
      <c r="AG105" s="18" t="s">
        <v>99</v>
      </c>
      <c r="AH105" s="18" t="s">
        <v>99</v>
      </c>
      <c r="AI105" s="17" t="s">
        <v>99</v>
      </c>
      <c r="AJ105" s="18" t="s">
        <v>99</v>
      </c>
      <c r="AK105" s="18" t="s">
        <v>99</v>
      </c>
      <c r="AL105" s="18" t="s">
        <v>99</v>
      </c>
      <c r="AM105" s="17" t="s">
        <v>99</v>
      </c>
      <c r="AN105" s="18" t="s">
        <v>99</v>
      </c>
      <c r="AO105" s="18" t="s">
        <v>99</v>
      </c>
      <c r="AP105" s="18" t="s">
        <v>99</v>
      </c>
      <c r="AQ105" s="17" t="s">
        <v>99</v>
      </c>
      <c r="AR105" s="18" t="s">
        <v>99</v>
      </c>
      <c r="AS105" s="18" t="s">
        <v>99</v>
      </c>
      <c r="AT105" s="18" t="s">
        <v>99</v>
      </c>
      <c r="AU105" s="17" t="s">
        <v>99</v>
      </c>
      <c r="AV105" s="18" t="s">
        <v>99</v>
      </c>
      <c r="AW105" s="18" t="s">
        <v>99</v>
      </c>
      <c r="AX105" s="18" t="s">
        <v>99</v>
      </c>
      <c r="AY105" s="17">
        <v>2045808489.0599999</v>
      </c>
      <c r="AZ105" s="18">
        <v>1.8911593320199999E-3</v>
      </c>
      <c r="BA105" s="18" t="s">
        <v>99</v>
      </c>
      <c r="BB105" s="18" t="s">
        <v>99</v>
      </c>
    </row>
    <row r="106" spans="1:54" s="1" customFormat="1">
      <c r="A106" s="12" t="s">
        <v>71</v>
      </c>
      <c r="B106" s="8" t="s">
        <v>41</v>
      </c>
      <c r="C106" s="19" t="s">
        <v>99</v>
      </c>
      <c r="D106" s="20" t="s">
        <v>99</v>
      </c>
      <c r="E106" s="20" t="s">
        <v>99</v>
      </c>
      <c r="F106" s="20" t="s">
        <v>99</v>
      </c>
      <c r="G106" s="19">
        <v>647868226.00999999</v>
      </c>
      <c r="H106" s="20">
        <v>1</v>
      </c>
      <c r="I106" s="20" t="s">
        <v>99</v>
      </c>
      <c r="J106" s="20" t="s">
        <v>99</v>
      </c>
      <c r="K106" s="19">
        <v>76219791.290000007</v>
      </c>
      <c r="L106" s="20">
        <v>1</v>
      </c>
      <c r="M106" s="20" t="s">
        <v>99</v>
      </c>
      <c r="N106" s="20" t="s">
        <v>99</v>
      </c>
      <c r="O106" s="19" t="s">
        <v>99</v>
      </c>
      <c r="P106" s="20" t="s">
        <v>99</v>
      </c>
      <c r="Q106" s="20" t="s">
        <v>99</v>
      </c>
      <c r="R106" s="20" t="s">
        <v>99</v>
      </c>
      <c r="S106" s="19">
        <v>815898220.45000005</v>
      </c>
      <c r="T106" s="20">
        <v>1</v>
      </c>
      <c r="U106" s="20" t="s">
        <v>99</v>
      </c>
      <c r="V106" s="20" t="s">
        <v>99</v>
      </c>
      <c r="W106" s="19" t="s">
        <v>99</v>
      </c>
      <c r="X106" s="20" t="s">
        <v>99</v>
      </c>
      <c r="Y106" s="20" t="s">
        <v>99</v>
      </c>
      <c r="Z106" s="20" t="s">
        <v>99</v>
      </c>
      <c r="AA106" s="19">
        <v>505822251.31</v>
      </c>
      <c r="AB106" s="20">
        <v>1</v>
      </c>
      <c r="AC106" s="20" t="s">
        <v>99</v>
      </c>
      <c r="AD106" s="20" t="s">
        <v>99</v>
      </c>
      <c r="AE106" s="19">
        <v>2045808489.0599999</v>
      </c>
      <c r="AF106" s="20">
        <v>1</v>
      </c>
      <c r="AG106" s="20" t="s">
        <v>99</v>
      </c>
      <c r="AH106" s="20" t="s">
        <v>99</v>
      </c>
      <c r="AI106" s="19" t="s">
        <v>99</v>
      </c>
      <c r="AJ106" s="20" t="s">
        <v>99</v>
      </c>
      <c r="AK106" s="20" t="s">
        <v>99</v>
      </c>
      <c r="AL106" s="20" t="s">
        <v>99</v>
      </c>
      <c r="AM106" s="19" t="s">
        <v>99</v>
      </c>
      <c r="AN106" s="20" t="s">
        <v>99</v>
      </c>
      <c r="AO106" s="20" t="s">
        <v>99</v>
      </c>
      <c r="AP106" s="20" t="s">
        <v>99</v>
      </c>
      <c r="AQ106" s="19" t="s">
        <v>99</v>
      </c>
      <c r="AR106" s="20" t="s">
        <v>99</v>
      </c>
      <c r="AS106" s="20" t="s">
        <v>99</v>
      </c>
      <c r="AT106" s="20" t="s">
        <v>99</v>
      </c>
      <c r="AU106" s="19" t="s">
        <v>99</v>
      </c>
      <c r="AV106" s="20" t="s">
        <v>99</v>
      </c>
      <c r="AW106" s="20" t="s">
        <v>99</v>
      </c>
      <c r="AX106" s="20" t="s">
        <v>99</v>
      </c>
      <c r="AY106" s="19">
        <v>2045808489.0599999</v>
      </c>
      <c r="AZ106" s="20">
        <v>1</v>
      </c>
      <c r="BA106" s="20" t="s">
        <v>99</v>
      </c>
      <c r="BB106" s="20" t="s">
        <v>99</v>
      </c>
    </row>
    <row r="107" spans="1:54" s="1" customFormat="1">
      <c r="A107" s="10" t="s">
        <v>83</v>
      </c>
      <c r="B107" s="11" t="s">
        <v>24</v>
      </c>
      <c r="C107" s="17" t="s">
        <v>99</v>
      </c>
      <c r="D107" s="18" t="s">
        <v>99</v>
      </c>
      <c r="E107" s="18" t="s">
        <v>99</v>
      </c>
      <c r="F107" s="18" t="s">
        <v>99</v>
      </c>
      <c r="G107" s="17">
        <v>99916447.5</v>
      </c>
      <c r="H107" s="18">
        <v>4.4055200421999998E-4</v>
      </c>
      <c r="I107" s="18" t="s">
        <v>99</v>
      </c>
      <c r="J107" s="18" t="s">
        <v>99</v>
      </c>
      <c r="K107" s="17" t="s">
        <v>99</v>
      </c>
      <c r="L107" s="18" t="s">
        <v>99</v>
      </c>
      <c r="M107" s="18" t="s">
        <v>99</v>
      </c>
      <c r="N107" s="18" t="s">
        <v>99</v>
      </c>
      <c r="O107" s="17">
        <v>270893315.42000002</v>
      </c>
      <c r="P107" s="18">
        <v>8.129709745E-4</v>
      </c>
      <c r="Q107" s="18" t="s">
        <v>99</v>
      </c>
      <c r="R107" s="18" t="s">
        <v>99</v>
      </c>
      <c r="S107" s="17">
        <v>18539397.59</v>
      </c>
      <c r="T107" s="18">
        <v>1.1188652629E-4</v>
      </c>
      <c r="U107" s="18" t="s">
        <v>99</v>
      </c>
      <c r="V107" s="18" t="s">
        <v>99</v>
      </c>
      <c r="W107" s="17" t="s">
        <v>99</v>
      </c>
      <c r="X107" s="18" t="s">
        <v>99</v>
      </c>
      <c r="Y107" s="18" t="s">
        <v>99</v>
      </c>
      <c r="Z107" s="18" t="s">
        <v>99</v>
      </c>
      <c r="AA107" s="17">
        <v>271176859.14999998</v>
      </c>
      <c r="AB107" s="18">
        <v>1.3190873728899999E-3</v>
      </c>
      <c r="AC107" s="18" t="s">
        <v>99</v>
      </c>
      <c r="AD107" s="18" t="s">
        <v>99</v>
      </c>
      <c r="AE107" s="17">
        <v>660526019.65999997</v>
      </c>
      <c r="AF107" s="18">
        <v>6.8533699420000004E-4</v>
      </c>
      <c r="AG107" s="18" t="s">
        <v>99</v>
      </c>
      <c r="AH107" s="18" t="s">
        <v>99</v>
      </c>
      <c r="AI107" s="17" t="s">
        <v>99</v>
      </c>
      <c r="AJ107" s="18" t="s">
        <v>99</v>
      </c>
      <c r="AK107" s="18" t="s">
        <v>99</v>
      </c>
      <c r="AL107" s="18" t="s">
        <v>99</v>
      </c>
      <c r="AM107" s="17" t="s">
        <v>99</v>
      </c>
      <c r="AN107" s="18" t="s">
        <v>99</v>
      </c>
      <c r="AO107" s="18" t="s">
        <v>99</v>
      </c>
      <c r="AP107" s="18" t="s">
        <v>99</v>
      </c>
      <c r="AQ107" s="17" t="s">
        <v>99</v>
      </c>
      <c r="AR107" s="18" t="s">
        <v>99</v>
      </c>
      <c r="AS107" s="18" t="s">
        <v>99</v>
      </c>
      <c r="AT107" s="18" t="s">
        <v>99</v>
      </c>
      <c r="AU107" s="17">
        <v>259900543.19999999</v>
      </c>
      <c r="AV107" s="18">
        <v>3.69131529841E-3</v>
      </c>
      <c r="AW107" s="18" t="s">
        <v>99</v>
      </c>
      <c r="AX107" s="18" t="s">
        <v>99</v>
      </c>
      <c r="AY107" s="17">
        <v>920426562.86000001</v>
      </c>
      <c r="AZ107" s="18">
        <v>8.5084859756000004E-4</v>
      </c>
      <c r="BA107" s="18" t="s">
        <v>99</v>
      </c>
      <c r="BB107" s="18" t="s">
        <v>99</v>
      </c>
    </row>
    <row r="108" spans="1:54" s="1" customFormat="1">
      <c r="A108" s="12" t="s">
        <v>71</v>
      </c>
      <c r="B108" s="8" t="s">
        <v>41</v>
      </c>
      <c r="C108" s="19" t="s">
        <v>99</v>
      </c>
      <c r="D108" s="20" t="s">
        <v>99</v>
      </c>
      <c r="E108" s="20" t="s">
        <v>99</v>
      </c>
      <c r="F108" s="20" t="s">
        <v>99</v>
      </c>
      <c r="G108" s="19">
        <v>99916447.5</v>
      </c>
      <c r="H108" s="20">
        <v>1</v>
      </c>
      <c r="I108" s="20" t="s">
        <v>99</v>
      </c>
      <c r="J108" s="20" t="s">
        <v>99</v>
      </c>
      <c r="K108" s="19" t="s">
        <v>99</v>
      </c>
      <c r="L108" s="20" t="s">
        <v>99</v>
      </c>
      <c r="M108" s="20" t="s">
        <v>99</v>
      </c>
      <c r="N108" s="20" t="s">
        <v>99</v>
      </c>
      <c r="O108" s="19">
        <v>270893315.42000002</v>
      </c>
      <c r="P108" s="20">
        <v>1</v>
      </c>
      <c r="Q108" s="20" t="s">
        <v>99</v>
      </c>
      <c r="R108" s="20" t="s">
        <v>99</v>
      </c>
      <c r="S108" s="19">
        <v>18539397.59</v>
      </c>
      <c r="T108" s="20">
        <v>1</v>
      </c>
      <c r="U108" s="20" t="s">
        <v>99</v>
      </c>
      <c r="V108" s="20" t="s">
        <v>99</v>
      </c>
      <c r="W108" s="19" t="s">
        <v>99</v>
      </c>
      <c r="X108" s="20" t="s">
        <v>99</v>
      </c>
      <c r="Y108" s="20" t="s">
        <v>99</v>
      </c>
      <c r="Z108" s="20" t="s">
        <v>99</v>
      </c>
      <c r="AA108" s="19">
        <v>271176859.14999998</v>
      </c>
      <c r="AB108" s="20">
        <v>1</v>
      </c>
      <c r="AC108" s="20" t="s">
        <v>99</v>
      </c>
      <c r="AD108" s="20" t="s">
        <v>99</v>
      </c>
      <c r="AE108" s="19">
        <v>660526019.65999997</v>
      </c>
      <c r="AF108" s="20">
        <v>1</v>
      </c>
      <c r="AG108" s="20" t="s">
        <v>99</v>
      </c>
      <c r="AH108" s="20" t="s">
        <v>99</v>
      </c>
      <c r="AI108" s="19" t="s">
        <v>99</v>
      </c>
      <c r="AJ108" s="20" t="s">
        <v>99</v>
      </c>
      <c r="AK108" s="20" t="s">
        <v>99</v>
      </c>
      <c r="AL108" s="20" t="s">
        <v>99</v>
      </c>
      <c r="AM108" s="19" t="s">
        <v>99</v>
      </c>
      <c r="AN108" s="20" t="s">
        <v>99</v>
      </c>
      <c r="AO108" s="20" t="s">
        <v>99</v>
      </c>
      <c r="AP108" s="20" t="s">
        <v>99</v>
      </c>
      <c r="AQ108" s="19" t="s">
        <v>99</v>
      </c>
      <c r="AR108" s="20" t="s">
        <v>99</v>
      </c>
      <c r="AS108" s="20" t="s">
        <v>99</v>
      </c>
      <c r="AT108" s="20" t="s">
        <v>99</v>
      </c>
      <c r="AU108" s="19">
        <v>259900543.19999999</v>
      </c>
      <c r="AV108" s="20">
        <v>1</v>
      </c>
      <c r="AW108" s="20" t="s">
        <v>99</v>
      </c>
      <c r="AX108" s="20" t="s">
        <v>99</v>
      </c>
      <c r="AY108" s="19">
        <v>920426562.86000001</v>
      </c>
      <c r="AZ108" s="20">
        <v>1</v>
      </c>
      <c r="BA108" s="20" t="s">
        <v>99</v>
      </c>
      <c r="BB108" s="20" t="s">
        <v>99</v>
      </c>
    </row>
    <row r="109" spans="1:54" s="1" customFormat="1">
      <c r="A109" s="10" t="s">
        <v>72</v>
      </c>
      <c r="B109" s="11" t="s">
        <v>24</v>
      </c>
      <c r="C109" s="17" t="s">
        <v>99</v>
      </c>
      <c r="D109" s="18" t="s">
        <v>99</v>
      </c>
      <c r="E109" s="18" t="s">
        <v>99</v>
      </c>
      <c r="F109" s="18" t="s">
        <v>99</v>
      </c>
      <c r="G109" s="17">
        <v>4265076814.8200002</v>
      </c>
      <c r="H109" s="18">
        <v>1.8805593932969999E-2</v>
      </c>
      <c r="I109" s="18" t="s">
        <v>99</v>
      </c>
      <c r="J109" s="18" t="s">
        <v>99</v>
      </c>
      <c r="K109" s="17" t="s">
        <v>99</v>
      </c>
      <c r="L109" s="18" t="s">
        <v>99</v>
      </c>
      <c r="M109" s="18" t="s">
        <v>99</v>
      </c>
      <c r="N109" s="18" t="s">
        <v>99</v>
      </c>
      <c r="O109" s="17">
        <v>4016668204.23</v>
      </c>
      <c r="P109" s="18">
        <v>1.205431983138E-2</v>
      </c>
      <c r="Q109" s="18" t="s">
        <v>99</v>
      </c>
      <c r="R109" s="18" t="s">
        <v>99</v>
      </c>
      <c r="S109" s="17">
        <v>2588251731.6700001</v>
      </c>
      <c r="T109" s="18">
        <v>1.5620275362790001E-2</v>
      </c>
      <c r="U109" s="18" t="s">
        <v>99</v>
      </c>
      <c r="V109" s="18" t="s">
        <v>99</v>
      </c>
      <c r="W109" s="17" t="s">
        <v>99</v>
      </c>
      <c r="X109" s="18" t="s">
        <v>99</v>
      </c>
      <c r="Y109" s="18" t="s">
        <v>99</v>
      </c>
      <c r="Z109" s="18" t="s">
        <v>99</v>
      </c>
      <c r="AA109" s="17">
        <v>3225116786.1500001</v>
      </c>
      <c r="AB109" s="18">
        <v>1.5687956715959999E-2</v>
      </c>
      <c r="AC109" s="18" t="s">
        <v>99</v>
      </c>
      <c r="AD109" s="18" t="s">
        <v>99</v>
      </c>
      <c r="AE109" s="17">
        <v>14095113536.870001</v>
      </c>
      <c r="AF109" s="18">
        <v>1.4624560512040001E-2</v>
      </c>
      <c r="AG109" s="18" t="s">
        <v>99</v>
      </c>
      <c r="AH109" s="18" t="s">
        <v>99</v>
      </c>
      <c r="AI109" s="17" t="s">
        <v>99</v>
      </c>
      <c r="AJ109" s="18" t="s">
        <v>99</v>
      </c>
      <c r="AK109" s="18" t="s">
        <v>99</v>
      </c>
      <c r="AL109" s="18" t="s">
        <v>99</v>
      </c>
      <c r="AM109" s="17" t="s">
        <v>99</v>
      </c>
      <c r="AN109" s="18" t="s">
        <v>99</v>
      </c>
      <c r="AO109" s="18" t="s">
        <v>99</v>
      </c>
      <c r="AP109" s="18" t="s">
        <v>99</v>
      </c>
      <c r="AQ109" s="17" t="s">
        <v>99</v>
      </c>
      <c r="AR109" s="18" t="s">
        <v>99</v>
      </c>
      <c r="AS109" s="18" t="s">
        <v>99</v>
      </c>
      <c r="AT109" s="18" t="s">
        <v>99</v>
      </c>
      <c r="AU109" s="17">
        <v>1000953716.49</v>
      </c>
      <c r="AV109" s="18">
        <v>1.421634491865E-2</v>
      </c>
      <c r="AW109" s="18" t="s">
        <v>99</v>
      </c>
      <c r="AX109" s="18" t="s">
        <v>99</v>
      </c>
      <c r="AY109" s="17">
        <v>15096067253.360001</v>
      </c>
      <c r="AZ109" s="18">
        <v>1.395490761508E-2</v>
      </c>
      <c r="BA109" s="18" t="s">
        <v>99</v>
      </c>
      <c r="BB109" s="18" t="s">
        <v>99</v>
      </c>
    </row>
    <row r="110" spans="1:54" s="1" customFormat="1">
      <c r="A110" s="12" t="s">
        <v>71</v>
      </c>
      <c r="B110" s="8" t="s">
        <v>41</v>
      </c>
      <c r="C110" s="19" t="s">
        <v>99</v>
      </c>
      <c r="D110" s="20" t="s">
        <v>99</v>
      </c>
      <c r="E110" s="20" t="s">
        <v>99</v>
      </c>
      <c r="F110" s="20" t="s">
        <v>99</v>
      </c>
      <c r="G110" s="19">
        <v>4265076814.8200002</v>
      </c>
      <c r="H110" s="20">
        <v>1</v>
      </c>
      <c r="I110" s="20" t="s">
        <v>99</v>
      </c>
      <c r="J110" s="20" t="s">
        <v>99</v>
      </c>
      <c r="K110" s="19" t="s">
        <v>99</v>
      </c>
      <c r="L110" s="20" t="s">
        <v>99</v>
      </c>
      <c r="M110" s="20" t="s">
        <v>99</v>
      </c>
      <c r="N110" s="20" t="s">
        <v>99</v>
      </c>
      <c r="O110" s="19">
        <v>4016668204.23</v>
      </c>
      <c r="P110" s="20">
        <v>1</v>
      </c>
      <c r="Q110" s="20" t="s">
        <v>99</v>
      </c>
      <c r="R110" s="20" t="s">
        <v>99</v>
      </c>
      <c r="S110" s="19">
        <v>2588251731.6700001</v>
      </c>
      <c r="T110" s="20">
        <v>1</v>
      </c>
      <c r="U110" s="20" t="s">
        <v>99</v>
      </c>
      <c r="V110" s="20" t="s">
        <v>99</v>
      </c>
      <c r="W110" s="19" t="s">
        <v>99</v>
      </c>
      <c r="X110" s="20" t="s">
        <v>99</v>
      </c>
      <c r="Y110" s="20" t="s">
        <v>99</v>
      </c>
      <c r="Z110" s="20" t="s">
        <v>99</v>
      </c>
      <c r="AA110" s="19">
        <v>3225116786.1500001</v>
      </c>
      <c r="AB110" s="20">
        <v>1</v>
      </c>
      <c r="AC110" s="20" t="s">
        <v>99</v>
      </c>
      <c r="AD110" s="20" t="s">
        <v>99</v>
      </c>
      <c r="AE110" s="19">
        <v>14095113536.870001</v>
      </c>
      <c r="AF110" s="20">
        <v>1</v>
      </c>
      <c r="AG110" s="20" t="s">
        <v>99</v>
      </c>
      <c r="AH110" s="20" t="s">
        <v>99</v>
      </c>
      <c r="AI110" s="19" t="s">
        <v>99</v>
      </c>
      <c r="AJ110" s="20" t="s">
        <v>99</v>
      </c>
      <c r="AK110" s="20" t="s">
        <v>99</v>
      </c>
      <c r="AL110" s="20" t="s">
        <v>99</v>
      </c>
      <c r="AM110" s="19" t="s">
        <v>99</v>
      </c>
      <c r="AN110" s="20" t="s">
        <v>99</v>
      </c>
      <c r="AO110" s="20" t="s">
        <v>99</v>
      </c>
      <c r="AP110" s="20" t="s">
        <v>99</v>
      </c>
      <c r="AQ110" s="19" t="s">
        <v>99</v>
      </c>
      <c r="AR110" s="20" t="s">
        <v>99</v>
      </c>
      <c r="AS110" s="20" t="s">
        <v>99</v>
      </c>
      <c r="AT110" s="20" t="s">
        <v>99</v>
      </c>
      <c r="AU110" s="19">
        <v>1000953716.49</v>
      </c>
      <c r="AV110" s="20">
        <v>1</v>
      </c>
      <c r="AW110" s="20" t="s">
        <v>99</v>
      </c>
      <c r="AX110" s="20" t="s">
        <v>99</v>
      </c>
      <c r="AY110" s="19">
        <v>15096067253.360001</v>
      </c>
      <c r="AZ110" s="20">
        <v>1</v>
      </c>
      <c r="BA110" s="20" t="s">
        <v>99</v>
      </c>
      <c r="BB110" s="20" t="s">
        <v>99</v>
      </c>
    </row>
    <row r="111" spans="1:54" s="1" customFormat="1">
      <c r="A111" s="10" t="s">
        <v>74</v>
      </c>
      <c r="B111" s="11" t="s">
        <v>24</v>
      </c>
      <c r="C111" s="17" t="s">
        <v>99</v>
      </c>
      <c r="D111" s="18" t="s">
        <v>99</v>
      </c>
      <c r="E111" s="18" t="s">
        <v>99</v>
      </c>
      <c r="F111" s="18" t="s">
        <v>99</v>
      </c>
      <c r="G111" s="17">
        <v>704544937.39999998</v>
      </c>
      <c r="H111" s="18">
        <v>3.1064823860200001E-3</v>
      </c>
      <c r="I111" s="18" t="s">
        <v>99</v>
      </c>
      <c r="J111" s="18" t="s">
        <v>99</v>
      </c>
      <c r="K111" s="17" t="s">
        <v>99</v>
      </c>
      <c r="L111" s="18" t="s">
        <v>99</v>
      </c>
      <c r="M111" s="18" t="s">
        <v>99</v>
      </c>
      <c r="N111" s="18" t="s">
        <v>99</v>
      </c>
      <c r="O111" s="17">
        <v>5430290123.6300001</v>
      </c>
      <c r="P111" s="18">
        <v>1.629670428304E-2</v>
      </c>
      <c r="Q111" s="18" t="s">
        <v>99</v>
      </c>
      <c r="R111" s="18" t="s">
        <v>99</v>
      </c>
      <c r="S111" s="17">
        <v>1460723224.9300001</v>
      </c>
      <c r="T111" s="18">
        <v>8.8155640825199992E-3</v>
      </c>
      <c r="U111" s="18" t="s">
        <v>99</v>
      </c>
      <c r="V111" s="18" t="s">
        <v>99</v>
      </c>
      <c r="W111" s="17" t="s">
        <v>99</v>
      </c>
      <c r="X111" s="18" t="s">
        <v>99</v>
      </c>
      <c r="Y111" s="18" t="s">
        <v>99</v>
      </c>
      <c r="Z111" s="18" t="s">
        <v>99</v>
      </c>
      <c r="AA111" s="17">
        <v>1518234227.71</v>
      </c>
      <c r="AB111" s="18">
        <v>7.3851567023200003E-3</v>
      </c>
      <c r="AC111" s="18" t="s">
        <v>99</v>
      </c>
      <c r="AD111" s="18" t="s">
        <v>99</v>
      </c>
      <c r="AE111" s="17">
        <v>9113792513.6700001</v>
      </c>
      <c r="AF111" s="18">
        <v>9.4561288748599998E-3</v>
      </c>
      <c r="AG111" s="18" t="s">
        <v>99</v>
      </c>
      <c r="AH111" s="18" t="s">
        <v>99</v>
      </c>
      <c r="AI111" s="17" t="s">
        <v>99</v>
      </c>
      <c r="AJ111" s="18" t="s">
        <v>99</v>
      </c>
      <c r="AK111" s="18" t="s">
        <v>99</v>
      </c>
      <c r="AL111" s="18" t="s">
        <v>99</v>
      </c>
      <c r="AM111" s="17" t="s">
        <v>99</v>
      </c>
      <c r="AN111" s="18" t="s">
        <v>99</v>
      </c>
      <c r="AO111" s="18" t="s">
        <v>99</v>
      </c>
      <c r="AP111" s="18" t="s">
        <v>99</v>
      </c>
      <c r="AQ111" s="17" t="s">
        <v>99</v>
      </c>
      <c r="AR111" s="18" t="s">
        <v>99</v>
      </c>
      <c r="AS111" s="18" t="s">
        <v>99</v>
      </c>
      <c r="AT111" s="18" t="s">
        <v>99</v>
      </c>
      <c r="AU111" s="17">
        <v>421841096.13</v>
      </c>
      <c r="AV111" s="18">
        <v>5.9913244984799996E-3</v>
      </c>
      <c r="AW111" s="18" t="s">
        <v>99</v>
      </c>
      <c r="AX111" s="18" t="s">
        <v>99</v>
      </c>
      <c r="AY111" s="17">
        <v>9535633609.7999992</v>
      </c>
      <c r="AZ111" s="18">
        <v>8.8148047993399994E-3</v>
      </c>
      <c r="BA111" s="18" t="s">
        <v>99</v>
      </c>
      <c r="BB111" s="18" t="s">
        <v>99</v>
      </c>
    </row>
    <row r="112" spans="1:54" s="1" customFormat="1">
      <c r="A112" s="12" t="s">
        <v>71</v>
      </c>
      <c r="B112" s="8" t="s">
        <v>41</v>
      </c>
      <c r="C112" s="19" t="s">
        <v>99</v>
      </c>
      <c r="D112" s="20" t="s">
        <v>99</v>
      </c>
      <c r="E112" s="20" t="s">
        <v>99</v>
      </c>
      <c r="F112" s="20" t="s">
        <v>99</v>
      </c>
      <c r="G112" s="19">
        <v>704544937.39999998</v>
      </c>
      <c r="H112" s="20">
        <v>1</v>
      </c>
      <c r="I112" s="20" t="s">
        <v>99</v>
      </c>
      <c r="J112" s="20" t="s">
        <v>99</v>
      </c>
      <c r="K112" s="19" t="s">
        <v>99</v>
      </c>
      <c r="L112" s="20" t="s">
        <v>99</v>
      </c>
      <c r="M112" s="20" t="s">
        <v>99</v>
      </c>
      <c r="N112" s="20" t="s">
        <v>99</v>
      </c>
      <c r="O112" s="19">
        <v>5430290123.6300001</v>
      </c>
      <c r="P112" s="20">
        <v>1</v>
      </c>
      <c r="Q112" s="20" t="s">
        <v>99</v>
      </c>
      <c r="R112" s="20" t="s">
        <v>99</v>
      </c>
      <c r="S112" s="19">
        <v>1460723224.9300001</v>
      </c>
      <c r="T112" s="20">
        <v>1</v>
      </c>
      <c r="U112" s="20" t="s">
        <v>99</v>
      </c>
      <c r="V112" s="20" t="s">
        <v>99</v>
      </c>
      <c r="W112" s="19" t="s">
        <v>99</v>
      </c>
      <c r="X112" s="20" t="s">
        <v>99</v>
      </c>
      <c r="Y112" s="20" t="s">
        <v>99</v>
      </c>
      <c r="Z112" s="20" t="s">
        <v>99</v>
      </c>
      <c r="AA112" s="19">
        <v>1518234227.71</v>
      </c>
      <c r="AB112" s="20">
        <v>1</v>
      </c>
      <c r="AC112" s="20" t="s">
        <v>99</v>
      </c>
      <c r="AD112" s="20" t="s">
        <v>99</v>
      </c>
      <c r="AE112" s="19">
        <v>9113792513.6700001</v>
      </c>
      <c r="AF112" s="20">
        <v>1</v>
      </c>
      <c r="AG112" s="20" t="s">
        <v>99</v>
      </c>
      <c r="AH112" s="20" t="s">
        <v>99</v>
      </c>
      <c r="AI112" s="19" t="s">
        <v>99</v>
      </c>
      <c r="AJ112" s="20" t="s">
        <v>99</v>
      </c>
      <c r="AK112" s="20" t="s">
        <v>99</v>
      </c>
      <c r="AL112" s="20" t="s">
        <v>99</v>
      </c>
      <c r="AM112" s="19" t="s">
        <v>99</v>
      </c>
      <c r="AN112" s="20" t="s">
        <v>99</v>
      </c>
      <c r="AO112" s="20" t="s">
        <v>99</v>
      </c>
      <c r="AP112" s="20" t="s">
        <v>99</v>
      </c>
      <c r="AQ112" s="19" t="s">
        <v>99</v>
      </c>
      <c r="AR112" s="20" t="s">
        <v>99</v>
      </c>
      <c r="AS112" s="20" t="s">
        <v>99</v>
      </c>
      <c r="AT112" s="20" t="s">
        <v>99</v>
      </c>
      <c r="AU112" s="19">
        <v>421841096.13</v>
      </c>
      <c r="AV112" s="20">
        <v>1</v>
      </c>
      <c r="AW112" s="20" t="s">
        <v>99</v>
      </c>
      <c r="AX112" s="20" t="s">
        <v>99</v>
      </c>
      <c r="AY112" s="19">
        <v>9535633609.7999992</v>
      </c>
      <c r="AZ112" s="20">
        <v>1</v>
      </c>
      <c r="BA112" s="20" t="s">
        <v>99</v>
      </c>
      <c r="BB112" s="20" t="s">
        <v>99</v>
      </c>
    </row>
    <row r="113" spans="1:54" s="1" customFormat="1">
      <c r="A113" s="10" t="s">
        <v>75</v>
      </c>
      <c r="B113" s="11" t="s">
        <v>24</v>
      </c>
      <c r="C113" s="17" t="s">
        <v>99</v>
      </c>
      <c r="D113" s="18" t="s">
        <v>99</v>
      </c>
      <c r="E113" s="18" t="s">
        <v>99</v>
      </c>
      <c r="F113" s="18" t="s">
        <v>99</v>
      </c>
      <c r="G113" s="17" t="s">
        <v>99</v>
      </c>
      <c r="H113" s="18" t="s">
        <v>99</v>
      </c>
      <c r="I113" s="18" t="s">
        <v>99</v>
      </c>
      <c r="J113" s="18" t="s">
        <v>99</v>
      </c>
      <c r="K113" s="17" t="s">
        <v>99</v>
      </c>
      <c r="L113" s="18" t="s">
        <v>99</v>
      </c>
      <c r="M113" s="18" t="s">
        <v>99</v>
      </c>
      <c r="N113" s="18" t="s">
        <v>99</v>
      </c>
      <c r="O113" s="17">
        <v>8155111880.6800003</v>
      </c>
      <c r="P113" s="18">
        <v>2.4474096906200001E-2</v>
      </c>
      <c r="Q113" s="18" t="s">
        <v>99</v>
      </c>
      <c r="R113" s="18" t="s">
        <v>99</v>
      </c>
      <c r="S113" s="17" t="s">
        <v>99</v>
      </c>
      <c r="T113" s="18" t="s">
        <v>99</v>
      </c>
      <c r="U113" s="18" t="s">
        <v>99</v>
      </c>
      <c r="V113" s="18" t="s">
        <v>99</v>
      </c>
      <c r="W113" s="17" t="s">
        <v>99</v>
      </c>
      <c r="X113" s="18" t="s">
        <v>99</v>
      </c>
      <c r="Y113" s="18" t="s">
        <v>99</v>
      </c>
      <c r="Z113" s="18" t="s">
        <v>99</v>
      </c>
      <c r="AA113" s="17" t="s">
        <v>99</v>
      </c>
      <c r="AB113" s="18" t="s">
        <v>99</v>
      </c>
      <c r="AC113" s="18" t="s">
        <v>99</v>
      </c>
      <c r="AD113" s="18" t="s">
        <v>99</v>
      </c>
      <c r="AE113" s="17">
        <v>8155111880.6800003</v>
      </c>
      <c r="AF113" s="18">
        <v>8.4614378500400007E-3</v>
      </c>
      <c r="AG113" s="18" t="s">
        <v>99</v>
      </c>
      <c r="AH113" s="18" t="s">
        <v>99</v>
      </c>
      <c r="AI113" s="17" t="s">
        <v>99</v>
      </c>
      <c r="AJ113" s="18" t="s">
        <v>99</v>
      </c>
      <c r="AK113" s="18" t="s">
        <v>99</v>
      </c>
      <c r="AL113" s="18" t="s">
        <v>99</v>
      </c>
      <c r="AM113" s="17" t="s">
        <v>99</v>
      </c>
      <c r="AN113" s="18" t="s">
        <v>99</v>
      </c>
      <c r="AO113" s="18" t="s">
        <v>99</v>
      </c>
      <c r="AP113" s="18" t="s">
        <v>99</v>
      </c>
      <c r="AQ113" s="17" t="s">
        <v>99</v>
      </c>
      <c r="AR113" s="18" t="s">
        <v>99</v>
      </c>
      <c r="AS113" s="18" t="s">
        <v>99</v>
      </c>
      <c r="AT113" s="18" t="s">
        <v>99</v>
      </c>
      <c r="AU113" s="17" t="s">
        <v>99</v>
      </c>
      <c r="AV113" s="18" t="s">
        <v>99</v>
      </c>
      <c r="AW113" s="18" t="s">
        <v>99</v>
      </c>
      <c r="AX113" s="18" t="s">
        <v>99</v>
      </c>
      <c r="AY113" s="17">
        <v>8155111880.6800003</v>
      </c>
      <c r="AZ113" s="18">
        <v>7.5386410894700004E-3</v>
      </c>
      <c r="BA113" s="18" t="s">
        <v>99</v>
      </c>
      <c r="BB113" s="18" t="s">
        <v>99</v>
      </c>
    </row>
    <row r="114" spans="1:54" s="1" customFormat="1">
      <c r="A114" s="12" t="s">
        <v>71</v>
      </c>
      <c r="B114" s="8" t="s">
        <v>41</v>
      </c>
      <c r="C114" s="19" t="s">
        <v>99</v>
      </c>
      <c r="D114" s="20" t="s">
        <v>99</v>
      </c>
      <c r="E114" s="20" t="s">
        <v>99</v>
      </c>
      <c r="F114" s="20" t="s">
        <v>99</v>
      </c>
      <c r="G114" s="19" t="s">
        <v>99</v>
      </c>
      <c r="H114" s="20" t="s">
        <v>99</v>
      </c>
      <c r="I114" s="20" t="s">
        <v>99</v>
      </c>
      <c r="J114" s="20" t="s">
        <v>99</v>
      </c>
      <c r="K114" s="19" t="s">
        <v>99</v>
      </c>
      <c r="L114" s="20" t="s">
        <v>99</v>
      </c>
      <c r="M114" s="20" t="s">
        <v>99</v>
      </c>
      <c r="N114" s="20" t="s">
        <v>99</v>
      </c>
      <c r="O114" s="19">
        <v>8155111880.6800003</v>
      </c>
      <c r="P114" s="20">
        <v>1</v>
      </c>
      <c r="Q114" s="20" t="s">
        <v>99</v>
      </c>
      <c r="R114" s="20" t="s">
        <v>99</v>
      </c>
      <c r="S114" s="19" t="s">
        <v>99</v>
      </c>
      <c r="T114" s="20" t="s">
        <v>99</v>
      </c>
      <c r="U114" s="20" t="s">
        <v>99</v>
      </c>
      <c r="V114" s="20" t="s">
        <v>99</v>
      </c>
      <c r="W114" s="19" t="s">
        <v>99</v>
      </c>
      <c r="X114" s="20" t="s">
        <v>99</v>
      </c>
      <c r="Y114" s="20" t="s">
        <v>99</v>
      </c>
      <c r="Z114" s="20" t="s">
        <v>99</v>
      </c>
      <c r="AA114" s="19" t="s">
        <v>99</v>
      </c>
      <c r="AB114" s="20" t="s">
        <v>99</v>
      </c>
      <c r="AC114" s="20" t="s">
        <v>99</v>
      </c>
      <c r="AD114" s="20" t="s">
        <v>99</v>
      </c>
      <c r="AE114" s="19">
        <v>8155111880.6800003</v>
      </c>
      <c r="AF114" s="20">
        <v>1</v>
      </c>
      <c r="AG114" s="20" t="s">
        <v>99</v>
      </c>
      <c r="AH114" s="20" t="s">
        <v>99</v>
      </c>
      <c r="AI114" s="19" t="s">
        <v>99</v>
      </c>
      <c r="AJ114" s="20" t="s">
        <v>99</v>
      </c>
      <c r="AK114" s="20" t="s">
        <v>99</v>
      </c>
      <c r="AL114" s="20" t="s">
        <v>99</v>
      </c>
      <c r="AM114" s="19" t="s">
        <v>99</v>
      </c>
      <c r="AN114" s="20" t="s">
        <v>99</v>
      </c>
      <c r="AO114" s="20" t="s">
        <v>99</v>
      </c>
      <c r="AP114" s="20" t="s">
        <v>99</v>
      </c>
      <c r="AQ114" s="19" t="s">
        <v>99</v>
      </c>
      <c r="AR114" s="20" t="s">
        <v>99</v>
      </c>
      <c r="AS114" s="20" t="s">
        <v>99</v>
      </c>
      <c r="AT114" s="20" t="s">
        <v>99</v>
      </c>
      <c r="AU114" s="19" t="s">
        <v>99</v>
      </c>
      <c r="AV114" s="20" t="s">
        <v>99</v>
      </c>
      <c r="AW114" s="20" t="s">
        <v>99</v>
      </c>
      <c r="AX114" s="20" t="s">
        <v>99</v>
      </c>
      <c r="AY114" s="19">
        <v>8155111880.6800003</v>
      </c>
      <c r="AZ114" s="20">
        <v>1</v>
      </c>
      <c r="BA114" s="20" t="s">
        <v>99</v>
      </c>
      <c r="BB114" s="20" t="s">
        <v>99</v>
      </c>
    </row>
    <row r="115" spans="1:54" s="1" customFormat="1">
      <c r="A115" s="10" t="s">
        <v>101</v>
      </c>
      <c r="B115" s="11" t="s">
        <v>24</v>
      </c>
      <c r="C115" s="17" t="s">
        <v>99</v>
      </c>
      <c r="D115" s="18" t="s">
        <v>99</v>
      </c>
      <c r="E115" s="18" t="s">
        <v>99</v>
      </c>
      <c r="F115" s="18" t="s">
        <v>99</v>
      </c>
      <c r="G115" s="17">
        <v>707686767.63</v>
      </c>
      <c r="H115" s="18">
        <v>3.1203353565700002E-3</v>
      </c>
      <c r="I115" s="18" t="s">
        <v>99</v>
      </c>
      <c r="J115" s="18" t="s">
        <v>99</v>
      </c>
      <c r="K115" s="17" t="s">
        <v>99</v>
      </c>
      <c r="L115" s="18" t="s">
        <v>99</v>
      </c>
      <c r="M115" s="18" t="s">
        <v>99</v>
      </c>
      <c r="N115" s="18" t="s">
        <v>99</v>
      </c>
      <c r="O115" s="17">
        <v>1305224121.72</v>
      </c>
      <c r="P115" s="18">
        <v>3.9170746038400001E-3</v>
      </c>
      <c r="Q115" s="18" t="s">
        <v>99</v>
      </c>
      <c r="R115" s="18" t="s">
        <v>99</v>
      </c>
      <c r="S115" s="17">
        <v>381329414.18000001</v>
      </c>
      <c r="T115" s="18">
        <v>2.3013489686999999E-3</v>
      </c>
      <c r="U115" s="18" t="s">
        <v>99</v>
      </c>
      <c r="V115" s="18" t="s">
        <v>99</v>
      </c>
      <c r="W115" s="17" t="s">
        <v>99</v>
      </c>
      <c r="X115" s="18" t="s">
        <v>99</v>
      </c>
      <c r="Y115" s="18" t="s">
        <v>99</v>
      </c>
      <c r="Z115" s="18" t="s">
        <v>99</v>
      </c>
      <c r="AA115" s="17">
        <v>1482826268.5999999</v>
      </c>
      <c r="AB115" s="18">
        <v>7.2129215348E-3</v>
      </c>
      <c r="AC115" s="18" t="s">
        <v>99</v>
      </c>
      <c r="AD115" s="18" t="s">
        <v>99</v>
      </c>
      <c r="AE115" s="17">
        <v>3877066572.1300001</v>
      </c>
      <c r="AF115" s="18">
        <v>4.0226986852599997E-3</v>
      </c>
      <c r="AG115" s="18" t="s">
        <v>99</v>
      </c>
      <c r="AH115" s="18" t="s">
        <v>99</v>
      </c>
      <c r="AI115" s="17" t="s">
        <v>99</v>
      </c>
      <c r="AJ115" s="18" t="s">
        <v>99</v>
      </c>
      <c r="AK115" s="18" t="s">
        <v>99</v>
      </c>
      <c r="AL115" s="18" t="s">
        <v>99</v>
      </c>
      <c r="AM115" s="17" t="s">
        <v>99</v>
      </c>
      <c r="AN115" s="18" t="s">
        <v>99</v>
      </c>
      <c r="AO115" s="18" t="s">
        <v>99</v>
      </c>
      <c r="AP115" s="18" t="s">
        <v>99</v>
      </c>
      <c r="AQ115" s="17" t="s">
        <v>99</v>
      </c>
      <c r="AR115" s="18" t="s">
        <v>99</v>
      </c>
      <c r="AS115" s="18" t="s">
        <v>99</v>
      </c>
      <c r="AT115" s="18" t="s">
        <v>99</v>
      </c>
      <c r="AU115" s="17" t="s">
        <v>99</v>
      </c>
      <c r="AV115" s="18" t="s">
        <v>99</v>
      </c>
      <c r="AW115" s="18" t="s">
        <v>99</v>
      </c>
      <c r="AX115" s="18" t="s">
        <v>99</v>
      </c>
      <c r="AY115" s="17">
        <v>3877066572.1300001</v>
      </c>
      <c r="AZ115" s="18">
        <v>3.58398680422E-3</v>
      </c>
      <c r="BA115" s="18" t="s">
        <v>99</v>
      </c>
      <c r="BB115" s="18" t="s">
        <v>99</v>
      </c>
    </row>
    <row r="116" spans="1:54" s="1" customFormat="1">
      <c r="A116" s="12" t="s">
        <v>71</v>
      </c>
      <c r="B116" s="8" t="s">
        <v>41</v>
      </c>
      <c r="C116" s="19" t="s">
        <v>99</v>
      </c>
      <c r="D116" s="20" t="s">
        <v>99</v>
      </c>
      <c r="E116" s="20" t="s">
        <v>99</v>
      </c>
      <c r="F116" s="20" t="s">
        <v>99</v>
      </c>
      <c r="G116" s="19">
        <v>707686767.63</v>
      </c>
      <c r="H116" s="20">
        <v>1</v>
      </c>
      <c r="I116" s="20" t="s">
        <v>99</v>
      </c>
      <c r="J116" s="20" t="s">
        <v>99</v>
      </c>
      <c r="K116" s="19" t="s">
        <v>99</v>
      </c>
      <c r="L116" s="20" t="s">
        <v>99</v>
      </c>
      <c r="M116" s="20" t="s">
        <v>99</v>
      </c>
      <c r="N116" s="20" t="s">
        <v>99</v>
      </c>
      <c r="O116" s="19">
        <v>1305224121.72</v>
      </c>
      <c r="P116" s="20">
        <v>1</v>
      </c>
      <c r="Q116" s="20" t="s">
        <v>99</v>
      </c>
      <c r="R116" s="20" t="s">
        <v>99</v>
      </c>
      <c r="S116" s="19">
        <v>381329414.18000001</v>
      </c>
      <c r="T116" s="20">
        <v>1</v>
      </c>
      <c r="U116" s="20" t="s">
        <v>99</v>
      </c>
      <c r="V116" s="20" t="s">
        <v>99</v>
      </c>
      <c r="W116" s="19" t="s">
        <v>99</v>
      </c>
      <c r="X116" s="20" t="s">
        <v>99</v>
      </c>
      <c r="Y116" s="20" t="s">
        <v>99</v>
      </c>
      <c r="Z116" s="20" t="s">
        <v>99</v>
      </c>
      <c r="AA116" s="19">
        <v>1482826268.5999999</v>
      </c>
      <c r="AB116" s="20">
        <v>1</v>
      </c>
      <c r="AC116" s="20" t="s">
        <v>99</v>
      </c>
      <c r="AD116" s="20" t="s">
        <v>99</v>
      </c>
      <c r="AE116" s="19">
        <v>3877066572.1300001</v>
      </c>
      <c r="AF116" s="20">
        <v>1</v>
      </c>
      <c r="AG116" s="20" t="s">
        <v>99</v>
      </c>
      <c r="AH116" s="20" t="s">
        <v>99</v>
      </c>
      <c r="AI116" s="19" t="s">
        <v>99</v>
      </c>
      <c r="AJ116" s="20" t="s">
        <v>99</v>
      </c>
      <c r="AK116" s="20" t="s">
        <v>99</v>
      </c>
      <c r="AL116" s="20" t="s">
        <v>99</v>
      </c>
      <c r="AM116" s="19" t="s">
        <v>99</v>
      </c>
      <c r="AN116" s="20" t="s">
        <v>99</v>
      </c>
      <c r="AO116" s="20" t="s">
        <v>99</v>
      </c>
      <c r="AP116" s="20" t="s">
        <v>99</v>
      </c>
      <c r="AQ116" s="19" t="s">
        <v>99</v>
      </c>
      <c r="AR116" s="20" t="s">
        <v>99</v>
      </c>
      <c r="AS116" s="20" t="s">
        <v>99</v>
      </c>
      <c r="AT116" s="20" t="s">
        <v>99</v>
      </c>
      <c r="AU116" s="19" t="s">
        <v>99</v>
      </c>
      <c r="AV116" s="20" t="s">
        <v>99</v>
      </c>
      <c r="AW116" s="20" t="s">
        <v>99</v>
      </c>
      <c r="AX116" s="20" t="s">
        <v>99</v>
      </c>
      <c r="AY116" s="19">
        <v>3877066572.1300001</v>
      </c>
      <c r="AZ116" s="20">
        <v>1</v>
      </c>
      <c r="BA116" s="20" t="s">
        <v>99</v>
      </c>
      <c r="BB116" s="20" t="s">
        <v>99</v>
      </c>
    </row>
    <row r="117" spans="1:54" s="1" customFormat="1">
      <c r="A117" s="10" t="s">
        <v>136</v>
      </c>
      <c r="B117" s="11" t="s">
        <v>24</v>
      </c>
      <c r="C117" s="17">
        <v>21319777.859999999</v>
      </c>
      <c r="D117" s="18">
        <v>1.44303135118E-3</v>
      </c>
      <c r="E117" s="18" t="s">
        <v>99</v>
      </c>
      <c r="F117" s="18" t="s">
        <v>99</v>
      </c>
      <c r="G117" s="17">
        <v>1077434977.51</v>
      </c>
      <c r="H117" s="18">
        <v>4.7506306582400003E-3</v>
      </c>
      <c r="I117" s="18" t="s">
        <v>99</v>
      </c>
      <c r="J117" s="18" t="s">
        <v>99</v>
      </c>
      <c r="K117" s="17" t="s">
        <v>99</v>
      </c>
      <c r="L117" s="18" t="s">
        <v>99</v>
      </c>
      <c r="M117" s="18" t="s">
        <v>99</v>
      </c>
      <c r="N117" s="18" t="s">
        <v>99</v>
      </c>
      <c r="O117" s="17" t="s">
        <v>99</v>
      </c>
      <c r="P117" s="18" t="s">
        <v>99</v>
      </c>
      <c r="Q117" s="18" t="s">
        <v>99</v>
      </c>
      <c r="R117" s="18" t="s">
        <v>99</v>
      </c>
      <c r="S117" s="17">
        <v>3280979696.52</v>
      </c>
      <c r="T117" s="18">
        <v>1.9800935779259999E-2</v>
      </c>
      <c r="U117" s="18" t="s">
        <v>99</v>
      </c>
      <c r="V117" s="18" t="s">
        <v>99</v>
      </c>
      <c r="W117" s="17" t="s">
        <v>99</v>
      </c>
      <c r="X117" s="18" t="s">
        <v>99</v>
      </c>
      <c r="Y117" s="18" t="s">
        <v>99</v>
      </c>
      <c r="Z117" s="18" t="s">
        <v>99</v>
      </c>
      <c r="AA117" s="17" t="s">
        <v>99</v>
      </c>
      <c r="AB117" s="18" t="s">
        <v>99</v>
      </c>
      <c r="AC117" s="18" t="s">
        <v>99</v>
      </c>
      <c r="AD117" s="18" t="s">
        <v>99</v>
      </c>
      <c r="AE117" s="17">
        <v>4379734451.8900003</v>
      </c>
      <c r="AF117" s="18">
        <v>4.5442480013200004E-3</v>
      </c>
      <c r="AG117" s="18" t="s">
        <v>99</v>
      </c>
      <c r="AH117" s="18" t="s">
        <v>99</v>
      </c>
      <c r="AI117" s="17">
        <v>346851049.74000001</v>
      </c>
      <c r="AJ117" s="18">
        <v>1.6809893653750001E-2</v>
      </c>
      <c r="AK117" s="18" t="s">
        <v>99</v>
      </c>
      <c r="AL117" s="18" t="s">
        <v>99</v>
      </c>
      <c r="AM117" s="17" t="s">
        <v>99</v>
      </c>
      <c r="AN117" s="18" t="s">
        <v>99</v>
      </c>
      <c r="AO117" s="18" t="s">
        <v>99</v>
      </c>
      <c r="AP117" s="18" t="s">
        <v>99</v>
      </c>
      <c r="AQ117" s="17">
        <v>346851049.74000001</v>
      </c>
      <c r="AR117" s="18">
        <v>7.2915774543999999E-3</v>
      </c>
      <c r="AS117" s="18" t="s">
        <v>99</v>
      </c>
      <c r="AT117" s="18" t="s">
        <v>99</v>
      </c>
      <c r="AU117" s="17">
        <v>1706148751.97</v>
      </c>
      <c r="AV117" s="18">
        <v>2.4232088598050001E-2</v>
      </c>
      <c r="AW117" s="18" t="s">
        <v>99</v>
      </c>
      <c r="AX117" s="18" t="s">
        <v>99</v>
      </c>
      <c r="AY117" s="17">
        <v>6432734253.6000004</v>
      </c>
      <c r="AZ117" s="18">
        <v>5.9464634540099997E-3</v>
      </c>
      <c r="BA117" s="18" t="s">
        <v>99</v>
      </c>
      <c r="BB117" s="18" t="s">
        <v>99</v>
      </c>
    </row>
    <row r="118" spans="1:54" s="1" customFormat="1">
      <c r="A118" s="12" t="s">
        <v>71</v>
      </c>
      <c r="B118" s="8" t="s">
        <v>41</v>
      </c>
      <c r="C118" s="19">
        <v>21319777.859999999</v>
      </c>
      <c r="D118" s="20">
        <v>1</v>
      </c>
      <c r="E118" s="20" t="s">
        <v>99</v>
      </c>
      <c r="F118" s="20" t="s">
        <v>99</v>
      </c>
      <c r="G118" s="19">
        <v>1077434977.51</v>
      </c>
      <c r="H118" s="20">
        <v>1</v>
      </c>
      <c r="I118" s="20" t="s">
        <v>99</v>
      </c>
      <c r="J118" s="20" t="s">
        <v>99</v>
      </c>
      <c r="K118" s="19" t="s">
        <v>99</v>
      </c>
      <c r="L118" s="20" t="s">
        <v>99</v>
      </c>
      <c r="M118" s="20" t="s">
        <v>99</v>
      </c>
      <c r="N118" s="20" t="s">
        <v>99</v>
      </c>
      <c r="O118" s="19" t="s">
        <v>99</v>
      </c>
      <c r="P118" s="20" t="s">
        <v>99</v>
      </c>
      <c r="Q118" s="20" t="s">
        <v>99</v>
      </c>
      <c r="R118" s="20" t="s">
        <v>99</v>
      </c>
      <c r="S118" s="19">
        <v>3280979696.52</v>
      </c>
      <c r="T118" s="20">
        <v>1</v>
      </c>
      <c r="U118" s="20" t="s">
        <v>99</v>
      </c>
      <c r="V118" s="20" t="s">
        <v>99</v>
      </c>
      <c r="W118" s="19" t="s">
        <v>99</v>
      </c>
      <c r="X118" s="20" t="s">
        <v>99</v>
      </c>
      <c r="Y118" s="20" t="s">
        <v>99</v>
      </c>
      <c r="Z118" s="20" t="s">
        <v>99</v>
      </c>
      <c r="AA118" s="19" t="s">
        <v>99</v>
      </c>
      <c r="AB118" s="20" t="s">
        <v>99</v>
      </c>
      <c r="AC118" s="20" t="s">
        <v>99</v>
      </c>
      <c r="AD118" s="20" t="s">
        <v>99</v>
      </c>
      <c r="AE118" s="19">
        <v>4379734451.8900003</v>
      </c>
      <c r="AF118" s="20">
        <v>1</v>
      </c>
      <c r="AG118" s="20" t="s">
        <v>99</v>
      </c>
      <c r="AH118" s="20" t="s">
        <v>99</v>
      </c>
      <c r="AI118" s="19">
        <v>346851049.74000001</v>
      </c>
      <c r="AJ118" s="20">
        <v>1</v>
      </c>
      <c r="AK118" s="20" t="s">
        <v>99</v>
      </c>
      <c r="AL118" s="20" t="s">
        <v>99</v>
      </c>
      <c r="AM118" s="19" t="s">
        <v>99</v>
      </c>
      <c r="AN118" s="20" t="s">
        <v>99</v>
      </c>
      <c r="AO118" s="20" t="s">
        <v>99</v>
      </c>
      <c r="AP118" s="20" t="s">
        <v>99</v>
      </c>
      <c r="AQ118" s="19">
        <v>346851049.74000001</v>
      </c>
      <c r="AR118" s="20">
        <v>1</v>
      </c>
      <c r="AS118" s="20" t="s">
        <v>99</v>
      </c>
      <c r="AT118" s="20" t="s">
        <v>99</v>
      </c>
      <c r="AU118" s="19">
        <v>1706148751.97</v>
      </c>
      <c r="AV118" s="20">
        <v>1</v>
      </c>
      <c r="AW118" s="20" t="s">
        <v>99</v>
      </c>
      <c r="AX118" s="20" t="s">
        <v>99</v>
      </c>
      <c r="AY118" s="19">
        <v>6432734253.6000004</v>
      </c>
      <c r="AZ118" s="20">
        <v>1</v>
      </c>
      <c r="BA118" s="20" t="s">
        <v>99</v>
      </c>
      <c r="BB118" s="20" t="s">
        <v>99</v>
      </c>
    </row>
    <row r="119" spans="1:54" s="1" customFormat="1">
      <c r="A119" s="10" t="s">
        <v>104</v>
      </c>
      <c r="B119" s="11" t="s">
        <v>24</v>
      </c>
      <c r="C119" s="17">
        <v>53600406.740000002</v>
      </c>
      <c r="D119" s="18">
        <v>3.6279490278800001E-3</v>
      </c>
      <c r="E119" s="18" t="s">
        <v>99</v>
      </c>
      <c r="F119" s="18" t="s">
        <v>99</v>
      </c>
      <c r="G119" s="17">
        <v>2197616676.3400002</v>
      </c>
      <c r="H119" s="18">
        <v>9.6897403329199994E-3</v>
      </c>
      <c r="I119" s="18" t="s">
        <v>99</v>
      </c>
      <c r="J119" s="18" t="s">
        <v>99</v>
      </c>
      <c r="K119" s="17">
        <v>19832150.489999998</v>
      </c>
      <c r="L119" s="18">
        <v>2.25788234161E-3</v>
      </c>
      <c r="M119" s="18" t="s">
        <v>99</v>
      </c>
      <c r="N119" s="18" t="s">
        <v>99</v>
      </c>
      <c r="O119" s="17" t="s">
        <v>99</v>
      </c>
      <c r="P119" s="18" t="s">
        <v>99</v>
      </c>
      <c r="Q119" s="18" t="s">
        <v>99</v>
      </c>
      <c r="R119" s="18" t="s">
        <v>99</v>
      </c>
      <c r="S119" s="17">
        <v>1105701350.47</v>
      </c>
      <c r="T119" s="18">
        <v>6.6729829065800004E-3</v>
      </c>
      <c r="U119" s="18" t="s">
        <v>99</v>
      </c>
      <c r="V119" s="18" t="s">
        <v>99</v>
      </c>
      <c r="W119" s="17" t="s">
        <v>99</v>
      </c>
      <c r="X119" s="18" t="s">
        <v>99</v>
      </c>
      <c r="Y119" s="18" t="s">
        <v>99</v>
      </c>
      <c r="Z119" s="18" t="s">
        <v>99</v>
      </c>
      <c r="AA119" s="17">
        <v>1072008134.8</v>
      </c>
      <c r="AB119" s="18">
        <v>5.2145761946100003E-3</v>
      </c>
      <c r="AC119" s="18" t="s">
        <v>99</v>
      </c>
      <c r="AD119" s="18" t="s">
        <v>99</v>
      </c>
      <c r="AE119" s="17">
        <v>4448758718.8400002</v>
      </c>
      <c r="AF119" s="18">
        <v>4.6158649887400004E-3</v>
      </c>
      <c r="AG119" s="18" t="s">
        <v>99</v>
      </c>
      <c r="AH119" s="18" t="s">
        <v>99</v>
      </c>
      <c r="AI119" s="17" t="s">
        <v>99</v>
      </c>
      <c r="AJ119" s="18" t="s">
        <v>99</v>
      </c>
      <c r="AK119" s="18" t="s">
        <v>99</v>
      </c>
      <c r="AL119" s="18" t="s">
        <v>99</v>
      </c>
      <c r="AM119" s="17" t="s">
        <v>99</v>
      </c>
      <c r="AN119" s="18" t="s">
        <v>99</v>
      </c>
      <c r="AO119" s="18" t="s">
        <v>99</v>
      </c>
      <c r="AP119" s="18" t="s">
        <v>99</v>
      </c>
      <c r="AQ119" s="17" t="s">
        <v>99</v>
      </c>
      <c r="AR119" s="18" t="s">
        <v>99</v>
      </c>
      <c r="AS119" s="18" t="s">
        <v>99</v>
      </c>
      <c r="AT119" s="18" t="s">
        <v>99</v>
      </c>
      <c r="AU119" s="17">
        <v>857606507.84000003</v>
      </c>
      <c r="AV119" s="18">
        <v>1.218041325896E-2</v>
      </c>
      <c r="AW119" s="18" t="s">
        <v>99</v>
      </c>
      <c r="AX119" s="18" t="s">
        <v>99</v>
      </c>
      <c r="AY119" s="17">
        <v>5306365226.6800003</v>
      </c>
      <c r="AZ119" s="18">
        <v>4.9052402369000004E-3</v>
      </c>
      <c r="BA119" s="18" t="s">
        <v>99</v>
      </c>
      <c r="BB119" s="18" t="s">
        <v>99</v>
      </c>
    </row>
    <row r="120" spans="1:54" s="1" customFormat="1">
      <c r="A120" s="12" t="s">
        <v>71</v>
      </c>
      <c r="B120" s="8" t="s">
        <v>41</v>
      </c>
      <c r="C120" s="19">
        <v>53600406.740000002</v>
      </c>
      <c r="D120" s="20">
        <v>1</v>
      </c>
      <c r="E120" s="20" t="s">
        <v>99</v>
      </c>
      <c r="F120" s="20" t="s">
        <v>99</v>
      </c>
      <c r="G120" s="19">
        <v>2197616676.3400002</v>
      </c>
      <c r="H120" s="20">
        <v>1</v>
      </c>
      <c r="I120" s="20" t="s">
        <v>99</v>
      </c>
      <c r="J120" s="20" t="s">
        <v>99</v>
      </c>
      <c r="K120" s="19">
        <v>19832150.489999998</v>
      </c>
      <c r="L120" s="20">
        <v>1</v>
      </c>
      <c r="M120" s="20" t="s">
        <v>99</v>
      </c>
      <c r="N120" s="20" t="s">
        <v>99</v>
      </c>
      <c r="O120" s="19" t="s">
        <v>99</v>
      </c>
      <c r="P120" s="20" t="s">
        <v>99</v>
      </c>
      <c r="Q120" s="20" t="s">
        <v>99</v>
      </c>
      <c r="R120" s="20" t="s">
        <v>99</v>
      </c>
      <c r="S120" s="19">
        <v>1105701350.47</v>
      </c>
      <c r="T120" s="20">
        <v>1</v>
      </c>
      <c r="U120" s="20" t="s">
        <v>99</v>
      </c>
      <c r="V120" s="20" t="s">
        <v>99</v>
      </c>
      <c r="W120" s="19" t="s">
        <v>99</v>
      </c>
      <c r="X120" s="20" t="s">
        <v>99</v>
      </c>
      <c r="Y120" s="20" t="s">
        <v>99</v>
      </c>
      <c r="Z120" s="20" t="s">
        <v>99</v>
      </c>
      <c r="AA120" s="19">
        <v>1072008134.8</v>
      </c>
      <c r="AB120" s="20">
        <v>1</v>
      </c>
      <c r="AC120" s="20" t="s">
        <v>99</v>
      </c>
      <c r="AD120" s="20" t="s">
        <v>99</v>
      </c>
      <c r="AE120" s="19">
        <v>4448758718.8400002</v>
      </c>
      <c r="AF120" s="20">
        <v>1</v>
      </c>
      <c r="AG120" s="20" t="s">
        <v>99</v>
      </c>
      <c r="AH120" s="20" t="s">
        <v>99</v>
      </c>
      <c r="AI120" s="19" t="s">
        <v>99</v>
      </c>
      <c r="AJ120" s="20" t="s">
        <v>99</v>
      </c>
      <c r="AK120" s="20" t="s">
        <v>99</v>
      </c>
      <c r="AL120" s="20" t="s">
        <v>99</v>
      </c>
      <c r="AM120" s="19" t="s">
        <v>99</v>
      </c>
      <c r="AN120" s="20" t="s">
        <v>99</v>
      </c>
      <c r="AO120" s="20" t="s">
        <v>99</v>
      </c>
      <c r="AP120" s="20" t="s">
        <v>99</v>
      </c>
      <c r="AQ120" s="19" t="s">
        <v>99</v>
      </c>
      <c r="AR120" s="20" t="s">
        <v>99</v>
      </c>
      <c r="AS120" s="20" t="s">
        <v>99</v>
      </c>
      <c r="AT120" s="20" t="s">
        <v>99</v>
      </c>
      <c r="AU120" s="19">
        <v>857606507.84000003</v>
      </c>
      <c r="AV120" s="20">
        <v>1</v>
      </c>
      <c r="AW120" s="20" t="s">
        <v>99</v>
      </c>
      <c r="AX120" s="20" t="s">
        <v>99</v>
      </c>
      <c r="AY120" s="19">
        <v>5306365226.6800003</v>
      </c>
      <c r="AZ120" s="20">
        <v>1</v>
      </c>
      <c r="BA120" s="20" t="s">
        <v>99</v>
      </c>
      <c r="BB120" s="20" t="s">
        <v>99</v>
      </c>
    </row>
    <row r="121" spans="1:54" s="1" customFormat="1">
      <c r="A121" s="10" t="s">
        <v>103</v>
      </c>
      <c r="B121" s="11" t="s">
        <v>24</v>
      </c>
      <c r="C121" s="17" t="s">
        <v>99</v>
      </c>
      <c r="D121" s="18" t="s">
        <v>99</v>
      </c>
      <c r="E121" s="18" t="s">
        <v>99</v>
      </c>
      <c r="F121" s="18" t="s">
        <v>99</v>
      </c>
      <c r="G121" s="17" t="s">
        <v>99</v>
      </c>
      <c r="H121" s="18" t="s">
        <v>99</v>
      </c>
      <c r="I121" s="18" t="s">
        <v>99</v>
      </c>
      <c r="J121" s="18" t="s">
        <v>99</v>
      </c>
      <c r="K121" s="17">
        <v>91892164.599999994</v>
      </c>
      <c r="L121" s="18">
        <v>1.046188591033E-2</v>
      </c>
      <c r="M121" s="18" t="s">
        <v>99</v>
      </c>
      <c r="N121" s="18" t="s">
        <v>99</v>
      </c>
      <c r="O121" s="17" t="s">
        <v>99</v>
      </c>
      <c r="P121" s="18" t="s">
        <v>99</v>
      </c>
      <c r="Q121" s="18" t="s">
        <v>99</v>
      </c>
      <c r="R121" s="18" t="s">
        <v>99</v>
      </c>
      <c r="S121" s="17">
        <v>736286748.50999999</v>
      </c>
      <c r="T121" s="18">
        <v>4.44354064057E-3</v>
      </c>
      <c r="U121" s="18" t="s">
        <v>99</v>
      </c>
      <c r="V121" s="18" t="s">
        <v>99</v>
      </c>
      <c r="W121" s="17" t="s">
        <v>99</v>
      </c>
      <c r="X121" s="18" t="s">
        <v>99</v>
      </c>
      <c r="Y121" s="18" t="s">
        <v>99</v>
      </c>
      <c r="Z121" s="18" t="s">
        <v>99</v>
      </c>
      <c r="AA121" s="17">
        <v>1321335569.3299999</v>
      </c>
      <c r="AB121" s="18">
        <v>6.4273812681499998E-3</v>
      </c>
      <c r="AC121" s="18" t="s">
        <v>99</v>
      </c>
      <c r="AD121" s="18" t="s">
        <v>99</v>
      </c>
      <c r="AE121" s="17">
        <v>2149514482.4400001</v>
      </c>
      <c r="AF121" s="18">
        <v>2.23025550931E-3</v>
      </c>
      <c r="AG121" s="18" t="s">
        <v>99</v>
      </c>
      <c r="AH121" s="18" t="s">
        <v>99</v>
      </c>
      <c r="AI121" s="17" t="s">
        <v>99</v>
      </c>
      <c r="AJ121" s="18" t="s">
        <v>99</v>
      </c>
      <c r="AK121" s="18" t="s">
        <v>99</v>
      </c>
      <c r="AL121" s="18" t="s">
        <v>99</v>
      </c>
      <c r="AM121" s="17" t="s">
        <v>99</v>
      </c>
      <c r="AN121" s="18" t="s">
        <v>99</v>
      </c>
      <c r="AO121" s="18" t="s">
        <v>99</v>
      </c>
      <c r="AP121" s="18" t="s">
        <v>99</v>
      </c>
      <c r="AQ121" s="17" t="s">
        <v>99</v>
      </c>
      <c r="AR121" s="18" t="s">
        <v>99</v>
      </c>
      <c r="AS121" s="18" t="s">
        <v>99</v>
      </c>
      <c r="AT121" s="18" t="s">
        <v>99</v>
      </c>
      <c r="AU121" s="17">
        <v>258677354.09999999</v>
      </c>
      <c r="AV121" s="18">
        <v>3.6739425888999999E-3</v>
      </c>
      <c r="AW121" s="18" t="s">
        <v>99</v>
      </c>
      <c r="AX121" s="18" t="s">
        <v>99</v>
      </c>
      <c r="AY121" s="17">
        <v>2408191836.54</v>
      </c>
      <c r="AZ121" s="18">
        <v>2.2261489720699999E-3</v>
      </c>
      <c r="BA121" s="18" t="s">
        <v>99</v>
      </c>
      <c r="BB121" s="18" t="s">
        <v>99</v>
      </c>
    </row>
    <row r="122" spans="1:54" s="1" customFormat="1">
      <c r="A122" s="12" t="s">
        <v>71</v>
      </c>
      <c r="B122" s="8" t="s">
        <v>41</v>
      </c>
      <c r="C122" s="19" t="s">
        <v>99</v>
      </c>
      <c r="D122" s="20" t="s">
        <v>99</v>
      </c>
      <c r="E122" s="20" t="s">
        <v>99</v>
      </c>
      <c r="F122" s="20" t="s">
        <v>99</v>
      </c>
      <c r="G122" s="19" t="s">
        <v>99</v>
      </c>
      <c r="H122" s="20" t="s">
        <v>99</v>
      </c>
      <c r="I122" s="20" t="s">
        <v>99</v>
      </c>
      <c r="J122" s="20" t="s">
        <v>99</v>
      </c>
      <c r="K122" s="19">
        <v>91892164.599999994</v>
      </c>
      <c r="L122" s="20">
        <v>1</v>
      </c>
      <c r="M122" s="20" t="s">
        <v>99</v>
      </c>
      <c r="N122" s="20" t="s">
        <v>99</v>
      </c>
      <c r="O122" s="19" t="s">
        <v>99</v>
      </c>
      <c r="P122" s="20" t="s">
        <v>99</v>
      </c>
      <c r="Q122" s="20" t="s">
        <v>99</v>
      </c>
      <c r="R122" s="20" t="s">
        <v>99</v>
      </c>
      <c r="S122" s="19">
        <v>736286748.50999999</v>
      </c>
      <c r="T122" s="20">
        <v>1</v>
      </c>
      <c r="U122" s="20" t="s">
        <v>99</v>
      </c>
      <c r="V122" s="20" t="s">
        <v>99</v>
      </c>
      <c r="W122" s="19" t="s">
        <v>99</v>
      </c>
      <c r="X122" s="20" t="s">
        <v>99</v>
      </c>
      <c r="Y122" s="20" t="s">
        <v>99</v>
      </c>
      <c r="Z122" s="20" t="s">
        <v>99</v>
      </c>
      <c r="AA122" s="19">
        <v>1321335569.3299999</v>
      </c>
      <c r="AB122" s="20">
        <v>1</v>
      </c>
      <c r="AC122" s="20" t="s">
        <v>99</v>
      </c>
      <c r="AD122" s="20" t="s">
        <v>99</v>
      </c>
      <c r="AE122" s="19">
        <v>2149514482.4400001</v>
      </c>
      <c r="AF122" s="20">
        <v>1</v>
      </c>
      <c r="AG122" s="20" t="s">
        <v>99</v>
      </c>
      <c r="AH122" s="20" t="s">
        <v>99</v>
      </c>
      <c r="AI122" s="19" t="s">
        <v>99</v>
      </c>
      <c r="AJ122" s="20" t="s">
        <v>99</v>
      </c>
      <c r="AK122" s="20" t="s">
        <v>99</v>
      </c>
      <c r="AL122" s="20" t="s">
        <v>99</v>
      </c>
      <c r="AM122" s="19" t="s">
        <v>99</v>
      </c>
      <c r="AN122" s="20" t="s">
        <v>99</v>
      </c>
      <c r="AO122" s="20" t="s">
        <v>99</v>
      </c>
      <c r="AP122" s="20" t="s">
        <v>99</v>
      </c>
      <c r="AQ122" s="19" t="s">
        <v>99</v>
      </c>
      <c r="AR122" s="20" t="s">
        <v>99</v>
      </c>
      <c r="AS122" s="20" t="s">
        <v>99</v>
      </c>
      <c r="AT122" s="20" t="s">
        <v>99</v>
      </c>
      <c r="AU122" s="19">
        <v>258677354.09999999</v>
      </c>
      <c r="AV122" s="20">
        <v>1</v>
      </c>
      <c r="AW122" s="20" t="s">
        <v>99</v>
      </c>
      <c r="AX122" s="20" t="s">
        <v>99</v>
      </c>
      <c r="AY122" s="19">
        <v>2408191836.54</v>
      </c>
      <c r="AZ122" s="20">
        <v>1</v>
      </c>
      <c r="BA122" s="20" t="s">
        <v>99</v>
      </c>
      <c r="BB122" s="20" t="s">
        <v>99</v>
      </c>
    </row>
    <row r="123" spans="1:54" s="1" customFormat="1">
      <c r="A123" s="10" t="s">
        <v>105</v>
      </c>
      <c r="B123" s="11" t="s">
        <v>24</v>
      </c>
      <c r="C123" s="17" t="s">
        <v>99</v>
      </c>
      <c r="D123" s="18" t="s">
        <v>99</v>
      </c>
      <c r="E123" s="18" t="s">
        <v>99</v>
      </c>
      <c r="F123" s="18" t="s">
        <v>99</v>
      </c>
      <c r="G123" s="17" t="s">
        <v>99</v>
      </c>
      <c r="H123" s="18" t="s">
        <v>99</v>
      </c>
      <c r="I123" s="18" t="s">
        <v>99</v>
      </c>
      <c r="J123" s="18" t="s">
        <v>99</v>
      </c>
      <c r="K123" s="17" t="s">
        <v>99</v>
      </c>
      <c r="L123" s="18" t="s">
        <v>99</v>
      </c>
      <c r="M123" s="18" t="s">
        <v>99</v>
      </c>
      <c r="N123" s="18" t="s">
        <v>99</v>
      </c>
      <c r="O123" s="17">
        <v>11206296656.280001</v>
      </c>
      <c r="P123" s="18">
        <v>3.3630929205910001E-2</v>
      </c>
      <c r="Q123" s="18" t="s">
        <v>99</v>
      </c>
      <c r="R123" s="18" t="s">
        <v>99</v>
      </c>
      <c r="S123" s="17" t="s">
        <v>99</v>
      </c>
      <c r="T123" s="18" t="s">
        <v>99</v>
      </c>
      <c r="U123" s="18" t="s">
        <v>99</v>
      </c>
      <c r="V123" s="18" t="s">
        <v>99</v>
      </c>
      <c r="W123" s="17" t="s">
        <v>99</v>
      </c>
      <c r="X123" s="18" t="s">
        <v>99</v>
      </c>
      <c r="Y123" s="18" t="s">
        <v>99</v>
      </c>
      <c r="Z123" s="18" t="s">
        <v>99</v>
      </c>
      <c r="AA123" s="17" t="s">
        <v>99</v>
      </c>
      <c r="AB123" s="18" t="s">
        <v>99</v>
      </c>
      <c r="AC123" s="18" t="s">
        <v>99</v>
      </c>
      <c r="AD123" s="18" t="s">
        <v>99</v>
      </c>
      <c r="AE123" s="17">
        <v>11206296656.280001</v>
      </c>
      <c r="AF123" s="18">
        <v>1.1627232596389999E-2</v>
      </c>
      <c r="AG123" s="18" t="s">
        <v>99</v>
      </c>
      <c r="AH123" s="18" t="s">
        <v>99</v>
      </c>
      <c r="AI123" s="17" t="s">
        <v>99</v>
      </c>
      <c r="AJ123" s="18" t="s">
        <v>99</v>
      </c>
      <c r="AK123" s="18" t="s">
        <v>99</v>
      </c>
      <c r="AL123" s="18" t="s">
        <v>99</v>
      </c>
      <c r="AM123" s="17" t="s">
        <v>99</v>
      </c>
      <c r="AN123" s="18" t="s">
        <v>99</v>
      </c>
      <c r="AO123" s="18" t="s">
        <v>99</v>
      </c>
      <c r="AP123" s="18" t="s">
        <v>99</v>
      </c>
      <c r="AQ123" s="17" t="s">
        <v>99</v>
      </c>
      <c r="AR123" s="18" t="s">
        <v>99</v>
      </c>
      <c r="AS123" s="18" t="s">
        <v>99</v>
      </c>
      <c r="AT123" s="18" t="s">
        <v>99</v>
      </c>
      <c r="AU123" s="17" t="s">
        <v>99</v>
      </c>
      <c r="AV123" s="18" t="s">
        <v>99</v>
      </c>
      <c r="AW123" s="18" t="s">
        <v>99</v>
      </c>
      <c r="AX123" s="18" t="s">
        <v>99</v>
      </c>
      <c r="AY123" s="17">
        <v>11206296656.280001</v>
      </c>
      <c r="AZ123" s="18">
        <v>1.0359177123479999E-2</v>
      </c>
      <c r="BA123" s="18" t="s">
        <v>99</v>
      </c>
      <c r="BB123" s="18" t="s">
        <v>99</v>
      </c>
    </row>
    <row r="124" spans="1:54" s="1" customFormat="1">
      <c r="A124" s="12" t="s">
        <v>71</v>
      </c>
      <c r="B124" s="8" t="s">
        <v>41</v>
      </c>
      <c r="C124" s="19" t="s">
        <v>99</v>
      </c>
      <c r="D124" s="20" t="s">
        <v>99</v>
      </c>
      <c r="E124" s="20" t="s">
        <v>99</v>
      </c>
      <c r="F124" s="20" t="s">
        <v>99</v>
      </c>
      <c r="G124" s="19" t="s">
        <v>99</v>
      </c>
      <c r="H124" s="20" t="s">
        <v>99</v>
      </c>
      <c r="I124" s="20" t="s">
        <v>99</v>
      </c>
      <c r="J124" s="20" t="s">
        <v>99</v>
      </c>
      <c r="K124" s="19" t="s">
        <v>99</v>
      </c>
      <c r="L124" s="20" t="s">
        <v>99</v>
      </c>
      <c r="M124" s="20" t="s">
        <v>99</v>
      </c>
      <c r="N124" s="20" t="s">
        <v>99</v>
      </c>
      <c r="O124" s="19">
        <v>11206296656.280001</v>
      </c>
      <c r="P124" s="20">
        <v>1</v>
      </c>
      <c r="Q124" s="20" t="s">
        <v>99</v>
      </c>
      <c r="R124" s="20" t="s">
        <v>99</v>
      </c>
      <c r="S124" s="19" t="s">
        <v>99</v>
      </c>
      <c r="T124" s="20" t="s">
        <v>99</v>
      </c>
      <c r="U124" s="20" t="s">
        <v>99</v>
      </c>
      <c r="V124" s="20" t="s">
        <v>99</v>
      </c>
      <c r="W124" s="19" t="s">
        <v>99</v>
      </c>
      <c r="X124" s="20" t="s">
        <v>99</v>
      </c>
      <c r="Y124" s="20" t="s">
        <v>99</v>
      </c>
      <c r="Z124" s="20" t="s">
        <v>99</v>
      </c>
      <c r="AA124" s="19" t="s">
        <v>99</v>
      </c>
      <c r="AB124" s="20" t="s">
        <v>99</v>
      </c>
      <c r="AC124" s="20" t="s">
        <v>99</v>
      </c>
      <c r="AD124" s="20" t="s">
        <v>99</v>
      </c>
      <c r="AE124" s="19">
        <v>11206296656.280001</v>
      </c>
      <c r="AF124" s="20">
        <v>1</v>
      </c>
      <c r="AG124" s="20" t="s">
        <v>99</v>
      </c>
      <c r="AH124" s="20" t="s">
        <v>99</v>
      </c>
      <c r="AI124" s="19" t="s">
        <v>99</v>
      </c>
      <c r="AJ124" s="20" t="s">
        <v>99</v>
      </c>
      <c r="AK124" s="20" t="s">
        <v>99</v>
      </c>
      <c r="AL124" s="20" t="s">
        <v>99</v>
      </c>
      <c r="AM124" s="19" t="s">
        <v>99</v>
      </c>
      <c r="AN124" s="20" t="s">
        <v>99</v>
      </c>
      <c r="AO124" s="20" t="s">
        <v>99</v>
      </c>
      <c r="AP124" s="20" t="s">
        <v>99</v>
      </c>
      <c r="AQ124" s="19" t="s">
        <v>99</v>
      </c>
      <c r="AR124" s="20" t="s">
        <v>99</v>
      </c>
      <c r="AS124" s="20" t="s">
        <v>99</v>
      </c>
      <c r="AT124" s="20" t="s">
        <v>99</v>
      </c>
      <c r="AU124" s="19" t="s">
        <v>99</v>
      </c>
      <c r="AV124" s="20" t="s">
        <v>99</v>
      </c>
      <c r="AW124" s="20" t="s">
        <v>99</v>
      </c>
      <c r="AX124" s="20" t="s">
        <v>99</v>
      </c>
      <c r="AY124" s="19">
        <v>11206296656.280001</v>
      </c>
      <c r="AZ124" s="20">
        <v>1</v>
      </c>
      <c r="BA124" s="20" t="s">
        <v>99</v>
      </c>
      <c r="BB124" s="20" t="s">
        <v>99</v>
      </c>
    </row>
    <row r="125" spans="1:54" s="1" customFormat="1">
      <c r="A125" s="10" t="s">
        <v>106</v>
      </c>
      <c r="B125" s="11" t="s">
        <v>24</v>
      </c>
      <c r="C125" s="17" t="s">
        <v>99</v>
      </c>
      <c r="D125" s="18" t="s">
        <v>99</v>
      </c>
      <c r="E125" s="18" t="s">
        <v>99</v>
      </c>
      <c r="F125" s="18" t="s">
        <v>99</v>
      </c>
      <c r="G125" s="17" t="s">
        <v>99</v>
      </c>
      <c r="H125" s="18" t="s">
        <v>99</v>
      </c>
      <c r="I125" s="18" t="s">
        <v>99</v>
      </c>
      <c r="J125" s="18" t="s">
        <v>99</v>
      </c>
      <c r="K125" s="17" t="s">
        <v>99</v>
      </c>
      <c r="L125" s="18" t="s">
        <v>99</v>
      </c>
      <c r="M125" s="18" t="s">
        <v>99</v>
      </c>
      <c r="N125" s="18" t="s">
        <v>99</v>
      </c>
      <c r="O125" s="17">
        <v>669762381.72000003</v>
      </c>
      <c r="P125" s="18">
        <v>2.01000668957E-3</v>
      </c>
      <c r="Q125" s="18" t="s">
        <v>99</v>
      </c>
      <c r="R125" s="18" t="s">
        <v>99</v>
      </c>
      <c r="S125" s="17">
        <v>1339930516.0899999</v>
      </c>
      <c r="T125" s="18">
        <v>8.08657186325E-3</v>
      </c>
      <c r="U125" s="18" t="s">
        <v>99</v>
      </c>
      <c r="V125" s="18" t="s">
        <v>99</v>
      </c>
      <c r="W125" s="17" t="s">
        <v>99</v>
      </c>
      <c r="X125" s="18" t="s">
        <v>99</v>
      </c>
      <c r="Y125" s="18" t="s">
        <v>99</v>
      </c>
      <c r="Z125" s="18" t="s">
        <v>99</v>
      </c>
      <c r="AA125" s="17" t="s">
        <v>99</v>
      </c>
      <c r="AB125" s="18" t="s">
        <v>99</v>
      </c>
      <c r="AC125" s="18" t="s">
        <v>99</v>
      </c>
      <c r="AD125" s="18" t="s">
        <v>99</v>
      </c>
      <c r="AE125" s="17">
        <v>2009692897.8099999</v>
      </c>
      <c r="AF125" s="18">
        <v>2.0851818836199998E-3</v>
      </c>
      <c r="AG125" s="18" t="s">
        <v>99</v>
      </c>
      <c r="AH125" s="18" t="s">
        <v>99</v>
      </c>
      <c r="AI125" s="17" t="s">
        <v>99</v>
      </c>
      <c r="AJ125" s="18" t="s">
        <v>99</v>
      </c>
      <c r="AK125" s="18" t="s">
        <v>99</v>
      </c>
      <c r="AL125" s="18" t="s">
        <v>99</v>
      </c>
      <c r="AM125" s="17" t="s">
        <v>99</v>
      </c>
      <c r="AN125" s="18" t="s">
        <v>99</v>
      </c>
      <c r="AO125" s="18" t="s">
        <v>99</v>
      </c>
      <c r="AP125" s="18" t="s">
        <v>99</v>
      </c>
      <c r="AQ125" s="17" t="s">
        <v>99</v>
      </c>
      <c r="AR125" s="18" t="s">
        <v>99</v>
      </c>
      <c r="AS125" s="18" t="s">
        <v>99</v>
      </c>
      <c r="AT125" s="18" t="s">
        <v>99</v>
      </c>
      <c r="AU125" s="17" t="s">
        <v>99</v>
      </c>
      <c r="AV125" s="18" t="s">
        <v>99</v>
      </c>
      <c r="AW125" s="18" t="s">
        <v>99</v>
      </c>
      <c r="AX125" s="18" t="s">
        <v>99</v>
      </c>
      <c r="AY125" s="17">
        <v>2009692897.8099999</v>
      </c>
      <c r="AZ125" s="18">
        <v>1.85777383294E-3</v>
      </c>
      <c r="BA125" s="18" t="s">
        <v>99</v>
      </c>
      <c r="BB125" s="18" t="s">
        <v>99</v>
      </c>
    </row>
    <row r="126" spans="1:54" s="1" customFormat="1">
      <c r="A126" s="12" t="s">
        <v>71</v>
      </c>
      <c r="B126" s="8" t="s">
        <v>41</v>
      </c>
      <c r="C126" s="19" t="s">
        <v>99</v>
      </c>
      <c r="D126" s="20" t="s">
        <v>99</v>
      </c>
      <c r="E126" s="20" t="s">
        <v>99</v>
      </c>
      <c r="F126" s="20" t="s">
        <v>99</v>
      </c>
      <c r="G126" s="19" t="s">
        <v>99</v>
      </c>
      <c r="H126" s="20" t="s">
        <v>99</v>
      </c>
      <c r="I126" s="20" t="s">
        <v>99</v>
      </c>
      <c r="J126" s="20" t="s">
        <v>99</v>
      </c>
      <c r="K126" s="19" t="s">
        <v>99</v>
      </c>
      <c r="L126" s="20" t="s">
        <v>99</v>
      </c>
      <c r="M126" s="20" t="s">
        <v>99</v>
      </c>
      <c r="N126" s="20" t="s">
        <v>99</v>
      </c>
      <c r="O126" s="19">
        <v>669762381.72000003</v>
      </c>
      <c r="P126" s="20">
        <v>1</v>
      </c>
      <c r="Q126" s="20" t="s">
        <v>99</v>
      </c>
      <c r="R126" s="20" t="s">
        <v>99</v>
      </c>
      <c r="S126" s="19">
        <v>1339930516.0899999</v>
      </c>
      <c r="T126" s="20">
        <v>1</v>
      </c>
      <c r="U126" s="20" t="s">
        <v>99</v>
      </c>
      <c r="V126" s="20" t="s">
        <v>99</v>
      </c>
      <c r="W126" s="19" t="s">
        <v>99</v>
      </c>
      <c r="X126" s="20" t="s">
        <v>99</v>
      </c>
      <c r="Y126" s="20" t="s">
        <v>99</v>
      </c>
      <c r="Z126" s="20" t="s">
        <v>99</v>
      </c>
      <c r="AA126" s="19" t="s">
        <v>99</v>
      </c>
      <c r="AB126" s="20" t="s">
        <v>99</v>
      </c>
      <c r="AC126" s="20" t="s">
        <v>99</v>
      </c>
      <c r="AD126" s="20" t="s">
        <v>99</v>
      </c>
      <c r="AE126" s="19">
        <v>2009692897.8099999</v>
      </c>
      <c r="AF126" s="20">
        <v>1</v>
      </c>
      <c r="AG126" s="20" t="s">
        <v>99</v>
      </c>
      <c r="AH126" s="20" t="s">
        <v>99</v>
      </c>
      <c r="AI126" s="19" t="s">
        <v>99</v>
      </c>
      <c r="AJ126" s="20" t="s">
        <v>99</v>
      </c>
      <c r="AK126" s="20" t="s">
        <v>99</v>
      </c>
      <c r="AL126" s="20" t="s">
        <v>99</v>
      </c>
      <c r="AM126" s="19" t="s">
        <v>99</v>
      </c>
      <c r="AN126" s="20" t="s">
        <v>99</v>
      </c>
      <c r="AO126" s="20" t="s">
        <v>99</v>
      </c>
      <c r="AP126" s="20" t="s">
        <v>99</v>
      </c>
      <c r="AQ126" s="19" t="s">
        <v>99</v>
      </c>
      <c r="AR126" s="20" t="s">
        <v>99</v>
      </c>
      <c r="AS126" s="20" t="s">
        <v>99</v>
      </c>
      <c r="AT126" s="20" t="s">
        <v>99</v>
      </c>
      <c r="AU126" s="19" t="s">
        <v>99</v>
      </c>
      <c r="AV126" s="20" t="s">
        <v>99</v>
      </c>
      <c r="AW126" s="20" t="s">
        <v>99</v>
      </c>
      <c r="AX126" s="20" t="s">
        <v>99</v>
      </c>
      <c r="AY126" s="19">
        <v>2009692897.8099999</v>
      </c>
      <c r="AZ126" s="20">
        <v>1</v>
      </c>
      <c r="BA126" s="20" t="s">
        <v>99</v>
      </c>
      <c r="BB126" s="20" t="s">
        <v>99</v>
      </c>
    </row>
    <row r="127" spans="1:54" s="1" customFormat="1">
      <c r="A127" s="10" t="s">
        <v>154</v>
      </c>
      <c r="B127" s="11" t="s">
        <v>24</v>
      </c>
      <c r="C127" s="17" t="s">
        <v>99</v>
      </c>
      <c r="D127" s="18" t="s">
        <v>99</v>
      </c>
      <c r="E127" s="18" t="s">
        <v>99</v>
      </c>
      <c r="F127" s="18" t="s">
        <v>99</v>
      </c>
      <c r="G127" s="17" t="s">
        <v>99</v>
      </c>
      <c r="H127" s="18" t="s">
        <v>99</v>
      </c>
      <c r="I127" s="18" t="s">
        <v>99</v>
      </c>
      <c r="J127" s="18" t="s">
        <v>99</v>
      </c>
      <c r="K127" s="17" t="s">
        <v>99</v>
      </c>
      <c r="L127" s="18" t="s">
        <v>99</v>
      </c>
      <c r="M127" s="18" t="s">
        <v>99</v>
      </c>
      <c r="N127" s="18" t="s">
        <v>99</v>
      </c>
      <c r="O127" s="17" t="s">
        <v>99</v>
      </c>
      <c r="P127" s="18" t="s">
        <v>99</v>
      </c>
      <c r="Q127" s="18" t="s">
        <v>99</v>
      </c>
      <c r="R127" s="18" t="s">
        <v>99</v>
      </c>
      <c r="S127" s="17">
        <v>1245007355.6500001</v>
      </c>
      <c r="T127" s="18">
        <v>7.5137041293099997E-3</v>
      </c>
      <c r="U127" s="18" t="s">
        <v>99</v>
      </c>
      <c r="V127" s="18" t="s">
        <v>99</v>
      </c>
      <c r="W127" s="17" t="s">
        <v>99</v>
      </c>
      <c r="X127" s="18" t="s">
        <v>99</v>
      </c>
      <c r="Y127" s="18" t="s">
        <v>99</v>
      </c>
      <c r="Z127" s="18" t="s">
        <v>99</v>
      </c>
      <c r="AA127" s="17" t="s">
        <v>99</v>
      </c>
      <c r="AB127" s="18" t="s">
        <v>99</v>
      </c>
      <c r="AC127" s="18" t="s">
        <v>99</v>
      </c>
      <c r="AD127" s="18" t="s">
        <v>99</v>
      </c>
      <c r="AE127" s="17">
        <v>1245007355.6500001</v>
      </c>
      <c r="AF127" s="18">
        <v>1.2917728802300001E-3</v>
      </c>
      <c r="AG127" s="18" t="s">
        <v>99</v>
      </c>
      <c r="AH127" s="18" t="s">
        <v>99</v>
      </c>
      <c r="AI127" s="17" t="s">
        <v>99</v>
      </c>
      <c r="AJ127" s="18" t="s">
        <v>99</v>
      </c>
      <c r="AK127" s="18" t="s">
        <v>99</v>
      </c>
      <c r="AL127" s="18" t="s">
        <v>99</v>
      </c>
      <c r="AM127" s="17" t="s">
        <v>99</v>
      </c>
      <c r="AN127" s="18" t="s">
        <v>99</v>
      </c>
      <c r="AO127" s="18" t="s">
        <v>99</v>
      </c>
      <c r="AP127" s="18" t="s">
        <v>99</v>
      </c>
      <c r="AQ127" s="17" t="s">
        <v>99</v>
      </c>
      <c r="AR127" s="18" t="s">
        <v>99</v>
      </c>
      <c r="AS127" s="18" t="s">
        <v>99</v>
      </c>
      <c r="AT127" s="18" t="s">
        <v>99</v>
      </c>
      <c r="AU127" s="17" t="s">
        <v>99</v>
      </c>
      <c r="AV127" s="18" t="s">
        <v>99</v>
      </c>
      <c r="AW127" s="18" t="s">
        <v>99</v>
      </c>
      <c r="AX127" s="18" t="s">
        <v>99</v>
      </c>
      <c r="AY127" s="17">
        <v>1245007355.6500001</v>
      </c>
      <c r="AZ127" s="18">
        <v>1.15089329801E-3</v>
      </c>
      <c r="BA127" s="18" t="s">
        <v>99</v>
      </c>
      <c r="BB127" s="18" t="s">
        <v>99</v>
      </c>
    </row>
    <row r="128" spans="1:54" s="1" customFormat="1">
      <c r="A128" s="12" t="s">
        <v>71</v>
      </c>
      <c r="B128" s="8" t="s">
        <v>41</v>
      </c>
      <c r="C128" s="19" t="s">
        <v>99</v>
      </c>
      <c r="D128" s="20" t="s">
        <v>99</v>
      </c>
      <c r="E128" s="20" t="s">
        <v>99</v>
      </c>
      <c r="F128" s="20" t="s">
        <v>99</v>
      </c>
      <c r="G128" s="19" t="s">
        <v>99</v>
      </c>
      <c r="H128" s="20" t="s">
        <v>99</v>
      </c>
      <c r="I128" s="20" t="s">
        <v>99</v>
      </c>
      <c r="J128" s="20" t="s">
        <v>99</v>
      </c>
      <c r="K128" s="19" t="s">
        <v>99</v>
      </c>
      <c r="L128" s="20" t="s">
        <v>99</v>
      </c>
      <c r="M128" s="20" t="s">
        <v>99</v>
      </c>
      <c r="N128" s="20" t="s">
        <v>99</v>
      </c>
      <c r="O128" s="19" t="s">
        <v>99</v>
      </c>
      <c r="P128" s="20" t="s">
        <v>99</v>
      </c>
      <c r="Q128" s="20" t="s">
        <v>99</v>
      </c>
      <c r="R128" s="20" t="s">
        <v>99</v>
      </c>
      <c r="S128" s="19">
        <v>1245007355.6500001</v>
      </c>
      <c r="T128" s="20">
        <v>1</v>
      </c>
      <c r="U128" s="20" t="s">
        <v>99</v>
      </c>
      <c r="V128" s="20" t="s">
        <v>99</v>
      </c>
      <c r="W128" s="19" t="s">
        <v>99</v>
      </c>
      <c r="X128" s="20" t="s">
        <v>99</v>
      </c>
      <c r="Y128" s="20" t="s">
        <v>99</v>
      </c>
      <c r="Z128" s="20" t="s">
        <v>99</v>
      </c>
      <c r="AA128" s="19" t="s">
        <v>99</v>
      </c>
      <c r="AB128" s="20" t="s">
        <v>99</v>
      </c>
      <c r="AC128" s="20" t="s">
        <v>99</v>
      </c>
      <c r="AD128" s="20" t="s">
        <v>99</v>
      </c>
      <c r="AE128" s="19">
        <v>1245007355.6500001</v>
      </c>
      <c r="AF128" s="20">
        <v>1</v>
      </c>
      <c r="AG128" s="20" t="s">
        <v>99</v>
      </c>
      <c r="AH128" s="20" t="s">
        <v>99</v>
      </c>
      <c r="AI128" s="19" t="s">
        <v>99</v>
      </c>
      <c r="AJ128" s="20" t="s">
        <v>99</v>
      </c>
      <c r="AK128" s="20" t="s">
        <v>99</v>
      </c>
      <c r="AL128" s="20" t="s">
        <v>99</v>
      </c>
      <c r="AM128" s="19" t="s">
        <v>99</v>
      </c>
      <c r="AN128" s="20" t="s">
        <v>99</v>
      </c>
      <c r="AO128" s="20" t="s">
        <v>99</v>
      </c>
      <c r="AP128" s="20" t="s">
        <v>99</v>
      </c>
      <c r="AQ128" s="19" t="s">
        <v>99</v>
      </c>
      <c r="AR128" s="20" t="s">
        <v>99</v>
      </c>
      <c r="AS128" s="20" t="s">
        <v>99</v>
      </c>
      <c r="AT128" s="20" t="s">
        <v>99</v>
      </c>
      <c r="AU128" s="19" t="s">
        <v>99</v>
      </c>
      <c r="AV128" s="20" t="s">
        <v>99</v>
      </c>
      <c r="AW128" s="20" t="s">
        <v>99</v>
      </c>
      <c r="AX128" s="20" t="s">
        <v>99</v>
      </c>
      <c r="AY128" s="19">
        <v>1245007355.6500001</v>
      </c>
      <c r="AZ128" s="20">
        <v>1</v>
      </c>
      <c r="BA128" s="20" t="s">
        <v>99</v>
      </c>
      <c r="BB128" s="20" t="s">
        <v>99</v>
      </c>
    </row>
    <row r="129" spans="1:54" s="1" customFormat="1">
      <c r="A129" s="10" t="s">
        <v>155</v>
      </c>
      <c r="B129" s="11" t="s">
        <v>24</v>
      </c>
      <c r="C129" s="17" t="s">
        <v>99</v>
      </c>
      <c r="D129" s="18" t="s">
        <v>99</v>
      </c>
      <c r="E129" s="18" t="s">
        <v>99</v>
      </c>
      <c r="F129" s="18" t="s">
        <v>99</v>
      </c>
      <c r="G129" s="17" t="s">
        <v>99</v>
      </c>
      <c r="H129" s="18" t="s">
        <v>99</v>
      </c>
      <c r="I129" s="18" t="s">
        <v>99</v>
      </c>
      <c r="J129" s="18" t="s">
        <v>99</v>
      </c>
      <c r="K129" s="17" t="s">
        <v>99</v>
      </c>
      <c r="L129" s="18" t="s">
        <v>99</v>
      </c>
      <c r="M129" s="18" t="s">
        <v>99</v>
      </c>
      <c r="N129" s="18" t="s">
        <v>99</v>
      </c>
      <c r="O129" s="17" t="s">
        <v>99</v>
      </c>
      <c r="P129" s="18" t="s">
        <v>99</v>
      </c>
      <c r="Q129" s="18" t="s">
        <v>99</v>
      </c>
      <c r="R129" s="18" t="s">
        <v>99</v>
      </c>
      <c r="S129" s="17" t="s">
        <v>99</v>
      </c>
      <c r="T129" s="18" t="s">
        <v>99</v>
      </c>
      <c r="U129" s="18" t="s">
        <v>99</v>
      </c>
      <c r="V129" s="18" t="s">
        <v>99</v>
      </c>
      <c r="W129" s="17" t="s">
        <v>99</v>
      </c>
      <c r="X129" s="18" t="s">
        <v>99</v>
      </c>
      <c r="Y129" s="18" t="s">
        <v>99</v>
      </c>
      <c r="Z129" s="18" t="s">
        <v>99</v>
      </c>
      <c r="AA129" s="17" t="s">
        <v>99</v>
      </c>
      <c r="AB129" s="18" t="s">
        <v>99</v>
      </c>
      <c r="AC129" s="18" t="s">
        <v>99</v>
      </c>
      <c r="AD129" s="18" t="s">
        <v>99</v>
      </c>
      <c r="AE129" s="17" t="s">
        <v>99</v>
      </c>
      <c r="AF129" s="18" t="s">
        <v>99</v>
      </c>
      <c r="AG129" s="18" t="s">
        <v>99</v>
      </c>
      <c r="AH129" s="18" t="s">
        <v>99</v>
      </c>
      <c r="AI129" s="17">
        <v>1148379729.24</v>
      </c>
      <c r="AJ129" s="18">
        <v>5.5655420784000001E-2</v>
      </c>
      <c r="AK129" s="18" t="s">
        <v>99</v>
      </c>
      <c r="AL129" s="18" t="s">
        <v>99</v>
      </c>
      <c r="AM129" s="17" t="s">
        <v>99</v>
      </c>
      <c r="AN129" s="18" t="s">
        <v>99</v>
      </c>
      <c r="AO129" s="18" t="s">
        <v>99</v>
      </c>
      <c r="AP129" s="18" t="s">
        <v>99</v>
      </c>
      <c r="AQ129" s="17">
        <v>1148379729.24</v>
      </c>
      <c r="AR129" s="18">
        <v>2.414148594647E-2</v>
      </c>
      <c r="AS129" s="18" t="s">
        <v>99</v>
      </c>
      <c r="AT129" s="18" t="s">
        <v>99</v>
      </c>
      <c r="AU129" s="17">
        <v>8299834706.9200001</v>
      </c>
      <c r="AV129" s="18">
        <v>0.11788088801462999</v>
      </c>
      <c r="AW129" s="18" t="s">
        <v>99</v>
      </c>
      <c r="AX129" s="18" t="s">
        <v>99</v>
      </c>
      <c r="AY129" s="17">
        <v>9448214436.1599998</v>
      </c>
      <c r="AZ129" s="18">
        <v>8.7339939185000007E-3</v>
      </c>
      <c r="BA129" s="18" t="s">
        <v>99</v>
      </c>
      <c r="BB129" s="18" t="s">
        <v>99</v>
      </c>
    </row>
    <row r="130" spans="1:54" s="1" customFormat="1">
      <c r="A130" s="12" t="s">
        <v>71</v>
      </c>
      <c r="B130" s="8" t="s">
        <v>41</v>
      </c>
      <c r="C130" s="19" t="s">
        <v>99</v>
      </c>
      <c r="D130" s="20" t="s">
        <v>99</v>
      </c>
      <c r="E130" s="20" t="s">
        <v>99</v>
      </c>
      <c r="F130" s="20" t="s">
        <v>99</v>
      </c>
      <c r="G130" s="19" t="s">
        <v>99</v>
      </c>
      <c r="H130" s="20" t="s">
        <v>99</v>
      </c>
      <c r="I130" s="20" t="s">
        <v>99</v>
      </c>
      <c r="J130" s="20" t="s">
        <v>99</v>
      </c>
      <c r="K130" s="19" t="s">
        <v>99</v>
      </c>
      <c r="L130" s="20" t="s">
        <v>99</v>
      </c>
      <c r="M130" s="20" t="s">
        <v>99</v>
      </c>
      <c r="N130" s="20" t="s">
        <v>99</v>
      </c>
      <c r="O130" s="19" t="s">
        <v>99</v>
      </c>
      <c r="P130" s="20" t="s">
        <v>99</v>
      </c>
      <c r="Q130" s="20" t="s">
        <v>99</v>
      </c>
      <c r="R130" s="20" t="s">
        <v>99</v>
      </c>
      <c r="S130" s="19" t="s">
        <v>99</v>
      </c>
      <c r="T130" s="20" t="s">
        <v>99</v>
      </c>
      <c r="U130" s="20" t="s">
        <v>99</v>
      </c>
      <c r="V130" s="20" t="s">
        <v>99</v>
      </c>
      <c r="W130" s="19" t="s">
        <v>99</v>
      </c>
      <c r="X130" s="20" t="s">
        <v>99</v>
      </c>
      <c r="Y130" s="20" t="s">
        <v>99</v>
      </c>
      <c r="Z130" s="20" t="s">
        <v>99</v>
      </c>
      <c r="AA130" s="19" t="s">
        <v>99</v>
      </c>
      <c r="AB130" s="20" t="s">
        <v>99</v>
      </c>
      <c r="AC130" s="20" t="s">
        <v>99</v>
      </c>
      <c r="AD130" s="20" t="s">
        <v>99</v>
      </c>
      <c r="AE130" s="19" t="s">
        <v>99</v>
      </c>
      <c r="AF130" s="20" t="s">
        <v>99</v>
      </c>
      <c r="AG130" s="20" t="s">
        <v>99</v>
      </c>
      <c r="AH130" s="20" t="s">
        <v>99</v>
      </c>
      <c r="AI130" s="19">
        <v>1148379729.24</v>
      </c>
      <c r="AJ130" s="20">
        <v>1</v>
      </c>
      <c r="AK130" s="20" t="s">
        <v>99</v>
      </c>
      <c r="AL130" s="20" t="s">
        <v>99</v>
      </c>
      <c r="AM130" s="19" t="s">
        <v>99</v>
      </c>
      <c r="AN130" s="20" t="s">
        <v>99</v>
      </c>
      <c r="AO130" s="20" t="s">
        <v>99</v>
      </c>
      <c r="AP130" s="20" t="s">
        <v>99</v>
      </c>
      <c r="AQ130" s="19">
        <v>1148379729.24</v>
      </c>
      <c r="AR130" s="20">
        <v>1</v>
      </c>
      <c r="AS130" s="20" t="s">
        <v>99</v>
      </c>
      <c r="AT130" s="20" t="s">
        <v>99</v>
      </c>
      <c r="AU130" s="19">
        <v>8299834706.9200001</v>
      </c>
      <c r="AV130" s="20">
        <v>1</v>
      </c>
      <c r="AW130" s="20" t="s">
        <v>99</v>
      </c>
      <c r="AX130" s="20" t="s">
        <v>99</v>
      </c>
      <c r="AY130" s="19">
        <v>9448214436.1599998</v>
      </c>
      <c r="AZ130" s="20">
        <v>1</v>
      </c>
      <c r="BA130" s="20" t="s">
        <v>99</v>
      </c>
      <c r="BB130" s="20" t="s">
        <v>99</v>
      </c>
    </row>
    <row r="131" spans="1:54" s="1" customFormat="1">
      <c r="A131" s="10" t="s">
        <v>123</v>
      </c>
      <c r="B131" s="11" t="s">
        <v>24</v>
      </c>
      <c r="C131" s="17">
        <v>276694931.31</v>
      </c>
      <c r="D131" s="18">
        <v>1.872812480572E-2</v>
      </c>
      <c r="E131" s="18" t="s">
        <v>99</v>
      </c>
      <c r="F131" s="18" t="s">
        <v>99</v>
      </c>
      <c r="G131" s="17" t="s">
        <v>99</v>
      </c>
      <c r="H131" s="18" t="s">
        <v>99</v>
      </c>
      <c r="I131" s="18" t="s">
        <v>99</v>
      </c>
      <c r="J131" s="18" t="s">
        <v>99</v>
      </c>
      <c r="K131" s="17" t="s">
        <v>99</v>
      </c>
      <c r="L131" s="18" t="s">
        <v>99</v>
      </c>
      <c r="M131" s="18" t="s">
        <v>99</v>
      </c>
      <c r="N131" s="18" t="s">
        <v>99</v>
      </c>
      <c r="O131" s="17" t="s">
        <v>99</v>
      </c>
      <c r="P131" s="18" t="s">
        <v>99</v>
      </c>
      <c r="Q131" s="18" t="s">
        <v>99</v>
      </c>
      <c r="R131" s="18" t="s">
        <v>99</v>
      </c>
      <c r="S131" s="17">
        <v>423405225.32999998</v>
      </c>
      <c r="T131" s="18">
        <v>2.55527935277E-3</v>
      </c>
      <c r="U131" s="18" t="s">
        <v>99</v>
      </c>
      <c r="V131" s="18" t="s">
        <v>99</v>
      </c>
      <c r="W131" s="17" t="s">
        <v>99</v>
      </c>
      <c r="X131" s="18" t="s">
        <v>99</v>
      </c>
      <c r="Y131" s="18" t="s">
        <v>99</v>
      </c>
      <c r="Z131" s="18" t="s">
        <v>99</v>
      </c>
      <c r="AA131" s="17" t="s">
        <v>99</v>
      </c>
      <c r="AB131" s="18" t="s">
        <v>99</v>
      </c>
      <c r="AC131" s="18" t="s">
        <v>99</v>
      </c>
      <c r="AD131" s="18" t="s">
        <v>99</v>
      </c>
      <c r="AE131" s="17">
        <v>700100156.63999999</v>
      </c>
      <c r="AF131" s="18">
        <v>7.2639763265999995E-4</v>
      </c>
      <c r="AG131" s="18" t="s">
        <v>99</v>
      </c>
      <c r="AH131" s="18" t="s">
        <v>99</v>
      </c>
      <c r="AI131" s="17" t="s">
        <v>99</v>
      </c>
      <c r="AJ131" s="18" t="s">
        <v>99</v>
      </c>
      <c r="AK131" s="18" t="s">
        <v>99</v>
      </c>
      <c r="AL131" s="18" t="s">
        <v>99</v>
      </c>
      <c r="AM131" s="17" t="s">
        <v>99</v>
      </c>
      <c r="AN131" s="18" t="s">
        <v>99</v>
      </c>
      <c r="AO131" s="18" t="s">
        <v>99</v>
      </c>
      <c r="AP131" s="18" t="s">
        <v>99</v>
      </c>
      <c r="AQ131" s="17" t="s">
        <v>99</v>
      </c>
      <c r="AR131" s="18" t="s">
        <v>99</v>
      </c>
      <c r="AS131" s="18" t="s">
        <v>99</v>
      </c>
      <c r="AT131" s="18" t="s">
        <v>99</v>
      </c>
      <c r="AU131" s="17" t="s">
        <v>99</v>
      </c>
      <c r="AV131" s="18" t="s">
        <v>99</v>
      </c>
      <c r="AW131" s="18" t="s">
        <v>99</v>
      </c>
      <c r="AX131" s="18" t="s">
        <v>99</v>
      </c>
      <c r="AY131" s="17">
        <v>700100156.63999999</v>
      </c>
      <c r="AZ131" s="18">
        <v>6.4717736369999999E-4</v>
      </c>
      <c r="BA131" s="18" t="s">
        <v>99</v>
      </c>
      <c r="BB131" s="18" t="s">
        <v>99</v>
      </c>
    </row>
    <row r="132" spans="1:54" s="1" customFormat="1">
      <c r="A132" s="12" t="s">
        <v>71</v>
      </c>
      <c r="B132" s="8" t="s">
        <v>41</v>
      </c>
      <c r="C132" s="19">
        <v>276694931.31</v>
      </c>
      <c r="D132" s="20">
        <v>1</v>
      </c>
      <c r="E132" s="20" t="s">
        <v>99</v>
      </c>
      <c r="F132" s="20" t="s">
        <v>99</v>
      </c>
      <c r="G132" s="19" t="s">
        <v>99</v>
      </c>
      <c r="H132" s="20" t="s">
        <v>99</v>
      </c>
      <c r="I132" s="20" t="s">
        <v>99</v>
      </c>
      <c r="J132" s="20" t="s">
        <v>99</v>
      </c>
      <c r="K132" s="19" t="s">
        <v>99</v>
      </c>
      <c r="L132" s="20" t="s">
        <v>99</v>
      </c>
      <c r="M132" s="20" t="s">
        <v>99</v>
      </c>
      <c r="N132" s="20" t="s">
        <v>99</v>
      </c>
      <c r="O132" s="19" t="s">
        <v>99</v>
      </c>
      <c r="P132" s="20" t="s">
        <v>99</v>
      </c>
      <c r="Q132" s="20" t="s">
        <v>99</v>
      </c>
      <c r="R132" s="20" t="s">
        <v>99</v>
      </c>
      <c r="S132" s="19">
        <v>423405225.32999998</v>
      </c>
      <c r="T132" s="20">
        <v>1</v>
      </c>
      <c r="U132" s="20" t="s">
        <v>99</v>
      </c>
      <c r="V132" s="20" t="s">
        <v>99</v>
      </c>
      <c r="W132" s="19" t="s">
        <v>99</v>
      </c>
      <c r="X132" s="20" t="s">
        <v>99</v>
      </c>
      <c r="Y132" s="20" t="s">
        <v>99</v>
      </c>
      <c r="Z132" s="20" t="s">
        <v>99</v>
      </c>
      <c r="AA132" s="19" t="s">
        <v>99</v>
      </c>
      <c r="AB132" s="20" t="s">
        <v>99</v>
      </c>
      <c r="AC132" s="20" t="s">
        <v>99</v>
      </c>
      <c r="AD132" s="20" t="s">
        <v>99</v>
      </c>
      <c r="AE132" s="19">
        <v>700100156.63999999</v>
      </c>
      <c r="AF132" s="20">
        <v>1</v>
      </c>
      <c r="AG132" s="20" t="s">
        <v>99</v>
      </c>
      <c r="AH132" s="20" t="s">
        <v>99</v>
      </c>
      <c r="AI132" s="19" t="s">
        <v>99</v>
      </c>
      <c r="AJ132" s="20" t="s">
        <v>99</v>
      </c>
      <c r="AK132" s="20" t="s">
        <v>99</v>
      </c>
      <c r="AL132" s="20" t="s">
        <v>99</v>
      </c>
      <c r="AM132" s="19" t="s">
        <v>99</v>
      </c>
      <c r="AN132" s="20" t="s">
        <v>99</v>
      </c>
      <c r="AO132" s="20" t="s">
        <v>99</v>
      </c>
      <c r="AP132" s="20" t="s">
        <v>99</v>
      </c>
      <c r="AQ132" s="19" t="s">
        <v>99</v>
      </c>
      <c r="AR132" s="20" t="s">
        <v>99</v>
      </c>
      <c r="AS132" s="20" t="s">
        <v>99</v>
      </c>
      <c r="AT132" s="20" t="s">
        <v>99</v>
      </c>
      <c r="AU132" s="19" t="s">
        <v>99</v>
      </c>
      <c r="AV132" s="20" t="s">
        <v>99</v>
      </c>
      <c r="AW132" s="20" t="s">
        <v>99</v>
      </c>
      <c r="AX132" s="20" t="s">
        <v>99</v>
      </c>
      <c r="AY132" s="19">
        <v>700100156.63999999</v>
      </c>
      <c r="AZ132" s="20">
        <v>1</v>
      </c>
      <c r="BA132" s="20" t="s">
        <v>99</v>
      </c>
      <c r="BB132" s="20" t="s">
        <v>99</v>
      </c>
    </row>
    <row r="133" spans="1:54" s="1" customFormat="1">
      <c r="A133" s="10" t="s">
        <v>147</v>
      </c>
      <c r="B133" s="11" t="s">
        <v>24</v>
      </c>
      <c r="C133" s="17" t="s">
        <v>99</v>
      </c>
      <c r="D133" s="18" t="s">
        <v>99</v>
      </c>
      <c r="E133" s="18" t="s">
        <v>99</v>
      </c>
      <c r="F133" s="18" t="s">
        <v>99</v>
      </c>
      <c r="G133" s="17">
        <v>1701363496.02</v>
      </c>
      <c r="H133" s="18">
        <v>7.5016588042100003E-3</v>
      </c>
      <c r="I133" s="18" t="s">
        <v>99</v>
      </c>
      <c r="J133" s="18" t="s">
        <v>99</v>
      </c>
      <c r="K133" s="17" t="s">
        <v>99</v>
      </c>
      <c r="L133" s="18" t="s">
        <v>99</v>
      </c>
      <c r="M133" s="18" t="s">
        <v>99</v>
      </c>
      <c r="N133" s="18" t="s">
        <v>99</v>
      </c>
      <c r="O133" s="17">
        <v>1568481719.1500001</v>
      </c>
      <c r="P133" s="18">
        <v>4.7071302211099996E-3</v>
      </c>
      <c r="Q133" s="18" t="s">
        <v>99</v>
      </c>
      <c r="R133" s="18" t="s">
        <v>99</v>
      </c>
      <c r="S133" s="17">
        <v>617417143.92999995</v>
      </c>
      <c r="T133" s="18">
        <v>3.7261544863999999E-3</v>
      </c>
      <c r="U133" s="18" t="s">
        <v>99</v>
      </c>
      <c r="V133" s="18" t="s">
        <v>99</v>
      </c>
      <c r="W133" s="17" t="s">
        <v>99</v>
      </c>
      <c r="X133" s="18" t="s">
        <v>99</v>
      </c>
      <c r="Y133" s="18" t="s">
        <v>99</v>
      </c>
      <c r="Z133" s="18" t="s">
        <v>99</v>
      </c>
      <c r="AA133" s="17">
        <v>1081875945.48</v>
      </c>
      <c r="AB133" s="18">
        <v>5.2625762507600002E-3</v>
      </c>
      <c r="AC133" s="18" t="s">
        <v>99</v>
      </c>
      <c r="AD133" s="18" t="s">
        <v>99</v>
      </c>
      <c r="AE133" s="17">
        <v>4969138304.5799999</v>
      </c>
      <c r="AF133" s="18">
        <v>5.1557913058300001E-3</v>
      </c>
      <c r="AG133" s="18" t="s">
        <v>99</v>
      </c>
      <c r="AH133" s="18" t="s">
        <v>99</v>
      </c>
      <c r="AI133" s="17" t="s">
        <v>99</v>
      </c>
      <c r="AJ133" s="18" t="s">
        <v>99</v>
      </c>
      <c r="AK133" s="18" t="s">
        <v>99</v>
      </c>
      <c r="AL133" s="18" t="s">
        <v>99</v>
      </c>
      <c r="AM133" s="17" t="s">
        <v>99</v>
      </c>
      <c r="AN133" s="18" t="s">
        <v>99</v>
      </c>
      <c r="AO133" s="18" t="s">
        <v>99</v>
      </c>
      <c r="AP133" s="18" t="s">
        <v>99</v>
      </c>
      <c r="AQ133" s="17" t="s">
        <v>99</v>
      </c>
      <c r="AR133" s="18" t="s">
        <v>99</v>
      </c>
      <c r="AS133" s="18" t="s">
        <v>99</v>
      </c>
      <c r="AT133" s="18" t="s">
        <v>99</v>
      </c>
      <c r="AU133" s="17">
        <v>477132142.89999998</v>
      </c>
      <c r="AV133" s="18">
        <v>6.7766121484900002E-3</v>
      </c>
      <c r="AW133" s="18" t="s">
        <v>99</v>
      </c>
      <c r="AX133" s="18" t="s">
        <v>99</v>
      </c>
      <c r="AY133" s="17">
        <v>5446270447.4799995</v>
      </c>
      <c r="AZ133" s="18">
        <v>5.0345695780100001E-3</v>
      </c>
      <c r="BA133" s="18" t="s">
        <v>99</v>
      </c>
      <c r="BB133" s="18" t="s">
        <v>99</v>
      </c>
    </row>
    <row r="134" spans="1:54" s="1" customFormat="1">
      <c r="A134" s="12" t="s">
        <v>71</v>
      </c>
      <c r="B134" s="8" t="s">
        <v>41</v>
      </c>
      <c r="C134" s="19" t="s">
        <v>99</v>
      </c>
      <c r="D134" s="20" t="s">
        <v>99</v>
      </c>
      <c r="E134" s="20" t="s">
        <v>99</v>
      </c>
      <c r="F134" s="20" t="s">
        <v>99</v>
      </c>
      <c r="G134" s="19">
        <v>1701363496.02</v>
      </c>
      <c r="H134" s="20">
        <v>1</v>
      </c>
      <c r="I134" s="20" t="s">
        <v>99</v>
      </c>
      <c r="J134" s="20" t="s">
        <v>99</v>
      </c>
      <c r="K134" s="19" t="s">
        <v>99</v>
      </c>
      <c r="L134" s="20" t="s">
        <v>99</v>
      </c>
      <c r="M134" s="20" t="s">
        <v>99</v>
      </c>
      <c r="N134" s="20" t="s">
        <v>99</v>
      </c>
      <c r="O134" s="19">
        <v>1568481719.1500001</v>
      </c>
      <c r="P134" s="20">
        <v>1</v>
      </c>
      <c r="Q134" s="20" t="s">
        <v>99</v>
      </c>
      <c r="R134" s="20" t="s">
        <v>99</v>
      </c>
      <c r="S134" s="19">
        <v>617417143.92999995</v>
      </c>
      <c r="T134" s="20">
        <v>1</v>
      </c>
      <c r="U134" s="20" t="s">
        <v>99</v>
      </c>
      <c r="V134" s="20" t="s">
        <v>99</v>
      </c>
      <c r="W134" s="19" t="s">
        <v>99</v>
      </c>
      <c r="X134" s="20" t="s">
        <v>99</v>
      </c>
      <c r="Y134" s="20" t="s">
        <v>99</v>
      </c>
      <c r="Z134" s="20" t="s">
        <v>99</v>
      </c>
      <c r="AA134" s="19">
        <v>1081875945.48</v>
      </c>
      <c r="AB134" s="20">
        <v>1</v>
      </c>
      <c r="AC134" s="20" t="s">
        <v>99</v>
      </c>
      <c r="AD134" s="20" t="s">
        <v>99</v>
      </c>
      <c r="AE134" s="19">
        <v>4969138304.5799999</v>
      </c>
      <c r="AF134" s="20">
        <v>1</v>
      </c>
      <c r="AG134" s="20" t="s">
        <v>99</v>
      </c>
      <c r="AH134" s="20" t="s">
        <v>99</v>
      </c>
      <c r="AI134" s="19" t="s">
        <v>99</v>
      </c>
      <c r="AJ134" s="20" t="s">
        <v>99</v>
      </c>
      <c r="AK134" s="20" t="s">
        <v>99</v>
      </c>
      <c r="AL134" s="20" t="s">
        <v>99</v>
      </c>
      <c r="AM134" s="19" t="s">
        <v>99</v>
      </c>
      <c r="AN134" s="20" t="s">
        <v>99</v>
      </c>
      <c r="AO134" s="20" t="s">
        <v>99</v>
      </c>
      <c r="AP134" s="20" t="s">
        <v>99</v>
      </c>
      <c r="AQ134" s="19" t="s">
        <v>99</v>
      </c>
      <c r="AR134" s="20" t="s">
        <v>99</v>
      </c>
      <c r="AS134" s="20" t="s">
        <v>99</v>
      </c>
      <c r="AT134" s="20" t="s">
        <v>99</v>
      </c>
      <c r="AU134" s="19">
        <v>477132142.89999998</v>
      </c>
      <c r="AV134" s="20">
        <v>1</v>
      </c>
      <c r="AW134" s="20" t="s">
        <v>99</v>
      </c>
      <c r="AX134" s="20" t="s">
        <v>99</v>
      </c>
      <c r="AY134" s="19">
        <v>5446270447.4799995</v>
      </c>
      <c r="AZ134" s="20">
        <v>1</v>
      </c>
      <c r="BA134" s="20" t="s">
        <v>99</v>
      </c>
      <c r="BB134" s="20" t="s">
        <v>99</v>
      </c>
    </row>
    <row r="135" spans="1:54" s="1" customFormat="1">
      <c r="A135" s="10" t="s">
        <v>92</v>
      </c>
      <c r="B135" s="11" t="s">
        <v>24</v>
      </c>
      <c r="C135" s="17">
        <v>78988758.950000003</v>
      </c>
      <c r="D135" s="18">
        <v>5.3463622512399996E-3</v>
      </c>
      <c r="E135" s="18" t="s">
        <v>99</v>
      </c>
      <c r="F135" s="18" t="s">
        <v>99</v>
      </c>
      <c r="G135" s="17" t="s">
        <v>99</v>
      </c>
      <c r="H135" s="18" t="s">
        <v>99</v>
      </c>
      <c r="I135" s="18" t="s">
        <v>99</v>
      </c>
      <c r="J135" s="18" t="s">
        <v>99</v>
      </c>
      <c r="K135" s="17" t="s">
        <v>99</v>
      </c>
      <c r="L135" s="18" t="s">
        <v>99</v>
      </c>
      <c r="M135" s="18" t="s">
        <v>99</v>
      </c>
      <c r="N135" s="18" t="s">
        <v>99</v>
      </c>
      <c r="O135" s="17" t="s">
        <v>99</v>
      </c>
      <c r="P135" s="18" t="s">
        <v>99</v>
      </c>
      <c r="Q135" s="18" t="s">
        <v>99</v>
      </c>
      <c r="R135" s="18" t="s">
        <v>99</v>
      </c>
      <c r="S135" s="17">
        <v>118489122.09999999</v>
      </c>
      <c r="T135" s="18">
        <v>7.1508991650999997E-4</v>
      </c>
      <c r="U135" s="18" t="s">
        <v>99</v>
      </c>
      <c r="V135" s="18" t="s">
        <v>99</v>
      </c>
      <c r="W135" s="17" t="s">
        <v>99</v>
      </c>
      <c r="X135" s="18" t="s">
        <v>99</v>
      </c>
      <c r="Y135" s="18" t="s">
        <v>99</v>
      </c>
      <c r="Z135" s="18" t="s">
        <v>99</v>
      </c>
      <c r="AA135" s="17" t="s">
        <v>99</v>
      </c>
      <c r="AB135" s="18" t="s">
        <v>99</v>
      </c>
      <c r="AC135" s="18" t="s">
        <v>99</v>
      </c>
      <c r="AD135" s="18" t="s">
        <v>99</v>
      </c>
      <c r="AE135" s="17">
        <v>197477881.05000001</v>
      </c>
      <c r="AF135" s="18">
        <v>2.0489563376999999E-4</v>
      </c>
      <c r="AG135" s="18" t="s">
        <v>99</v>
      </c>
      <c r="AH135" s="18" t="s">
        <v>99</v>
      </c>
      <c r="AI135" s="17" t="s">
        <v>99</v>
      </c>
      <c r="AJ135" s="18" t="s">
        <v>99</v>
      </c>
      <c r="AK135" s="18" t="s">
        <v>99</v>
      </c>
      <c r="AL135" s="18" t="s">
        <v>99</v>
      </c>
      <c r="AM135" s="17" t="s">
        <v>99</v>
      </c>
      <c r="AN135" s="18" t="s">
        <v>99</v>
      </c>
      <c r="AO135" s="18" t="s">
        <v>99</v>
      </c>
      <c r="AP135" s="18" t="s">
        <v>99</v>
      </c>
      <c r="AQ135" s="17" t="s">
        <v>99</v>
      </c>
      <c r="AR135" s="18" t="s">
        <v>99</v>
      </c>
      <c r="AS135" s="18" t="s">
        <v>99</v>
      </c>
      <c r="AT135" s="18" t="s">
        <v>99</v>
      </c>
      <c r="AU135" s="17" t="s">
        <v>99</v>
      </c>
      <c r="AV135" s="18" t="s">
        <v>99</v>
      </c>
      <c r="AW135" s="18" t="s">
        <v>99</v>
      </c>
      <c r="AX135" s="18" t="s">
        <v>99</v>
      </c>
      <c r="AY135" s="17">
        <v>197477881.05000001</v>
      </c>
      <c r="AZ135" s="18">
        <v>1.8254990123E-4</v>
      </c>
      <c r="BA135" s="18" t="s">
        <v>99</v>
      </c>
      <c r="BB135" s="18" t="s">
        <v>99</v>
      </c>
    </row>
    <row r="136" spans="1:54" s="1" customFormat="1">
      <c r="A136" s="12" t="s">
        <v>71</v>
      </c>
      <c r="B136" s="8" t="s">
        <v>41</v>
      </c>
      <c r="C136" s="19">
        <v>78988758.950000003</v>
      </c>
      <c r="D136" s="20">
        <v>1</v>
      </c>
      <c r="E136" s="20" t="s">
        <v>99</v>
      </c>
      <c r="F136" s="20" t="s">
        <v>99</v>
      </c>
      <c r="G136" s="19" t="s">
        <v>99</v>
      </c>
      <c r="H136" s="20" t="s">
        <v>99</v>
      </c>
      <c r="I136" s="20" t="s">
        <v>99</v>
      </c>
      <c r="J136" s="20" t="s">
        <v>99</v>
      </c>
      <c r="K136" s="19" t="s">
        <v>99</v>
      </c>
      <c r="L136" s="20" t="s">
        <v>99</v>
      </c>
      <c r="M136" s="20" t="s">
        <v>99</v>
      </c>
      <c r="N136" s="20" t="s">
        <v>99</v>
      </c>
      <c r="O136" s="19" t="s">
        <v>99</v>
      </c>
      <c r="P136" s="20" t="s">
        <v>99</v>
      </c>
      <c r="Q136" s="20" t="s">
        <v>99</v>
      </c>
      <c r="R136" s="20" t="s">
        <v>99</v>
      </c>
      <c r="S136" s="19">
        <v>118489122.09999999</v>
      </c>
      <c r="T136" s="20">
        <v>1</v>
      </c>
      <c r="U136" s="20" t="s">
        <v>99</v>
      </c>
      <c r="V136" s="20" t="s">
        <v>99</v>
      </c>
      <c r="W136" s="19" t="s">
        <v>99</v>
      </c>
      <c r="X136" s="20" t="s">
        <v>99</v>
      </c>
      <c r="Y136" s="20" t="s">
        <v>99</v>
      </c>
      <c r="Z136" s="20" t="s">
        <v>99</v>
      </c>
      <c r="AA136" s="19" t="s">
        <v>99</v>
      </c>
      <c r="AB136" s="20" t="s">
        <v>99</v>
      </c>
      <c r="AC136" s="20" t="s">
        <v>99</v>
      </c>
      <c r="AD136" s="20" t="s">
        <v>99</v>
      </c>
      <c r="AE136" s="19">
        <v>197477881.05000001</v>
      </c>
      <c r="AF136" s="20">
        <v>1</v>
      </c>
      <c r="AG136" s="20" t="s">
        <v>99</v>
      </c>
      <c r="AH136" s="20" t="s">
        <v>99</v>
      </c>
      <c r="AI136" s="19" t="s">
        <v>99</v>
      </c>
      <c r="AJ136" s="20" t="s">
        <v>99</v>
      </c>
      <c r="AK136" s="20" t="s">
        <v>99</v>
      </c>
      <c r="AL136" s="20" t="s">
        <v>99</v>
      </c>
      <c r="AM136" s="19" t="s">
        <v>99</v>
      </c>
      <c r="AN136" s="20" t="s">
        <v>99</v>
      </c>
      <c r="AO136" s="20" t="s">
        <v>99</v>
      </c>
      <c r="AP136" s="20" t="s">
        <v>99</v>
      </c>
      <c r="AQ136" s="19" t="s">
        <v>99</v>
      </c>
      <c r="AR136" s="20" t="s">
        <v>99</v>
      </c>
      <c r="AS136" s="20" t="s">
        <v>99</v>
      </c>
      <c r="AT136" s="20" t="s">
        <v>99</v>
      </c>
      <c r="AU136" s="19" t="s">
        <v>99</v>
      </c>
      <c r="AV136" s="20" t="s">
        <v>99</v>
      </c>
      <c r="AW136" s="20" t="s">
        <v>99</v>
      </c>
      <c r="AX136" s="20" t="s">
        <v>99</v>
      </c>
      <c r="AY136" s="19">
        <v>197477881.05000001</v>
      </c>
      <c r="AZ136" s="20">
        <v>1</v>
      </c>
      <c r="BA136" s="20" t="s">
        <v>99</v>
      </c>
      <c r="BB136" s="20" t="s">
        <v>99</v>
      </c>
    </row>
    <row r="137" spans="1:54" s="1" customFormat="1">
      <c r="A137" s="10" t="s">
        <v>107</v>
      </c>
      <c r="B137" s="11" t="s">
        <v>24</v>
      </c>
      <c r="C137" s="17" t="s">
        <v>99</v>
      </c>
      <c r="D137" s="18" t="s">
        <v>99</v>
      </c>
      <c r="E137" s="18" t="s">
        <v>99</v>
      </c>
      <c r="F137" s="18" t="s">
        <v>99</v>
      </c>
      <c r="G137" s="17" t="s">
        <v>99</v>
      </c>
      <c r="H137" s="18" t="s">
        <v>99</v>
      </c>
      <c r="I137" s="18" t="s">
        <v>99</v>
      </c>
      <c r="J137" s="18" t="s">
        <v>99</v>
      </c>
      <c r="K137" s="17" t="s">
        <v>99</v>
      </c>
      <c r="L137" s="18" t="s">
        <v>99</v>
      </c>
      <c r="M137" s="18" t="s">
        <v>99</v>
      </c>
      <c r="N137" s="18" t="s">
        <v>99</v>
      </c>
      <c r="O137" s="17" t="s">
        <v>99</v>
      </c>
      <c r="P137" s="18" t="s">
        <v>99</v>
      </c>
      <c r="Q137" s="18" t="s">
        <v>99</v>
      </c>
      <c r="R137" s="18" t="s">
        <v>99</v>
      </c>
      <c r="S137" s="17">
        <v>150455009.58000001</v>
      </c>
      <c r="T137" s="18">
        <v>9.0800622311999995E-4</v>
      </c>
      <c r="U137" s="18" t="s">
        <v>99</v>
      </c>
      <c r="V137" s="18" t="s">
        <v>99</v>
      </c>
      <c r="W137" s="17" t="s">
        <v>99</v>
      </c>
      <c r="X137" s="18" t="s">
        <v>99</v>
      </c>
      <c r="Y137" s="18" t="s">
        <v>99</v>
      </c>
      <c r="Z137" s="18" t="s">
        <v>99</v>
      </c>
      <c r="AA137" s="17" t="s">
        <v>99</v>
      </c>
      <c r="AB137" s="18" t="s">
        <v>99</v>
      </c>
      <c r="AC137" s="18" t="s">
        <v>99</v>
      </c>
      <c r="AD137" s="18" t="s">
        <v>99</v>
      </c>
      <c r="AE137" s="17">
        <v>150455009.58000001</v>
      </c>
      <c r="AF137" s="18">
        <v>1.5610646812E-4</v>
      </c>
      <c r="AG137" s="18" t="s">
        <v>99</v>
      </c>
      <c r="AH137" s="18" t="s">
        <v>99</v>
      </c>
      <c r="AI137" s="17" t="s">
        <v>99</v>
      </c>
      <c r="AJ137" s="18" t="s">
        <v>99</v>
      </c>
      <c r="AK137" s="18" t="s">
        <v>99</v>
      </c>
      <c r="AL137" s="18" t="s">
        <v>99</v>
      </c>
      <c r="AM137" s="17" t="s">
        <v>99</v>
      </c>
      <c r="AN137" s="18" t="s">
        <v>99</v>
      </c>
      <c r="AO137" s="18" t="s">
        <v>99</v>
      </c>
      <c r="AP137" s="18" t="s">
        <v>99</v>
      </c>
      <c r="AQ137" s="17" t="s">
        <v>99</v>
      </c>
      <c r="AR137" s="18" t="s">
        <v>99</v>
      </c>
      <c r="AS137" s="18" t="s">
        <v>99</v>
      </c>
      <c r="AT137" s="18" t="s">
        <v>99</v>
      </c>
      <c r="AU137" s="17">
        <v>192736161.90000001</v>
      </c>
      <c r="AV137" s="18">
        <v>2.7373930589700002E-3</v>
      </c>
      <c r="AW137" s="18" t="s">
        <v>99</v>
      </c>
      <c r="AX137" s="18" t="s">
        <v>99</v>
      </c>
      <c r="AY137" s="17">
        <v>343191171.48000002</v>
      </c>
      <c r="AZ137" s="18">
        <v>3.1724826154999998E-4</v>
      </c>
      <c r="BA137" s="18" t="s">
        <v>99</v>
      </c>
      <c r="BB137" s="18" t="s">
        <v>99</v>
      </c>
    </row>
    <row r="138" spans="1:54" s="1" customFormat="1">
      <c r="A138" s="12" t="s">
        <v>71</v>
      </c>
      <c r="B138" s="8" t="s">
        <v>41</v>
      </c>
      <c r="C138" s="19" t="s">
        <v>99</v>
      </c>
      <c r="D138" s="20" t="s">
        <v>99</v>
      </c>
      <c r="E138" s="20" t="s">
        <v>99</v>
      </c>
      <c r="F138" s="20" t="s">
        <v>99</v>
      </c>
      <c r="G138" s="19" t="s">
        <v>99</v>
      </c>
      <c r="H138" s="20" t="s">
        <v>99</v>
      </c>
      <c r="I138" s="20" t="s">
        <v>99</v>
      </c>
      <c r="J138" s="20" t="s">
        <v>99</v>
      </c>
      <c r="K138" s="19" t="s">
        <v>99</v>
      </c>
      <c r="L138" s="20" t="s">
        <v>99</v>
      </c>
      <c r="M138" s="20" t="s">
        <v>99</v>
      </c>
      <c r="N138" s="20" t="s">
        <v>99</v>
      </c>
      <c r="O138" s="19" t="s">
        <v>99</v>
      </c>
      <c r="P138" s="20" t="s">
        <v>99</v>
      </c>
      <c r="Q138" s="20" t="s">
        <v>99</v>
      </c>
      <c r="R138" s="20" t="s">
        <v>99</v>
      </c>
      <c r="S138" s="19">
        <v>150455009.58000001</v>
      </c>
      <c r="T138" s="20">
        <v>1</v>
      </c>
      <c r="U138" s="20" t="s">
        <v>99</v>
      </c>
      <c r="V138" s="20" t="s">
        <v>99</v>
      </c>
      <c r="W138" s="19" t="s">
        <v>99</v>
      </c>
      <c r="X138" s="20" t="s">
        <v>99</v>
      </c>
      <c r="Y138" s="20" t="s">
        <v>99</v>
      </c>
      <c r="Z138" s="20" t="s">
        <v>99</v>
      </c>
      <c r="AA138" s="19" t="s">
        <v>99</v>
      </c>
      <c r="AB138" s="20" t="s">
        <v>99</v>
      </c>
      <c r="AC138" s="20" t="s">
        <v>99</v>
      </c>
      <c r="AD138" s="20" t="s">
        <v>99</v>
      </c>
      <c r="AE138" s="19">
        <v>150455009.58000001</v>
      </c>
      <c r="AF138" s="20">
        <v>1</v>
      </c>
      <c r="AG138" s="20" t="s">
        <v>99</v>
      </c>
      <c r="AH138" s="20" t="s">
        <v>99</v>
      </c>
      <c r="AI138" s="19" t="s">
        <v>99</v>
      </c>
      <c r="AJ138" s="20" t="s">
        <v>99</v>
      </c>
      <c r="AK138" s="20" t="s">
        <v>99</v>
      </c>
      <c r="AL138" s="20" t="s">
        <v>99</v>
      </c>
      <c r="AM138" s="19" t="s">
        <v>99</v>
      </c>
      <c r="AN138" s="20" t="s">
        <v>99</v>
      </c>
      <c r="AO138" s="20" t="s">
        <v>99</v>
      </c>
      <c r="AP138" s="20" t="s">
        <v>99</v>
      </c>
      <c r="AQ138" s="19" t="s">
        <v>99</v>
      </c>
      <c r="AR138" s="20" t="s">
        <v>99</v>
      </c>
      <c r="AS138" s="20" t="s">
        <v>99</v>
      </c>
      <c r="AT138" s="20" t="s">
        <v>99</v>
      </c>
      <c r="AU138" s="19">
        <v>192736161.90000001</v>
      </c>
      <c r="AV138" s="20">
        <v>1</v>
      </c>
      <c r="AW138" s="20" t="s">
        <v>99</v>
      </c>
      <c r="AX138" s="20" t="s">
        <v>99</v>
      </c>
      <c r="AY138" s="19">
        <v>343191171.48000002</v>
      </c>
      <c r="AZ138" s="20">
        <v>1</v>
      </c>
      <c r="BA138" s="20" t="s">
        <v>99</v>
      </c>
      <c r="BB138" s="20" t="s">
        <v>99</v>
      </c>
    </row>
    <row r="139" spans="1:54" s="1" customFormat="1">
      <c r="A139" s="10" t="s">
        <v>108</v>
      </c>
      <c r="B139" s="11" t="s">
        <v>24</v>
      </c>
      <c r="C139" s="17">
        <v>146488959.75</v>
      </c>
      <c r="D139" s="18">
        <v>9.9151202657400007E-3</v>
      </c>
      <c r="E139" s="18" t="s">
        <v>99</v>
      </c>
      <c r="F139" s="18" t="s">
        <v>99</v>
      </c>
      <c r="G139" s="17">
        <v>117818688.04000001</v>
      </c>
      <c r="H139" s="18">
        <v>5.1948663557000005E-4</v>
      </c>
      <c r="I139" s="18" t="s">
        <v>99</v>
      </c>
      <c r="J139" s="18" t="s">
        <v>99</v>
      </c>
      <c r="K139" s="17" t="s">
        <v>99</v>
      </c>
      <c r="L139" s="18" t="s">
        <v>99</v>
      </c>
      <c r="M139" s="18" t="s">
        <v>99</v>
      </c>
      <c r="N139" s="18" t="s">
        <v>99</v>
      </c>
      <c r="O139" s="17" t="s">
        <v>99</v>
      </c>
      <c r="P139" s="18" t="s">
        <v>99</v>
      </c>
      <c r="Q139" s="18" t="s">
        <v>99</v>
      </c>
      <c r="R139" s="18" t="s">
        <v>99</v>
      </c>
      <c r="S139" s="17">
        <v>776631570.5</v>
      </c>
      <c r="T139" s="18">
        <v>4.6870243872400002E-3</v>
      </c>
      <c r="U139" s="18" t="s">
        <v>99</v>
      </c>
      <c r="V139" s="18" t="s">
        <v>99</v>
      </c>
      <c r="W139" s="17" t="s">
        <v>99</v>
      </c>
      <c r="X139" s="18" t="s">
        <v>99</v>
      </c>
      <c r="Y139" s="18" t="s">
        <v>99</v>
      </c>
      <c r="Z139" s="18" t="s">
        <v>99</v>
      </c>
      <c r="AA139" s="17" t="s">
        <v>99</v>
      </c>
      <c r="AB139" s="18" t="s">
        <v>99</v>
      </c>
      <c r="AC139" s="18" t="s">
        <v>99</v>
      </c>
      <c r="AD139" s="18" t="s">
        <v>99</v>
      </c>
      <c r="AE139" s="17">
        <v>1040939218.29</v>
      </c>
      <c r="AF139" s="18">
        <v>1.08003944398E-3</v>
      </c>
      <c r="AG139" s="18" t="s">
        <v>99</v>
      </c>
      <c r="AH139" s="18" t="s">
        <v>99</v>
      </c>
      <c r="AI139" s="17">
        <v>579655240.25999999</v>
      </c>
      <c r="AJ139" s="18">
        <v>2.8092586001730001E-2</v>
      </c>
      <c r="AK139" s="18" t="s">
        <v>99</v>
      </c>
      <c r="AL139" s="18" t="s">
        <v>99</v>
      </c>
      <c r="AM139" s="17" t="s">
        <v>99</v>
      </c>
      <c r="AN139" s="18" t="s">
        <v>99</v>
      </c>
      <c r="AO139" s="18" t="s">
        <v>99</v>
      </c>
      <c r="AP139" s="18" t="s">
        <v>99</v>
      </c>
      <c r="AQ139" s="17">
        <v>579655240.25999999</v>
      </c>
      <c r="AR139" s="18">
        <v>1.218563727679E-2</v>
      </c>
      <c r="AS139" s="18" t="s">
        <v>99</v>
      </c>
      <c r="AT139" s="18" t="s">
        <v>99</v>
      </c>
      <c r="AU139" s="17">
        <v>116122860.55</v>
      </c>
      <c r="AV139" s="18">
        <v>1.6492697028099999E-3</v>
      </c>
      <c r="AW139" s="18" t="s">
        <v>99</v>
      </c>
      <c r="AX139" s="18" t="s">
        <v>99</v>
      </c>
      <c r="AY139" s="17">
        <v>1736717319.0999999</v>
      </c>
      <c r="AZ139" s="18">
        <v>1.60543334465E-3</v>
      </c>
      <c r="BA139" s="18" t="s">
        <v>99</v>
      </c>
      <c r="BB139" s="18" t="s">
        <v>99</v>
      </c>
    </row>
    <row r="140" spans="1:54" s="1" customFormat="1">
      <c r="A140" s="12" t="s">
        <v>71</v>
      </c>
      <c r="B140" s="8" t="s">
        <v>41</v>
      </c>
      <c r="C140" s="19">
        <v>146488959.75</v>
      </c>
      <c r="D140" s="20">
        <v>1</v>
      </c>
      <c r="E140" s="20" t="s">
        <v>99</v>
      </c>
      <c r="F140" s="20" t="s">
        <v>99</v>
      </c>
      <c r="G140" s="19">
        <v>117818688.04000001</v>
      </c>
      <c r="H140" s="20">
        <v>1</v>
      </c>
      <c r="I140" s="20" t="s">
        <v>99</v>
      </c>
      <c r="J140" s="20" t="s">
        <v>99</v>
      </c>
      <c r="K140" s="19" t="s">
        <v>99</v>
      </c>
      <c r="L140" s="20" t="s">
        <v>99</v>
      </c>
      <c r="M140" s="20" t="s">
        <v>99</v>
      </c>
      <c r="N140" s="20" t="s">
        <v>99</v>
      </c>
      <c r="O140" s="19" t="s">
        <v>99</v>
      </c>
      <c r="P140" s="20" t="s">
        <v>99</v>
      </c>
      <c r="Q140" s="20" t="s">
        <v>99</v>
      </c>
      <c r="R140" s="20" t="s">
        <v>99</v>
      </c>
      <c r="S140" s="19">
        <v>776631570.5</v>
      </c>
      <c r="T140" s="20">
        <v>1</v>
      </c>
      <c r="U140" s="20" t="s">
        <v>99</v>
      </c>
      <c r="V140" s="20" t="s">
        <v>99</v>
      </c>
      <c r="W140" s="19" t="s">
        <v>99</v>
      </c>
      <c r="X140" s="20" t="s">
        <v>99</v>
      </c>
      <c r="Y140" s="20" t="s">
        <v>99</v>
      </c>
      <c r="Z140" s="20" t="s">
        <v>99</v>
      </c>
      <c r="AA140" s="19" t="s">
        <v>99</v>
      </c>
      <c r="AB140" s="20" t="s">
        <v>99</v>
      </c>
      <c r="AC140" s="20" t="s">
        <v>99</v>
      </c>
      <c r="AD140" s="20" t="s">
        <v>99</v>
      </c>
      <c r="AE140" s="19">
        <v>1040939218.29</v>
      </c>
      <c r="AF140" s="20">
        <v>1</v>
      </c>
      <c r="AG140" s="20" t="s">
        <v>99</v>
      </c>
      <c r="AH140" s="20" t="s">
        <v>99</v>
      </c>
      <c r="AI140" s="19">
        <v>579655240.25999999</v>
      </c>
      <c r="AJ140" s="20">
        <v>1</v>
      </c>
      <c r="AK140" s="20" t="s">
        <v>99</v>
      </c>
      <c r="AL140" s="20" t="s">
        <v>99</v>
      </c>
      <c r="AM140" s="19" t="s">
        <v>99</v>
      </c>
      <c r="AN140" s="20" t="s">
        <v>99</v>
      </c>
      <c r="AO140" s="20" t="s">
        <v>99</v>
      </c>
      <c r="AP140" s="20" t="s">
        <v>99</v>
      </c>
      <c r="AQ140" s="19">
        <v>579655240.25999999</v>
      </c>
      <c r="AR140" s="20">
        <v>1</v>
      </c>
      <c r="AS140" s="20" t="s">
        <v>99</v>
      </c>
      <c r="AT140" s="20" t="s">
        <v>99</v>
      </c>
      <c r="AU140" s="19">
        <v>116122860.55</v>
      </c>
      <c r="AV140" s="20">
        <v>1</v>
      </c>
      <c r="AW140" s="20" t="s">
        <v>99</v>
      </c>
      <c r="AX140" s="20" t="s">
        <v>99</v>
      </c>
      <c r="AY140" s="19">
        <v>1736717319.0999999</v>
      </c>
      <c r="AZ140" s="20">
        <v>1</v>
      </c>
      <c r="BA140" s="20" t="s">
        <v>99</v>
      </c>
      <c r="BB140" s="20" t="s">
        <v>99</v>
      </c>
    </row>
    <row r="141" spans="1:54" s="1" customFormat="1">
      <c r="A141" s="10" t="s">
        <v>110</v>
      </c>
      <c r="B141" s="11" t="s">
        <v>24</v>
      </c>
      <c r="C141" s="17" t="s">
        <v>99</v>
      </c>
      <c r="D141" s="18" t="s">
        <v>99</v>
      </c>
      <c r="E141" s="18" t="s">
        <v>99</v>
      </c>
      <c r="F141" s="18" t="s">
        <v>99</v>
      </c>
      <c r="G141" s="17">
        <v>852237967.90999997</v>
      </c>
      <c r="H141" s="18">
        <v>3.7576910931799998E-3</v>
      </c>
      <c r="I141" s="18" t="s">
        <v>99</v>
      </c>
      <c r="J141" s="18" t="s">
        <v>99</v>
      </c>
      <c r="K141" s="17" t="s">
        <v>99</v>
      </c>
      <c r="L141" s="18" t="s">
        <v>99</v>
      </c>
      <c r="M141" s="18" t="s">
        <v>99</v>
      </c>
      <c r="N141" s="18" t="s">
        <v>99</v>
      </c>
      <c r="O141" s="17">
        <v>2456326729.5999999</v>
      </c>
      <c r="P141" s="18">
        <v>7.3716190891199998E-3</v>
      </c>
      <c r="Q141" s="18" t="s">
        <v>99</v>
      </c>
      <c r="R141" s="18" t="s">
        <v>99</v>
      </c>
      <c r="S141" s="17">
        <v>129520514.89</v>
      </c>
      <c r="T141" s="18">
        <v>7.8166512280999998E-4</v>
      </c>
      <c r="U141" s="18" t="s">
        <v>99</v>
      </c>
      <c r="V141" s="18" t="s">
        <v>99</v>
      </c>
      <c r="W141" s="17" t="s">
        <v>99</v>
      </c>
      <c r="X141" s="18" t="s">
        <v>99</v>
      </c>
      <c r="Y141" s="18" t="s">
        <v>99</v>
      </c>
      <c r="Z141" s="18" t="s">
        <v>99</v>
      </c>
      <c r="AA141" s="17" t="s">
        <v>99</v>
      </c>
      <c r="AB141" s="18" t="s">
        <v>99</v>
      </c>
      <c r="AC141" s="18" t="s">
        <v>99</v>
      </c>
      <c r="AD141" s="18" t="s">
        <v>99</v>
      </c>
      <c r="AE141" s="17">
        <v>3438085212.4000001</v>
      </c>
      <c r="AF141" s="18">
        <v>3.5672281108500002E-3</v>
      </c>
      <c r="AG141" s="18" t="s">
        <v>99</v>
      </c>
      <c r="AH141" s="18" t="s">
        <v>99</v>
      </c>
      <c r="AI141" s="17" t="s">
        <v>99</v>
      </c>
      <c r="AJ141" s="18" t="s">
        <v>99</v>
      </c>
      <c r="AK141" s="18" t="s">
        <v>99</v>
      </c>
      <c r="AL141" s="18" t="s">
        <v>99</v>
      </c>
      <c r="AM141" s="17" t="s">
        <v>99</v>
      </c>
      <c r="AN141" s="18" t="s">
        <v>99</v>
      </c>
      <c r="AO141" s="18" t="s">
        <v>99</v>
      </c>
      <c r="AP141" s="18" t="s">
        <v>99</v>
      </c>
      <c r="AQ141" s="17" t="s">
        <v>99</v>
      </c>
      <c r="AR141" s="18" t="s">
        <v>99</v>
      </c>
      <c r="AS141" s="18" t="s">
        <v>99</v>
      </c>
      <c r="AT141" s="18" t="s">
        <v>99</v>
      </c>
      <c r="AU141" s="17" t="s">
        <v>99</v>
      </c>
      <c r="AV141" s="18" t="s">
        <v>99</v>
      </c>
      <c r="AW141" s="18" t="s">
        <v>99</v>
      </c>
      <c r="AX141" s="18" t="s">
        <v>99</v>
      </c>
      <c r="AY141" s="17">
        <v>3438085212.4000001</v>
      </c>
      <c r="AZ141" s="18">
        <v>3.1781894387799998E-3</v>
      </c>
      <c r="BA141" s="18" t="s">
        <v>99</v>
      </c>
      <c r="BB141" s="18" t="s">
        <v>99</v>
      </c>
    </row>
    <row r="142" spans="1:54" s="1" customFormat="1">
      <c r="A142" s="12" t="s">
        <v>71</v>
      </c>
      <c r="B142" s="8" t="s">
        <v>41</v>
      </c>
      <c r="C142" s="19" t="s">
        <v>99</v>
      </c>
      <c r="D142" s="20" t="s">
        <v>99</v>
      </c>
      <c r="E142" s="20" t="s">
        <v>99</v>
      </c>
      <c r="F142" s="20" t="s">
        <v>99</v>
      </c>
      <c r="G142" s="19">
        <v>852237967.90999997</v>
      </c>
      <c r="H142" s="20">
        <v>1</v>
      </c>
      <c r="I142" s="20" t="s">
        <v>99</v>
      </c>
      <c r="J142" s="20" t="s">
        <v>99</v>
      </c>
      <c r="K142" s="19" t="s">
        <v>99</v>
      </c>
      <c r="L142" s="20" t="s">
        <v>99</v>
      </c>
      <c r="M142" s="20" t="s">
        <v>99</v>
      </c>
      <c r="N142" s="20" t="s">
        <v>99</v>
      </c>
      <c r="O142" s="19">
        <v>2456326729.5999999</v>
      </c>
      <c r="P142" s="20">
        <v>1</v>
      </c>
      <c r="Q142" s="20" t="s">
        <v>99</v>
      </c>
      <c r="R142" s="20" t="s">
        <v>99</v>
      </c>
      <c r="S142" s="19">
        <v>129520514.89</v>
      </c>
      <c r="T142" s="20">
        <v>1</v>
      </c>
      <c r="U142" s="20" t="s">
        <v>99</v>
      </c>
      <c r="V142" s="20" t="s">
        <v>99</v>
      </c>
      <c r="W142" s="19" t="s">
        <v>99</v>
      </c>
      <c r="X142" s="20" t="s">
        <v>99</v>
      </c>
      <c r="Y142" s="20" t="s">
        <v>99</v>
      </c>
      <c r="Z142" s="20" t="s">
        <v>99</v>
      </c>
      <c r="AA142" s="19" t="s">
        <v>99</v>
      </c>
      <c r="AB142" s="20" t="s">
        <v>99</v>
      </c>
      <c r="AC142" s="20" t="s">
        <v>99</v>
      </c>
      <c r="AD142" s="20" t="s">
        <v>99</v>
      </c>
      <c r="AE142" s="19">
        <v>3438085212.4000001</v>
      </c>
      <c r="AF142" s="20">
        <v>1</v>
      </c>
      <c r="AG142" s="20" t="s">
        <v>99</v>
      </c>
      <c r="AH142" s="20" t="s">
        <v>99</v>
      </c>
      <c r="AI142" s="19" t="s">
        <v>99</v>
      </c>
      <c r="AJ142" s="20" t="s">
        <v>99</v>
      </c>
      <c r="AK142" s="20" t="s">
        <v>99</v>
      </c>
      <c r="AL142" s="20" t="s">
        <v>99</v>
      </c>
      <c r="AM142" s="19" t="s">
        <v>99</v>
      </c>
      <c r="AN142" s="20" t="s">
        <v>99</v>
      </c>
      <c r="AO142" s="20" t="s">
        <v>99</v>
      </c>
      <c r="AP142" s="20" t="s">
        <v>99</v>
      </c>
      <c r="AQ142" s="19" t="s">
        <v>99</v>
      </c>
      <c r="AR142" s="20" t="s">
        <v>99</v>
      </c>
      <c r="AS142" s="20" t="s">
        <v>99</v>
      </c>
      <c r="AT142" s="20" t="s">
        <v>99</v>
      </c>
      <c r="AU142" s="19" t="s">
        <v>99</v>
      </c>
      <c r="AV142" s="20" t="s">
        <v>99</v>
      </c>
      <c r="AW142" s="20" t="s">
        <v>99</v>
      </c>
      <c r="AX142" s="20" t="s">
        <v>99</v>
      </c>
      <c r="AY142" s="19">
        <v>3438085212.4000001</v>
      </c>
      <c r="AZ142" s="20">
        <v>1</v>
      </c>
      <c r="BA142" s="20" t="s">
        <v>99</v>
      </c>
      <c r="BB142" s="20" t="s">
        <v>99</v>
      </c>
    </row>
    <row r="143" spans="1:54" s="1" customFormat="1">
      <c r="A143" s="10" t="s">
        <v>111</v>
      </c>
      <c r="B143" s="11" t="s">
        <v>24</v>
      </c>
      <c r="C143" s="17" t="s">
        <v>99</v>
      </c>
      <c r="D143" s="18" t="s">
        <v>99</v>
      </c>
      <c r="E143" s="18" t="s">
        <v>99</v>
      </c>
      <c r="F143" s="18" t="s">
        <v>99</v>
      </c>
      <c r="G143" s="17">
        <v>1584697084.28</v>
      </c>
      <c r="H143" s="18">
        <v>6.9872527899600004E-3</v>
      </c>
      <c r="I143" s="18" t="s">
        <v>99</v>
      </c>
      <c r="J143" s="18" t="s">
        <v>99</v>
      </c>
      <c r="K143" s="17" t="s">
        <v>99</v>
      </c>
      <c r="L143" s="18" t="s">
        <v>99</v>
      </c>
      <c r="M143" s="18" t="s">
        <v>99</v>
      </c>
      <c r="N143" s="18" t="s">
        <v>99</v>
      </c>
      <c r="O143" s="17">
        <v>7424019968.6999998</v>
      </c>
      <c r="P143" s="18">
        <v>2.2280035737829999E-2</v>
      </c>
      <c r="Q143" s="18" t="s">
        <v>99</v>
      </c>
      <c r="R143" s="18" t="s">
        <v>99</v>
      </c>
      <c r="S143" s="17">
        <v>2651589811.54</v>
      </c>
      <c r="T143" s="18">
        <v>1.6002524985730002E-2</v>
      </c>
      <c r="U143" s="18" t="s">
        <v>99</v>
      </c>
      <c r="V143" s="18" t="s">
        <v>99</v>
      </c>
      <c r="W143" s="17" t="s">
        <v>99</v>
      </c>
      <c r="X143" s="18" t="s">
        <v>99</v>
      </c>
      <c r="Y143" s="18" t="s">
        <v>99</v>
      </c>
      <c r="Z143" s="18" t="s">
        <v>99</v>
      </c>
      <c r="AA143" s="17">
        <v>1056105136.49</v>
      </c>
      <c r="AB143" s="18">
        <v>5.1372191357199996E-3</v>
      </c>
      <c r="AC143" s="18" t="s">
        <v>99</v>
      </c>
      <c r="AD143" s="18" t="s">
        <v>99</v>
      </c>
      <c r="AE143" s="17">
        <v>12716412001.01</v>
      </c>
      <c r="AF143" s="18">
        <v>1.319407157086E-2</v>
      </c>
      <c r="AG143" s="18" t="s">
        <v>99</v>
      </c>
      <c r="AH143" s="18" t="s">
        <v>99</v>
      </c>
      <c r="AI143" s="17" t="s">
        <v>99</v>
      </c>
      <c r="AJ143" s="18" t="s">
        <v>99</v>
      </c>
      <c r="AK143" s="18" t="s">
        <v>99</v>
      </c>
      <c r="AL143" s="18" t="s">
        <v>99</v>
      </c>
      <c r="AM143" s="17" t="s">
        <v>99</v>
      </c>
      <c r="AN143" s="18" t="s">
        <v>99</v>
      </c>
      <c r="AO143" s="18" t="s">
        <v>99</v>
      </c>
      <c r="AP143" s="18" t="s">
        <v>99</v>
      </c>
      <c r="AQ143" s="17" t="s">
        <v>99</v>
      </c>
      <c r="AR143" s="18" t="s">
        <v>99</v>
      </c>
      <c r="AS143" s="18" t="s">
        <v>99</v>
      </c>
      <c r="AT143" s="18" t="s">
        <v>99</v>
      </c>
      <c r="AU143" s="17">
        <v>1584697084.28</v>
      </c>
      <c r="AV143" s="18">
        <v>2.2507134916E-2</v>
      </c>
      <c r="AW143" s="18" t="s">
        <v>99</v>
      </c>
      <c r="AX143" s="18" t="s">
        <v>99</v>
      </c>
      <c r="AY143" s="17">
        <v>14301109085.290001</v>
      </c>
      <c r="AZ143" s="18">
        <v>1.3220042858109999E-2</v>
      </c>
      <c r="BA143" s="18" t="s">
        <v>99</v>
      </c>
      <c r="BB143" s="18" t="s">
        <v>99</v>
      </c>
    </row>
    <row r="144" spans="1:54" s="1" customFormat="1">
      <c r="A144" s="12" t="s">
        <v>71</v>
      </c>
      <c r="B144" s="8" t="s">
        <v>35</v>
      </c>
      <c r="C144" s="19" t="s">
        <v>99</v>
      </c>
      <c r="D144" s="20" t="s">
        <v>99</v>
      </c>
      <c r="E144" s="20" t="s">
        <v>99</v>
      </c>
      <c r="F144" s="20" t="s">
        <v>99</v>
      </c>
      <c r="G144" s="19">
        <v>1584697084.28</v>
      </c>
      <c r="H144" s="20">
        <v>1</v>
      </c>
      <c r="I144" s="20" t="s">
        <v>99</v>
      </c>
      <c r="J144" s="20" t="s">
        <v>99</v>
      </c>
      <c r="K144" s="19" t="s">
        <v>99</v>
      </c>
      <c r="L144" s="20" t="s">
        <v>99</v>
      </c>
      <c r="M144" s="20" t="s">
        <v>99</v>
      </c>
      <c r="N144" s="20" t="s">
        <v>99</v>
      </c>
      <c r="O144" s="19">
        <v>7424019968.6999998</v>
      </c>
      <c r="P144" s="20">
        <v>1</v>
      </c>
      <c r="Q144" s="20" t="s">
        <v>99</v>
      </c>
      <c r="R144" s="20" t="s">
        <v>99</v>
      </c>
      <c r="S144" s="19">
        <v>2651589811.54</v>
      </c>
      <c r="T144" s="20">
        <v>1</v>
      </c>
      <c r="U144" s="20" t="s">
        <v>99</v>
      </c>
      <c r="V144" s="20" t="s">
        <v>99</v>
      </c>
      <c r="W144" s="19" t="s">
        <v>99</v>
      </c>
      <c r="X144" s="20" t="s">
        <v>99</v>
      </c>
      <c r="Y144" s="20" t="s">
        <v>99</v>
      </c>
      <c r="Z144" s="20" t="s">
        <v>99</v>
      </c>
      <c r="AA144" s="19">
        <v>1056105136.49</v>
      </c>
      <c r="AB144" s="20">
        <v>1</v>
      </c>
      <c r="AC144" s="20" t="s">
        <v>99</v>
      </c>
      <c r="AD144" s="20" t="s">
        <v>99</v>
      </c>
      <c r="AE144" s="19">
        <v>12716412001.01</v>
      </c>
      <c r="AF144" s="20">
        <v>1</v>
      </c>
      <c r="AG144" s="20" t="s">
        <v>99</v>
      </c>
      <c r="AH144" s="20" t="s">
        <v>99</v>
      </c>
      <c r="AI144" s="19" t="s">
        <v>99</v>
      </c>
      <c r="AJ144" s="20" t="s">
        <v>99</v>
      </c>
      <c r="AK144" s="20" t="s">
        <v>99</v>
      </c>
      <c r="AL144" s="20" t="s">
        <v>99</v>
      </c>
      <c r="AM144" s="19" t="s">
        <v>99</v>
      </c>
      <c r="AN144" s="20" t="s">
        <v>99</v>
      </c>
      <c r="AO144" s="20" t="s">
        <v>99</v>
      </c>
      <c r="AP144" s="20" t="s">
        <v>99</v>
      </c>
      <c r="AQ144" s="19" t="s">
        <v>99</v>
      </c>
      <c r="AR144" s="20" t="s">
        <v>99</v>
      </c>
      <c r="AS144" s="20" t="s">
        <v>99</v>
      </c>
      <c r="AT144" s="20" t="s">
        <v>99</v>
      </c>
      <c r="AU144" s="19">
        <v>1584697084.28</v>
      </c>
      <c r="AV144" s="20">
        <v>1</v>
      </c>
      <c r="AW144" s="20" t="s">
        <v>99</v>
      </c>
      <c r="AX144" s="20" t="s">
        <v>99</v>
      </c>
      <c r="AY144" s="19">
        <v>14301109085.290001</v>
      </c>
      <c r="AZ144" s="20">
        <v>1</v>
      </c>
      <c r="BA144" s="20" t="s">
        <v>99</v>
      </c>
      <c r="BB144" s="20" t="s">
        <v>99</v>
      </c>
    </row>
    <row r="145" spans="1:54" s="1" customFormat="1">
      <c r="A145" s="10" t="s">
        <v>112</v>
      </c>
      <c r="B145" s="11" t="s">
        <v>24</v>
      </c>
      <c r="C145" s="17" t="s">
        <v>99</v>
      </c>
      <c r="D145" s="18" t="s">
        <v>99</v>
      </c>
      <c r="E145" s="18" t="s">
        <v>99</v>
      </c>
      <c r="F145" s="18" t="s">
        <v>99</v>
      </c>
      <c r="G145" s="17" t="s">
        <v>99</v>
      </c>
      <c r="H145" s="18" t="s">
        <v>99</v>
      </c>
      <c r="I145" s="18" t="s">
        <v>99</v>
      </c>
      <c r="J145" s="18" t="s">
        <v>99</v>
      </c>
      <c r="K145" s="17" t="s">
        <v>99</v>
      </c>
      <c r="L145" s="18" t="s">
        <v>99</v>
      </c>
      <c r="M145" s="18" t="s">
        <v>99</v>
      </c>
      <c r="N145" s="18" t="s">
        <v>99</v>
      </c>
      <c r="O145" s="17">
        <v>437746818.19</v>
      </c>
      <c r="P145" s="18">
        <v>1.3137107381900001E-3</v>
      </c>
      <c r="Q145" s="18" t="s">
        <v>99</v>
      </c>
      <c r="R145" s="18" t="s">
        <v>99</v>
      </c>
      <c r="S145" s="17" t="s">
        <v>99</v>
      </c>
      <c r="T145" s="18" t="s">
        <v>99</v>
      </c>
      <c r="U145" s="18" t="s">
        <v>99</v>
      </c>
      <c r="V145" s="18" t="s">
        <v>99</v>
      </c>
      <c r="W145" s="17" t="s">
        <v>99</v>
      </c>
      <c r="X145" s="18" t="s">
        <v>99</v>
      </c>
      <c r="Y145" s="18" t="s">
        <v>99</v>
      </c>
      <c r="Z145" s="18" t="s">
        <v>99</v>
      </c>
      <c r="AA145" s="17" t="s">
        <v>99</v>
      </c>
      <c r="AB145" s="18" t="s">
        <v>99</v>
      </c>
      <c r="AC145" s="18" t="s">
        <v>99</v>
      </c>
      <c r="AD145" s="18" t="s">
        <v>99</v>
      </c>
      <c r="AE145" s="17">
        <v>437746818.19</v>
      </c>
      <c r="AF145" s="18">
        <v>4.5418966047000001E-4</v>
      </c>
      <c r="AG145" s="18" t="s">
        <v>99</v>
      </c>
      <c r="AH145" s="18" t="s">
        <v>99</v>
      </c>
      <c r="AI145" s="17" t="s">
        <v>99</v>
      </c>
      <c r="AJ145" s="18" t="s">
        <v>99</v>
      </c>
      <c r="AK145" s="18" t="s">
        <v>99</v>
      </c>
      <c r="AL145" s="18" t="s">
        <v>99</v>
      </c>
      <c r="AM145" s="17" t="s">
        <v>99</v>
      </c>
      <c r="AN145" s="18" t="s">
        <v>99</v>
      </c>
      <c r="AO145" s="18" t="s">
        <v>99</v>
      </c>
      <c r="AP145" s="18" t="s">
        <v>99</v>
      </c>
      <c r="AQ145" s="17" t="s">
        <v>99</v>
      </c>
      <c r="AR145" s="18" t="s">
        <v>99</v>
      </c>
      <c r="AS145" s="18" t="s">
        <v>99</v>
      </c>
      <c r="AT145" s="18" t="s">
        <v>99</v>
      </c>
      <c r="AU145" s="17" t="s">
        <v>99</v>
      </c>
      <c r="AV145" s="18" t="s">
        <v>99</v>
      </c>
      <c r="AW145" s="18" t="s">
        <v>99</v>
      </c>
      <c r="AX145" s="18" t="s">
        <v>99</v>
      </c>
      <c r="AY145" s="17">
        <v>437746818.19</v>
      </c>
      <c r="AZ145" s="18">
        <v>4.0465614679999998E-4</v>
      </c>
      <c r="BA145" s="18" t="s">
        <v>99</v>
      </c>
      <c r="BB145" s="18" t="s">
        <v>99</v>
      </c>
    </row>
    <row r="146" spans="1:54" s="1" customFormat="1">
      <c r="A146" s="12" t="s">
        <v>71</v>
      </c>
      <c r="B146" s="8" t="s">
        <v>50</v>
      </c>
      <c r="C146" s="19" t="s">
        <v>99</v>
      </c>
      <c r="D146" s="20" t="s">
        <v>99</v>
      </c>
      <c r="E146" s="20" t="s">
        <v>99</v>
      </c>
      <c r="F146" s="20" t="s">
        <v>99</v>
      </c>
      <c r="G146" s="19" t="s">
        <v>99</v>
      </c>
      <c r="H146" s="20" t="s">
        <v>99</v>
      </c>
      <c r="I146" s="20" t="s">
        <v>99</v>
      </c>
      <c r="J146" s="20" t="s">
        <v>99</v>
      </c>
      <c r="K146" s="19" t="s">
        <v>99</v>
      </c>
      <c r="L146" s="20" t="s">
        <v>99</v>
      </c>
      <c r="M146" s="20" t="s">
        <v>99</v>
      </c>
      <c r="N146" s="20" t="s">
        <v>99</v>
      </c>
      <c r="O146" s="19">
        <v>437746818.19</v>
      </c>
      <c r="P146" s="20">
        <v>1</v>
      </c>
      <c r="Q146" s="20" t="s">
        <v>99</v>
      </c>
      <c r="R146" s="20" t="s">
        <v>99</v>
      </c>
      <c r="S146" s="19" t="s">
        <v>99</v>
      </c>
      <c r="T146" s="20" t="s">
        <v>99</v>
      </c>
      <c r="U146" s="20" t="s">
        <v>99</v>
      </c>
      <c r="V146" s="20" t="s">
        <v>99</v>
      </c>
      <c r="W146" s="19" t="s">
        <v>99</v>
      </c>
      <c r="X146" s="20" t="s">
        <v>99</v>
      </c>
      <c r="Y146" s="20" t="s">
        <v>99</v>
      </c>
      <c r="Z146" s="20" t="s">
        <v>99</v>
      </c>
      <c r="AA146" s="19" t="s">
        <v>99</v>
      </c>
      <c r="AB146" s="20" t="s">
        <v>99</v>
      </c>
      <c r="AC146" s="20" t="s">
        <v>99</v>
      </c>
      <c r="AD146" s="20" t="s">
        <v>99</v>
      </c>
      <c r="AE146" s="19">
        <v>437746818.19</v>
      </c>
      <c r="AF146" s="20">
        <v>1</v>
      </c>
      <c r="AG146" s="20" t="s">
        <v>99</v>
      </c>
      <c r="AH146" s="20" t="s">
        <v>99</v>
      </c>
      <c r="AI146" s="19" t="s">
        <v>99</v>
      </c>
      <c r="AJ146" s="20" t="s">
        <v>99</v>
      </c>
      <c r="AK146" s="20" t="s">
        <v>99</v>
      </c>
      <c r="AL146" s="20" t="s">
        <v>99</v>
      </c>
      <c r="AM146" s="19" t="s">
        <v>99</v>
      </c>
      <c r="AN146" s="20" t="s">
        <v>99</v>
      </c>
      <c r="AO146" s="20" t="s">
        <v>99</v>
      </c>
      <c r="AP146" s="20" t="s">
        <v>99</v>
      </c>
      <c r="AQ146" s="19" t="s">
        <v>99</v>
      </c>
      <c r="AR146" s="20" t="s">
        <v>99</v>
      </c>
      <c r="AS146" s="20" t="s">
        <v>99</v>
      </c>
      <c r="AT146" s="20" t="s">
        <v>99</v>
      </c>
      <c r="AU146" s="19" t="s">
        <v>99</v>
      </c>
      <c r="AV146" s="20" t="s">
        <v>99</v>
      </c>
      <c r="AW146" s="20" t="s">
        <v>99</v>
      </c>
      <c r="AX146" s="20" t="s">
        <v>99</v>
      </c>
      <c r="AY146" s="19">
        <v>437746818.19</v>
      </c>
      <c r="AZ146" s="20">
        <v>1</v>
      </c>
      <c r="BA146" s="20" t="s">
        <v>99</v>
      </c>
      <c r="BB146" s="20" t="s">
        <v>99</v>
      </c>
    </row>
    <row r="147" spans="1:54" s="1" customFormat="1">
      <c r="A147" s="10" t="s">
        <v>113</v>
      </c>
      <c r="B147" s="11" t="s">
        <v>24</v>
      </c>
      <c r="C147" s="17" t="s">
        <v>99</v>
      </c>
      <c r="D147" s="18" t="s">
        <v>99</v>
      </c>
      <c r="E147" s="18" t="s">
        <v>99</v>
      </c>
      <c r="F147" s="18" t="s">
        <v>99</v>
      </c>
      <c r="G147" s="17" t="s">
        <v>99</v>
      </c>
      <c r="H147" s="18" t="s">
        <v>99</v>
      </c>
      <c r="I147" s="18" t="s">
        <v>99</v>
      </c>
      <c r="J147" s="18" t="s">
        <v>99</v>
      </c>
      <c r="K147" s="17" t="s">
        <v>99</v>
      </c>
      <c r="L147" s="18" t="s">
        <v>99</v>
      </c>
      <c r="M147" s="18" t="s">
        <v>99</v>
      </c>
      <c r="N147" s="18" t="s">
        <v>99</v>
      </c>
      <c r="O147" s="17">
        <v>33183236.84</v>
      </c>
      <c r="P147" s="18">
        <v>9.9585360199999997E-5</v>
      </c>
      <c r="Q147" s="18" t="s">
        <v>99</v>
      </c>
      <c r="R147" s="18" t="s">
        <v>99</v>
      </c>
      <c r="S147" s="17" t="s">
        <v>99</v>
      </c>
      <c r="T147" s="18" t="s">
        <v>99</v>
      </c>
      <c r="U147" s="18" t="s">
        <v>99</v>
      </c>
      <c r="V147" s="18" t="s">
        <v>99</v>
      </c>
      <c r="W147" s="17" t="s">
        <v>99</v>
      </c>
      <c r="X147" s="18" t="s">
        <v>99</v>
      </c>
      <c r="Y147" s="18" t="s">
        <v>99</v>
      </c>
      <c r="Z147" s="18" t="s">
        <v>99</v>
      </c>
      <c r="AA147" s="17" t="s">
        <v>99</v>
      </c>
      <c r="AB147" s="18" t="s">
        <v>99</v>
      </c>
      <c r="AC147" s="18" t="s">
        <v>99</v>
      </c>
      <c r="AD147" s="18" t="s">
        <v>99</v>
      </c>
      <c r="AE147" s="17">
        <v>33183236.84</v>
      </c>
      <c r="AF147" s="18">
        <v>3.4429680459999997E-5</v>
      </c>
      <c r="AG147" s="18" t="s">
        <v>99</v>
      </c>
      <c r="AH147" s="18" t="s">
        <v>99</v>
      </c>
      <c r="AI147" s="17" t="s">
        <v>99</v>
      </c>
      <c r="AJ147" s="18" t="s">
        <v>99</v>
      </c>
      <c r="AK147" s="18" t="s">
        <v>99</v>
      </c>
      <c r="AL147" s="18" t="s">
        <v>99</v>
      </c>
      <c r="AM147" s="17" t="s">
        <v>99</v>
      </c>
      <c r="AN147" s="18" t="s">
        <v>99</v>
      </c>
      <c r="AO147" s="18" t="s">
        <v>99</v>
      </c>
      <c r="AP147" s="18" t="s">
        <v>99</v>
      </c>
      <c r="AQ147" s="17" t="s">
        <v>99</v>
      </c>
      <c r="AR147" s="18" t="s">
        <v>99</v>
      </c>
      <c r="AS147" s="18" t="s">
        <v>99</v>
      </c>
      <c r="AT147" s="18" t="s">
        <v>99</v>
      </c>
      <c r="AU147" s="17" t="s">
        <v>99</v>
      </c>
      <c r="AV147" s="18" t="s">
        <v>99</v>
      </c>
      <c r="AW147" s="18" t="s">
        <v>99</v>
      </c>
      <c r="AX147" s="18" t="s">
        <v>99</v>
      </c>
      <c r="AY147" s="17">
        <v>33183236.84</v>
      </c>
      <c r="AZ147" s="18">
        <v>3.0674810640000003E-5</v>
      </c>
      <c r="BA147" s="18" t="s">
        <v>99</v>
      </c>
      <c r="BB147" s="18" t="s">
        <v>99</v>
      </c>
    </row>
    <row r="148" spans="1:54" s="1" customFormat="1">
      <c r="A148" s="12" t="s">
        <v>71</v>
      </c>
      <c r="B148" s="8" t="s">
        <v>50</v>
      </c>
      <c r="C148" s="19" t="s">
        <v>99</v>
      </c>
      <c r="D148" s="20" t="s">
        <v>99</v>
      </c>
      <c r="E148" s="20" t="s">
        <v>99</v>
      </c>
      <c r="F148" s="20" t="s">
        <v>99</v>
      </c>
      <c r="G148" s="19" t="s">
        <v>99</v>
      </c>
      <c r="H148" s="20" t="s">
        <v>99</v>
      </c>
      <c r="I148" s="20" t="s">
        <v>99</v>
      </c>
      <c r="J148" s="20" t="s">
        <v>99</v>
      </c>
      <c r="K148" s="19" t="s">
        <v>99</v>
      </c>
      <c r="L148" s="20" t="s">
        <v>99</v>
      </c>
      <c r="M148" s="20" t="s">
        <v>99</v>
      </c>
      <c r="N148" s="20" t="s">
        <v>99</v>
      </c>
      <c r="O148" s="19">
        <v>33183236.84</v>
      </c>
      <c r="P148" s="20">
        <v>1</v>
      </c>
      <c r="Q148" s="20" t="s">
        <v>99</v>
      </c>
      <c r="R148" s="20" t="s">
        <v>99</v>
      </c>
      <c r="S148" s="19" t="s">
        <v>99</v>
      </c>
      <c r="T148" s="20" t="s">
        <v>99</v>
      </c>
      <c r="U148" s="20" t="s">
        <v>99</v>
      </c>
      <c r="V148" s="20" t="s">
        <v>99</v>
      </c>
      <c r="W148" s="19" t="s">
        <v>99</v>
      </c>
      <c r="X148" s="20" t="s">
        <v>99</v>
      </c>
      <c r="Y148" s="20" t="s">
        <v>99</v>
      </c>
      <c r="Z148" s="20" t="s">
        <v>99</v>
      </c>
      <c r="AA148" s="19" t="s">
        <v>99</v>
      </c>
      <c r="AB148" s="20" t="s">
        <v>99</v>
      </c>
      <c r="AC148" s="20" t="s">
        <v>99</v>
      </c>
      <c r="AD148" s="20" t="s">
        <v>99</v>
      </c>
      <c r="AE148" s="19">
        <v>33183236.84</v>
      </c>
      <c r="AF148" s="20">
        <v>1</v>
      </c>
      <c r="AG148" s="20" t="s">
        <v>99</v>
      </c>
      <c r="AH148" s="20" t="s">
        <v>99</v>
      </c>
      <c r="AI148" s="19" t="s">
        <v>99</v>
      </c>
      <c r="AJ148" s="20" t="s">
        <v>99</v>
      </c>
      <c r="AK148" s="20" t="s">
        <v>99</v>
      </c>
      <c r="AL148" s="20" t="s">
        <v>99</v>
      </c>
      <c r="AM148" s="19" t="s">
        <v>99</v>
      </c>
      <c r="AN148" s="20" t="s">
        <v>99</v>
      </c>
      <c r="AO148" s="20" t="s">
        <v>99</v>
      </c>
      <c r="AP148" s="20" t="s">
        <v>99</v>
      </c>
      <c r="AQ148" s="19" t="s">
        <v>99</v>
      </c>
      <c r="AR148" s="20" t="s">
        <v>99</v>
      </c>
      <c r="AS148" s="20" t="s">
        <v>99</v>
      </c>
      <c r="AT148" s="20" t="s">
        <v>99</v>
      </c>
      <c r="AU148" s="19" t="s">
        <v>99</v>
      </c>
      <c r="AV148" s="20" t="s">
        <v>99</v>
      </c>
      <c r="AW148" s="20" t="s">
        <v>99</v>
      </c>
      <c r="AX148" s="20" t="s">
        <v>99</v>
      </c>
      <c r="AY148" s="19">
        <v>33183236.84</v>
      </c>
      <c r="AZ148" s="20">
        <v>1</v>
      </c>
      <c r="BA148" s="20" t="s">
        <v>99</v>
      </c>
      <c r="BB148" s="20" t="s">
        <v>99</v>
      </c>
    </row>
    <row r="149" spans="1:54" s="1" customFormat="1">
      <c r="A149" s="10" t="s">
        <v>114</v>
      </c>
      <c r="B149" s="11" t="s">
        <v>24</v>
      </c>
      <c r="C149" s="17" t="s">
        <v>99</v>
      </c>
      <c r="D149" s="18" t="s">
        <v>99</v>
      </c>
      <c r="E149" s="18" t="s">
        <v>99</v>
      </c>
      <c r="F149" s="18" t="s">
        <v>99</v>
      </c>
      <c r="G149" s="17" t="s">
        <v>99</v>
      </c>
      <c r="H149" s="18" t="s">
        <v>99</v>
      </c>
      <c r="I149" s="18" t="s">
        <v>99</v>
      </c>
      <c r="J149" s="18" t="s">
        <v>99</v>
      </c>
      <c r="K149" s="17" t="s">
        <v>99</v>
      </c>
      <c r="L149" s="18" t="s">
        <v>99</v>
      </c>
      <c r="M149" s="18" t="s">
        <v>99</v>
      </c>
      <c r="N149" s="18" t="s">
        <v>99</v>
      </c>
      <c r="O149" s="17">
        <v>1986676777.4000001</v>
      </c>
      <c r="P149" s="18">
        <v>5.9621646744800003E-3</v>
      </c>
      <c r="Q149" s="18" t="s">
        <v>99</v>
      </c>
      <c r="R149" s="18" t="s">
        <v>99</v>
      </c>
      <c r="S149" s="17" t="s">
        <v>99</v>
      </c>
      <c r="T149" s="18" t="s">
        <v>99</v>
      </c>
      <c r="U149" s="18" t="s">
        <v>99</v>
      </c>
      <c r="V149" s="18" t="s">
        <v>99</v>
      </c>
      <c r="W149" s="17" t="s">
        <v>99</v>
      </c>
      <c r="X149" s="18" t="s">
        <v>99</v>
      </c>
      <c r="Y149" s="18" t="s">
        <v>99</v>
      </c>
      <c r="Z149" s="18" t="s">
        <v>99</v>
      </c>
      <c r="AA149" s="17" t="s">
        <v>99</v>
      </c>
      <c r="AB149" s="18" t="s">
        <v>99</v>
      </c>
      <c r="AC149" s="18" t="s">
        <v>99</v>
      </c>
      <c r="AD149" s="18" t="s">
        <v>99</v>
      </c>
      <c r="AE149" s="17">
        <v>1986676777.4000001</v>
      </c>
      <c r="AF149" s="18">
        <v>2.0613012213700002E-3</v>
      </c>
      <c r="AG149" s="18" t="s">
        <v>99</v>
      </c>
      <c r="AH149" s="18" t="s">
        <v>99</v>
      </c>
      <c r="AI149" s="17" t="s">
        <v>99</v>
      </c>
      <c r="AJ149" s="18" t="s">
        <v>99</v>
      </c>
      <c r="AK149" s="18" t="s">
        <v>99</v>
      </c>
      <c r="AL149" s="18" t="s">
        <v>99</v>
      </c>
      <c r="AM149" s="17" t="s">
        <v>99</v>
      </c>
      <c r="AN149" s="18" t="s">
        <v>99</v>
      </c>
      <c r="AO149" s="18" t="s">
        <v>99</v>
      </c>
      <c r="AP149" s="18" t="s">
        <v>99</v>
      </c>
      <c r="AQ149" s="17" t="s">
        <v>99</v>
      </c>
      <c r="AR149" s="18" t="s">
        <v>99</v>
      </c>
      <c r="AS149" s="18" t="s">
        <v>99</v>
      </c>
      <c r="AT149" s="18" t="s">
        <v>99</v>
      </c>
      <c r="AU149" s="17" t="s">
        <v>99</v>
      </c>
      <c r="AV149" s="18" t="s">
        <v>99</v>
      </c>
      <c r="AW149" s="18" t="s">
        <v>99</v>
      </c>
      <c r="AX149" s="18" t="s">
        <v>99</v>
      </c>
      <c r="AY149" s="17">
        <v>1986676777.4000001</v>
      </c>
      <c r="AZ149" s="18">
        <v>1.8364975741299999E-3</v>
      </c>
      <c r="BA149" s="18" t="s">
        <v>99</v>
      </c>
      <c r="BB149" s="18" t="s">
        <v>99</v>
      </c>
    </row>
    <row r="150" spans="1:54" s="1" customFormat="1">
      <c r="A150" s="12" t="s">
        <v>71</v>
      </c>
      <c r="B150" s="8" t="s">
        <v>41</v>
      </c>
      <c r="C150" s="19" t="s">
        <v>99</v>
      </c>
      <c r="D150" s="20" t="s">
        <v>99</v>
      </c>
      <c r="E150" s="20" t="s">
        <v>99</v>
      </c>
      <c r="F150" s="20" t="s">
        <v>99</v>
      </c>
      <c r="G150" s="19" t="s">
        <v>99</v>
      </c>
      <c r="H150" s="20" t="s">
        <v>99</v>
      </c>
      <c r="I150" s="20" t="s">
        <v>99</v>
      </c>
      <c r="J150" s="20" t="s">
        <v>99</v>
      </c>
      <c r="K150" s="19" t="s">
        <v>99</v>
      </c>
      <c r="L150" s="20" t="s">
        <v>99</v>
      </c>
      <c r="M150" s="20" t="s">
        <v>99</v>
      </c>
      <c r="N150" s="20" t="s">
        <v>99</v>
      </c>
      <c r="O150" s="19">
        <v>1986676777.4000001</v>
      </c>
      <c r="P150" s="20">
        <v>1</v>
      </c>
      <c r="Q150" s="20" t="s">
        <v>99</v>
      </c>
      <c r="R150" s="20" t="s">
        <v>99</v>
      </c>
      <c r="S150" s="19" t="s">
        <v>99</v>
      </c>
      <c r="T150" s="20" t="s">
        <v>99</v>
      </c>
      <c r="U150" s="20" t="s">
        <v>99</v>
      </c>
      <c r="V150" s="20" t="s">
        <v>99</v>
      </c>
      <c r="W150" s="19" t="s">
        <v>99</v>
      </c>
      <c r="X150" s="20" t="s">
        <v>99</v>
      </c>
      <c r="Y150" s="20" t="s">
        <v>99</v>
      </c>
      <c r="Z150" s="20" t="s">
        <v>99</v>
      </c>
      <c r="AA150" s="19" t="s">
        <v>99</v>
      </c>
      <c r="AB150" s="20" t="s">
        <v>99</v>
      </c>
      <c r="AC150" s="20" t="s">
        <v>99</v>
      </c>
      <c r="AD150" s="20" t="s">
        <v>99</v>
      </c>
      <c r="AE150" s="19">
        <v>1986676777.4000001</v>
      </c>
      <c r="AF150" s="20">
        <v>1</v>
      </c>
      <c r="AG150" s="20" t="s">
        <v>99</v>
      </c>
      <c r="AH150" s="20" t="s">
        <v>99</v>
      </c>
      <c r="AI150" s="19" t="s">
        <v>99</v>
      </c>
      <c r="AJ150" s="20" t="s">
        <v>99</v>
      </c>
      <c r="AK150" s="20" t="s">
        <v>99</v>
      </c>
      <c r="AL150" s="20" t="s">
        <v>99</v>
      </c>
      <c r="AM150" s="19" t="s">
        <v>99</v>
      </c>
      <c r="AN150" s="20" t="s">
        <v>99</v>
      </c>
      <c r="AO150" s="20" t="s">
        <v>99</v>
      </c>
      <c r="AP150" s="20" t="s">
        <v>99</v>
      </c>
      <c r="AQ150" s="19" t="s">
        <v>99</v>
      </c>
      <c r="AR150" s="20" t="s">
        <v>99</v>
      </c>
      <c r="AS150" s="20" t="s">
        <v>99</v>
      </c>
      <c r="AT150" s="20" t="s">
        <v>99</v>
      </c>
      <c r="AU150" s="19" t="s">
        <v>99</v>
      </c>
      <c r="AV150" s="20" t="s">
        <v>99</v>
      </c>
      <c r="AW150" s="20" t="s">
        <v>99</v>
      </c>
      <c r="AX150" s="20" t="s">
        <v>99</v>
      </c>
      <c r="AY150" s="19">
        <v>1986676777.4000001</v>
      </c>
      <c r="AZ150" s="20">
        <v>1</v>
      </c>
      <c r="BA150" s="20" t="s">
        <v>99</v>
      </c>
      <c r="BB150" s="20" t="s">
        <v>99</v>
      </c>
    </row>
    <row r="151" spans="1:54" s="1" customFormat="1" ht="15" customHeight="1">
      <c r="A151" s="10" t="s">
        <v>115</v>
      </c>
      <c r="B151" s="11" t="s">
        <v>24</v>
      </c>
      <c r="C151" s="17" t="s">
        <v>99</v>
      </c>
      <c r="D151" s="18" t="s">
        <v>99</v>
      </c>
      <c r="E151" s="18" t="s">
        <v>99</v>
      </c>
      <c r="F151" s="18" t="s">
        <v>99</v>
      </c>
      <c r="G151" s="17" t="s">
        <v>99</v>
      </c>
      <c r="H151" s="18" t="s">
        <v>99</v>
      </c>
      <c r="I151" s="18" t="s">
        <v>99</v>
      </c>
      <c r="J151" s="18" t="s">
        <v>99</v>
      </c>
      <c r="K151" s="17" t="s">
        <v>99</v>
      </c>
      <c r="L151" s="18" t="s">
        <v>99</v>
      </c>
      <c r="M151" s="18" t="s">
        <v>99</v>
      </c>
      <c r="N151" s="18" t="s">
        <v>99</v>
      </c>
      <c r="O151" s="17">
        <v>576381260.5</v>
      </c>
      <c r="P151" s="18">
        <v>1.7297630039699999E-3</v>
      </c>
      <c r="Q151" s="18" t="s">
        <v>99</v>
      </c>
      <c r="R151" s="18" t="s">
        <v>99</v>
      </c>
      <c r="S151" s="17" t="s">
        <v>99</v>
      </c>
      <c r="T151" s="18" t="s">
        <v>99</v>
      </c>
      <c r="U151" s="18" t="s">
        <v>99</v>
      </c>
      <c r="V151" s="18" t="s">
        <v>99</v>
      </c>
      <c r="W151" s="17" t="s">
        <v>99</v>
      </c>
      <c r="X151" s="18" t="s">
        <v>99</v>
      </c>
      <c r="Y151" s="18" t="s">
        <v>99</v>
      </c>
      <c r="Z151" s="18" t="s">
        <v>99</v>
      </c>
      <c r="AA151" s="17" t="s">
        <v>99</v>
      </c>
      <c r="AB151" s="18" t="s">
        <v>99</v>
      </c>
      <c r="AC151" s="18" t="s">
        <v>99</v>
      </c>
      <c r="AD151" s="18" t="s">
        <v>99</v>
      </c>
      <c r="AE151" s="17">
        <v>576381260.5</v>
      </c>
      <c r="AF151" s="18">
        <v>5.9803155186999996E-4</v>
      </c>
      <c r="AG151" s="18" t="s">
        <v>99</v>
      </c>
      <c r="AH151" s="18" t="s">
        <v>99</v>
      </c>
      <c r="AI151" s="17" t="s">
        <v>99</v>
      </c>
      <c r="AJ151" s="18" t="s">
        <v>99</v>
      </c>
      <c r="AK151" s="18" t="s">
        <v>99</v>
      </c>
      <c r="AL151" s="18" t="s">
        <v>99</v>
      </c>
      <c r="AM151" s="17" t="s">
        <v>99</v>
      </c>
      <c r="AN151" s="18" t="s">
        <v>99</v>
      </c>
      <c r="AO151" s="18" t="s">
        <v>99</v>
      </c>
      <c r="AP151" s="18" t="s">
        <v>99</v>
      </c>
      <c r="AQ151" s="17" t="s">
        <v>99</v>
      </c>
      <c r="AR151" s="18" t="s">
        <v>99</v>
      </c>
      <c r="AS151" s="18" t="s">
        <v>99</v>
      </c>
      <c r="AT151" s="18" t="s">
        <v>99</v>
      </c>
      <c r="AU151" s="17" t="s">
        <v>99</v>
      </c>
      <c r="AV151" s="18" t="s">
        <v>99</v>
      </c>
      <c r="AW151" s="18" t="s">
        <v>99</v>
      </c>
      <c r="AX151" s="18" t="s">
        <v>99</v>
      </c>
      <c r="AY151" s="17">
        <v>576381260.5</v>
      </c>
      <c r="AZ151" s="18">
        <v>5.3281077160000003E-4</v>
      </c>
      <c r="BA151" s="18" t="s">
        <v>99</v>
      </c>
      <c r="BB151" s="18" t="s">
        <v>99</v>
      </c>
    </row>
    <row r="152" spans="1:54" s="1" customFormat="1">
      <c r="A152" s="12" t="s">
        <v>71</v>
      </c>
      <c r="B152" s="8" t="s">
        <v>41</v>
      </c>
      <c r="C152" s="19" t="s">
        <v>99</v>
      </c>
      <c r="D152" s="20" t="s">
        <v>99</v>
      </c>
      <c r="E152" s="20" t="s">
        <v>99</v>
      </c>
      <c r="F152" s="20" t="s">
        <v>99</v>
      </c>
      <c r="G152" s="19" t="s">
        <v>99</v>
      </c>
      <c r="H152" s="20" t="s">
        <v>99</v>
      </c>
      <c r="I152" s="20" t="s">
        <v>99</v>
      </c>
      <c r="J152" s="20" t="s">
        <v>99</v>
      </c>
      <c r="K152" s="19" t="s">
        <v>99</v>
      </c>
      <c r="L152" s="20" t="s">
        <v>99</v>
      </c>
      <c r="M152" s="20" t="s">
        <v>99</v>
      </c>
      <c r="N152" s="20" t="s">
        <v>99</v>
      </c>
      <c r="O152" s="19">
        <v>576381260.5</v>
      </c>
      <c r="P152" s="20">
        <v>1</v>
      </c>
      <c r="Q152" s="20" t="s">
        <v>99</v>
      </c>
      <c r="R152" s="20" t="s">
        <v>99</v>
      </c>
      <c r="S152" s="19" t="s">
        <v>99</v>
      </c>
      <c r="T152" s="20" t="s">
        <v>99</v>
      </c>
      <c r="U152" s="20" t="s">
        <v>99</v>
      </c>
      <c r="V152" s="20" t="s">
        <v>99</v>
      </c>
      <c r="W152" s="19" t="s">
        <v>99</v>
      </c>
      <c r="X152" s="20" t="s">
        <v>99</v>
      </c>
      <c r="Y152" s="20" t="s">
        <v>99</v>
      </c>
      <c r="Z152" s="20" t="s">
        <v>99</v>
      </c>
      <c r="AA152" s="19" t="s">
        <v>99</v>
      </c>
      <c r="AB152" s="20" t="s">
        <v>99</v>
      </c>
      <c r="AC152" s="20" t="s">
        <v>99</v>
      </c>
      <c r="AD152" s="20" t="s">
        <v>99</v>
      </c>
      <c r="AE152" s="19">
        <v>576381260.5</v>
      </c>
      <c r="AF152" s="20">
        <v>1</v>
      </c>
      <c r="AG152" s="20" t="s">
        <v>99</v>
      </c>
      <c r="AH152" s="20" t="s">
        <v>99</v>
      </c>
      <c r="AI152" s="19" t="s">
        <v>99</v>
      </c>
      <c r="AJ152" s="20" t="s">
        <v>99</v>
      </c>
      <c r="AK152" s="20" t="s">
        <v>99</v>
      </c>
      <c r="AL152" s="20" t="s">
        <v>99</v>
      </c>
      <c r="AM152" s="19" t="s">
        <v>99</v>
      </c>
      <c r="AN152" s="20" t="s">
        <v>99</v>
      </c>
      <c r="AO152" s="20" t="s">
        <v>99</v>
      </c>
      <c r="AP152" s="20" t="s">
        <v>99</v>
      </c>
      <c r="AQ152" s="19" t="s">
        <v>99</v>
      </c>
      <c r="AR152" s="20" t="s">
        <v>99</v>
      </c>
      <c r="AS152" s="20" t="s">
        <v>99</v>
      </c>
      <c r="AT152" s="20" t="s">
        <v>99</v>
      </c>
      <c r="AU152" s="19" t="s">
        <v>99</v>
      </c>
      <c r="AV152" s="20" t="s">
        <v>99</v>
      </c>
      <c r="AW152" s="20" t="s">
        <v>99</v>
      </c>
      <c r="AX152" s="20" t="s">
        <v>99</v>
      </c>
      <c r="AY152" s="19">
        <v>576381260.5</v>
      </c>
      <c r="AZ152" s="20">
        <v>1</v>
      </c>
      <c r="BA152" s="20" t="s">
        <v>99</v>
      </c>
      <c r="BB152" s="20" t="s">
        <v>99</v>
      </c>
    </row>
    <row r="153" spans="1:54" s="1" customFormat="1" ht="15" customHeight="1">
      <c r="A153" s="10" t="s">
        <v>76</v>
      </c>
      <c r="B153" s="11" t="s">
        <v>24</v>
      </c>
      <c r="C153" s="17" t="s">
        <v>99</v>
      </c>
      <c r="D153" s="18" t="s">
        <v>99</v>
      </c>
      <c r="E153" s="18" t="s">
        <v>99</v>
      </c>
      <c r="F153" s="18" t="s">
        <v>99</v>
      </c>
      <c r="G153" s="17" t="s">
        <v>99</v>
      </c>
      <c r="H153" s="18" t="s">
        <v>99</v>
      </c>
      <c r="I153" s="18" t="s">
        <v>99</v>
      </c>
      <c r="J153" s="18" t="s">
        <v>99</v>
      </c>
      <c r="K153" s="17" t="s">
        <v>99</v>
      </c>
      <c r="L153" s="18" t="s">
        <v>99</v>
      </c>
      <c r="M153" s="18" t="s">
        <v>99</v>
      </c>
      <c r="N153" s="18" t="s">
        <v>99</v>
      </c>
      <c r="O153" s="17">
        <v>700451301.5</v>
      </c>
      <c r="P153" s="18">
        <v>2.1021064188700002E-3</v>
      </c>
      <c r="Q153" s="18" t="s">
        <v>99</v>
      </c>
      <c r="R153" s="18" t="s">
        <v>99</v>
      </c>
      <c r="S153" s="17" t="s">
        <v>99</v>
      </c>
      <c r="T153" s="18" t="s">
        <v>99</v>
      </c>
      <c r="U153" s="18" t="s">
        <v>99</v>
      </c>
      <c r="V153" s="18" t="s">
        <v>99</v>
      </c>
      <c r="W153" s="17" t="s">
        <v>99</v>
      </c>
      <c r="X153" s="18" t="s">
        <v>99</v>
      </c>
      <c r="Y153" s="18" t="s">
        <v>99</v>
      </c>
      <c r="Z153" s="18" t="s">
        <v>99</v>
      </c>
      <c r="AA153" s="17" t="s">
        <v>99</v>
      </c>
      <c r="AB153" s="18" t="s">
        <v>99</v>
      </c>
      <c r="AC153" s="18" t="s">
        <v>99</v>
      </c>
      <c r="AD153" s="18" t="s">
        <v>99</v>
      </c>
      <c r="AE153" s="17">
        <v>700451301.5</v>
      </c>
      <c r="AF153" s="18">
        <v>7.2676196738000003E-4</v>
      </c>
      <c r="AG153" s="18" t="s">
        <v>99</v>
      </c>
      <c r="AH153" s="18" t="s">
        <v>99</v>
      </c>
      <c r="AI153" s="17" t="s">
        <v>99</v>
      </c>
      <c r="AJ153" s="18" t="s">
        <v>99</v>
      </c>
      <c r="AK153" s="18" t="s">
        <v>99</v>
      </c>
      <c r="AL153" s="18" t="s">
        <v>99</v>
      </c>
      <c r="AM153" s="17" t="s">
        <v>99</v>
      </c>
      <c r="AN153" s="18" t="s">
        <v>99</v>
      </c>
      <c r="AO153" s="18" t="s">
        <v>99</v>
      </c>
      <c r="AP153" s="18" t="s">
        <v>99</v>
      </c>
      <c r="AQ153" s="17" t="s">
        <v>99</v>
      </c>
      <c r="AR153" s="18" t="s">
        <v>99</v>
      </c>
      <c r="AS153" s="18" t="s">
        <v>99</v>
      </c>
      <c r="AT153" s="18" t="s">
        <v>99</v>
      </c>
      <c r="AU153" s="17" t="s">
        <v>99</v>
      </c>
      <c r="AV153" s="18" t="s">
        <v>99</v>
      </c>
      <c r="AW153" s="18" t="s">
        <v>99</v>
      </c>
      <c r="AX153" s="18" t="s">
        <v>99</v>
      </c>
      <c r="AY153" s="17">
        <v>700451301.5</v>
      </c>
      <c r="AZ153" s="18">
        <v>6.4750196440000005E-4</v>
      </c>
      <c r="BA153" s="18" t="s">
        <v>99</v>
      </c>
      <c r="BB153" s="18" t="s">
        <v>99</v>
      </c>
    </row>
    <row r="154" spans="1:54">
      <c r="A154" s="12" t="s">
        <v>71</v>
      </c>
      <c r="B154" s="8" t="s">
        <v>35</v>
      </c>
      <c r="C154" s="19" t="s">
        <v>99</v>
      </c>
      <c r="D154" s="20" t="s">
        <v>99</v>
      </c>
      <c r="E154" s="20" t="s">
        <v>99</v>
      </c>
      <c r="F154" s="20" t="s">
        <v>99</v>
      </c>
      <c r="G154" s="19" t="s">
        <v>99</v>
      </c>
      <c r="H154" s="20" t="s">
        <v>99</v>
      </c>
      <c r="I154" s="20" t="s">
        <v>99</v>
      </c>
      <c r="J154" s="20" t="s">
        <v>99</v>
      </c>
      <c r="K154" s="19" t="s">
        <v>99</v>
      </c>
      <c r="L154" s="20" t="s">
        <v>99</v>
      </c>
      <c r="M154" s="20" t="s">
        <v>99</v>
      </c>
      <c r="N154" s="20" t="s">
        <v>99</v>
      </c>
      <c r="O154" s="19">
        <v>700451301.5</v>
      </c>
      <c r="P154" s="20">
        <v>1</v>
      </c>
      <c r="Q154" s="20" t="s">
        <v>99</v>
      </c>
      <c r="R154" s="20" t="s">
        <v>99</v>
      </c>
      <c r="S154" s="19" t="s">
        <v>99</v>
      </c>
      <c r="T154" s="20" t="s">
        <v>99</v>
      </c>
      <c r="U154" s="20" t="s">
        <v>99</v>
      </c>
      <c r="V154" s="20" t="s">
        <v>99</v>
      </c>
      <c r="W154" s="19" t="s">
        <v>99</v>
      </c>
      <c r="X154" s="20" t="s">
        <v>99</v>
      </c>
      <c r="Y154" s="20" t="s">
        <v>99</v>
      </c>
      <c r="Z154" s="20" t="s">
        <v>99</v>
      </c>
      <c r="AA154" s="19" t="s">
        <v>99</v>
      </c>
      <c r="AB154" s="20" t="s">
        <v>99</v>
      </c>
      <c r="AC154" s="20" t="s">
        <v>99</v>
      </c>
      <c r="AD154" s="20" t="s">
        <v>99</v>
      </c>
      <c r="AE154" s="19">
        <v>700451301.5</v>
      </c>
      <c r="AF154" s="20">
        <v>1</v>
      </c>
      <c r="AG154" s="20" t="s">
        <v>99</v>
      </c>
      <c r="AH154" s="20" t="s">
        <v>99</v>
      </c>
      <c r="AI154" s="19" t="s">
        <v>99</v>
      </c>
      <c r="AJ154" s="20" t="s">
        <v>99</v>
      </c>
      <c r="AK154" s="20" t="s">
        <v>99</v>
      </c>
      <c r="AL154" s="20" t="s">
        <v>99</v>
      </c>
      <c r="AM154" s="19" t="s">
        <v>99</v>
      </c>
      <c r="AN154" s="20" t="s">
        <v>99</v>
      </c>
      <c r="AO154" s="20" t="s">
        <v>99</v>
      </c>
      <c r="AP154" s="20" t="s">
        <v>99</v>
      </c>
      <c r="AQ154" s="19" t="s">
        <v>99</v>
      </c>
      <c r="AR154" s="20" t="s">
        <v>99</v>
      </c>
      <c r="AS154" s="20" t="s">
        <v>99</v>
      </c>
      <c r="AT154" s="20" t="s">
        <v>99</v>
      </c>
      <c r="AU154" s="19" t="s">
        <v>99</v>
      </c>
      <c r="AV154" s="20" t="s">
        <v>99</v>
      </c>
      <c r="AW154" s="20" t="s">
        <v>99</v>
      </c>
      <c r="AX154" s="20" t="s">
        <v>99</v>
      </c>
      <c r="AY154" s="19">
        <v>700451301.5</v>
      </c>
      <c r="AZ154" s="20">
        <v>1</v>
      </c>
      <c r="BA154" s="20" t="s">
        <v>99</v>
      </c>
      <c r="BB154" s="20" t="s">
        <v>99</v>
      </c>
    </row>
    <row r="155" spans="1:54" s="1" customFormat="1">
      <c r="A155" s="10" t="s">
        <v>84</v>
      </c>
      <c r="B155" s="11" t="s">
        <v>24</v>
      </c>
      <c r="C155" s="17">
        <v>62003275.280000001</v>
      </c>
      <c r="D155" s="18">
        <v>4.1966980468699996E-3</v>
      </c>
      <c r="E155" s="18" t="s">
        <v>99</v>
      </c>
      <c r="F155" s="18" t="s">
        <v>99</v>
      </c>
      <c r="G155" s="17" t="s">
        <v>99</v>
      </c>
      <c r="H155" s="18" t="s">
        <v>99</v>
      </c>
      <c r="I155" s="18" t="s">
        <v>99</v>
      </c>
      <c r="J155" s="18" t="s">
        <v>99</v>
      </c>
      <c r="K155" s="17" t="s">
        <v>99</v>
      </c>
      <c r="L155" s="18" t="s">
        <v>99</v>
      </c>
      <c r="M155" s="18" t="s">
        <v>99</v>
      </c>
      <c r="N155" s="18" t="s">
        <v>99</v>
      </c>
      <c r="O155" s="17" t="s">
        <v>99</v>
      </c>
      <c r="P155" s="18" t="s">
        <v>99</v>
      </c>
      <c r="Q155" s="18" t="s">
        <v>99</v>
      </c>
      <c r="R155" s="18" t="s">
        <v>99</v>
      </c>
      <c r="S155" s="17" t="s">
        <v>99</v>
      </c>
      <c r="T155" s="18" t="s">
        <v>99</v>
      </c>
      <c r="U155" s="18" t="s">
        <v>99</v>
      </c>
      <c r="V155" s="18" t="s">
        <v>99</v>
      </c>
      <c r="W155" s="17" t="s">
        <v>99</v>
      </c>
      <c r="X155" s="18" t="s">
        <v>99</v>
      </c>
      <c r="Y155" s="18" t="s">
        <v>99</v>
      </c>
      <c r="Z155" s="18" t="s">
        <v>99</v>
      </c>
      <c r="AA155" s="17" t="s">
        <v>99</v>
      </c>
      <c r="AB155" s="18" t="s">
        <v>99</v>
      </c>
      <c r="AC155" s="18" t="s">
        <v>99</v>
      </c>
      <c r="AD155" s="18" t="s">
        <v>99</v>
      </c>
      <c r="AE155" s="17">
        <v>62003275.280000001</v>
      </c>
      <c r="AF155" s="18">
        <v>6.4332270109999993E-5</v>
      </c>
      <c r="AG155" s="18" t="s">
        <v>99</v>
      </c>
      <c r="AH155" s="18" t="s">
        <v>99</v>
      </c>
      <c r="AI155" s="17" t="s">
        <v>99</v>
      </c>
      <c r="AJ155" s="18" t="s">
        <v>99</v>
      </c>
      <c r="AK155" s="18" t="s">
        <v>99</v>
      </c>
      <c r="AL155" s="18" t="s">
        <v>99</v>
      </c>
      <c r="AM155" s="17" t="s">
        <v>99</v>
      </c>
      <c r="AN155" s="18" t="s">
        <v>99</v>
      </c>
      <c r="AO155" s="18" t="s">
        <v>99</v>
      </c>
      <c r="AP155" s="18" t="s">
        <v>99</v>
      </c>
      <c r="AQ155" s="17" t="s">
        <v>99</v>
      </c>
      <c r="AR155" s="18" t="s">
        <v>99</v>
      </c>
      <c r="AS155" s="18" t="s">
        <v>99</v>
      </c>
      <c r="AT155" s="18" t="s">
        <v>99</v>
      </c>
      <c r="AU155" s="17" t="s">
        <v>99</v>
      </c>
      <c r="AV155" s="18" t="s">
        <v>99</v>
      </c>
      <c r="AW155" s="18" t="s">
        <v>99</v>
      </c>
      <c r="AX155" s="18" t="s">
        <v>99</v>
      </c>
      <c r="AY155" s="17">
        <v>62003275.280000001</v>
      </c>
      <c r="AZ155" s="18">
        <v>5.73162509E-5</v>
      </c>
      <c r="BA155" s="18" t="s">
        <v>99</v>
      </c>
      <c r="BB155" s="18" t="s">
        <v>99</v>
      </c>
    </row>
    <row r="156" spans="1:54">
      <c r="A156" s="12" t="s">
        <v>71</v>
      </c>
      <c r="B156" s="8" t="s">
        <v>41</v>
      </c>
      <c r="C156" s="19">
        <v>62003275.280000001</v>
      </c>
      <c r="D156" s="20">
        <v>1</v>
      </c>
      <c r="E156" s="20" t="s">
        <v>99</v>
      </c>
      <c r="F156" s="20" t="s">
        <v>99</v>
      </c>
      <c r="G156" s="19" t="s">
        <v>99</v>
      </c>
      <c r="H156" s="20" t="s">
        <v>99</v>
      </c>
      <c r="I156" s="20" t="s">
        <v>99</v>
      </c>
      <c r="J156" s="20" t="s">
        <v>99</v>
      </c>
      <c r="K156" s="19" t="s">
        <v>99</v>
      </c>
      <c r="L156" s="20" t="s">
        <v>99</v>
      </c>
      <c r="M156" s="20" t="s">
        <v>99</v>
      </c>
      <c r="N156" s="20" t="s">
        <v>99</v>
      </c>
      <c r="O156" s="19" t="s">
        <v>99</v>
      </c>
      <c r="P156" s="20" t="s">
        <v>99</v>
      </c>
      <c r="Q156" s="20" t="s">
        <v>99</v>
      </c>
      <c r="R156" s="20" t="s">
        <v>99</v>
      </c>
      <c r="S156" s="19" t="s">
        <v>99</v>
      </c>
      <c r="T156" s="20" t="s">
        <v>99</v>
      </c>
      <c r="U156" s="20" t="s">
        <v>99</v>
      </c>
      <c r="V156" s="20" t="s">
        <v>99</v>
      </c>
      <c r="W156" s="19" t="s">
        <v>99</v>
      </c>
      <c r="X156" s="20" t="s">
        <v>99</v>
      </c>
      <c r="Y156" s="20" t="s">
        <v>99</v>
      </c>
      <c r="Z156" s="20" t="s">
        <v>99</v>
      </c>
      <c r="AA156" s="19" t="s">
        <v>99</v>
      </c>
      <c r="AB156" s="20" t="s">
        <v>99</v>
      </c>
      <c r="AC156" s="20" t="s">
        <v>99</v>
      </c>
      <c r="AD156" s="20" t="s">
        <v>99</v>
      </c>
      <c r="AE156" s="19">
        <v>62003275.280000001</v>
      </c>
      <c r="AF156" s="20">
        <v>1</v>
      </c>
      <c r="AG156" s="20" t="s">
        <v>99</v>
      </c>
      <c r="AH156" s="20" t="s">
        <v>99</v>
      </c>
      <c r="AI156" s="19" t="s">
        <v>99</v>
      </c>
      <c r="AJ156" s="20" t="s">
        <v>99</v>
      </c>
      <c r="AK156" s="20" t="s">
        <v>99</v>
      </c>
      <c r="AL156" s="20" t="s">
        <v>99</v>
      </c>
      <c r="AM156" s="19" t="s">
        <v>99</v>
      </c>
      <c r="AN156" s="20" t="s">
        <v>99</v>
      </c>
      <c r="AO156" s="20" t="s">
        <v>99</v>
      </c>
      <c r="AP156" s="20" t="s">
        <v>99</v>
      </c>
      <c r="AQ156" s="19" t="s">
        <v>99</v>
      </c>
      <c r="AR156" s="20" t="s">
        <v>99</v>
      </c>
      <c r="AS156" s="20" t="s">
        <v>99</v>
      </c>
      <c r="AT156" s="20" t="s">
        <v>99</v>
      </c>
      <c r="AU156" s="19" t="s">
        <v>99</v>
      </c>
      <c r="AV156" s="20" t="s">
        <v>99</v>
      </c>
      <c r="AW156" s="20" t="s">
        <v>99</v>
      </c>
      <c r="AX156" s="20" t="s">
        <v>99</v>
      </c>
      <c r="AY156" s="19">
        <v>62003275.280000001</v>
      </c>
      <c r="AZ156" s="20">
        <v>1</v>
      </c>
      <c r="BA156" s="20" t="s">
        <v>99</v>
      </c>
      <c r="BB156" s="20" t="s">
        <v>99</v>
      </c>
    </row>
    <row r="157" spans="1:54" s="1" customFormat="1">
      <c r="A157" s="10" t="s">
        <v>140</v>
      </c>
      <c r="B157" s="11" t="s">
        <v>24</v>
      </c>
      <c r="C157" s="17" t="s">
        <v>99</v>
      </c>
      <c r="D157" s="18" t="s">
        <v>99</v>
      </c>
      <c r="E157" s="18" t="s">
        <v>99</v>
      </c>
      <c r="F157" s="18" t="s">
        <v>99</v>
      </c>
      <c r="G157" s="17">
        <v>214979037.58000001</v>
      </c>
      <c r="H157" s="18">
        <v>9.4788644152000003E-4</v>
      </c>
      <c r="I157" s="18" t="s">
        <v>99</v>
      </c>
      <c r="J157" s="18" t="s">
        <v>99</v>
      </c>
      <c r="K157" s="17" t="s">
        <v>99</v>
      </c>
      <c r="L157" s="18" t="s">
        <v>99</v>
      </c>
      <c r="M157" s="18" t="s">
        <v>99</v>
      </c>
      <c r="N157" s="18" t="s">
        <v>99</v>
      </c>
      <c r="O157" s="17" t="s">
        <v>99</v>
      </c>
      <c r="P157" s="18" t="s">
        <v>99</v>
      </c>
      <c r="Q157" s="18" t="s">
        <v>99</v>
      </c>
      <c r="R157" s="18" t="s">
        <v>99</v>
      </c>
      <c r="S157" s="17">
        <v>391876074.22000003</v>
      </c>
      <c r="T157" s="18">
        <v>2.3649987798699998E-3</v>
      </c>
      <c r="U157" s="18" t="s">
        <v>99</v>
      </c>
      <c r="V157" s="18" t="s">
        <v>99</v>
      </c>
      <c r="W157" s="17" t="s">
        <v>99</v>
      </c>
      <c r="X157" s="18" t="s">
        <v>99</v>
      </c>
      <c r="Y157" s="18" t="s">
        <v>99</v>
      </c>
      <c r="Z157" s="18" t="s">
        <v>99</v>
      </c>
      <c r="AA157" s="17">
        <v>599484401.94000006</v>
      </c>
      <c r="AB157" s="18">
        <v>2.9160759045699998E-3</v>
      </c>
      <c r="AC157" s="18" t="s">
        <v>99</v>
      </c>
      <c r="AD157" s="18" t="s">
        <v>99</v>
      </c>
      <c r="AE157" s="17">
        <v>1206339513.74</v>
      </c>
      <c r="AF157" s="18">
        <v>1.2516525795000001E-3</v>
      </c>
      <c r="AG157" s="18" t="s">
        <v>99</v>
      </c>
      <c r="AH157" s="18" t="s">
        <v>99</v>
      </c>
      <c r="AI157" s="17" t="s">
        <v>99</v>
      </c>
      <c r="AJ157" s="18" t="s">
        <v>99</v>
      </c>
      <c r="AK157" s="18" t="s">
        <v>99</v>
      </c>
      <c r="AL157" s="18" t="s">
        <v>99</v>
      </c>
      <c r="AM157" s="17" t="s">
        <v>99</v>
      </c>
      <c r="AN157" s="18" t="s">
        <v>99</v>
      </c>
      <c r="AO157" s="18" t="s">
        <v>99</v>
      </c>
      <c r="AP157" s="18" t="s">
        <v>99</v>
      </c>
      <c r="AQ157" s="17" t="s">
        <v>99</v>
      </c>
      <c r="AR157" s="18" t="s">
        <v>99</v>
      </c>
      <c r="AS157" s="18" t="s">
        <v>99</v>
      </c>
      <c r="AT157" s="18" t="s">
        <v>99</v>
      </c>
      <c r="AU157" s="17">
        <v>122845164.33</v>
      </c>
      <c r="AV157" s="18">
        <v>1.7447452354000001E-3</v>
      </c>
      <c r="AW157" s="18" t="s">
        <v>99</v>
      </c>
      <c r="AX157" s="18" t="s">
        <v>99</v>
      </c>
      <c r="AY157" s="17">
        <v>1329184678.0699999</v>
      </c>
      <c r="AZ157" s="18">
        <v>1.2287073894499999E-3</v>
      </c>
      <c r="BA157" s="18" t="s">
        <v>99</v>
      </c>
      <c r="BB157" s="18" t="s">
        <v>99</v>
      </c>
    </row>
    <row r="158" spans="1:54">
      <c r="A158" s="12" t="s">
        <v>71</v>
      </c>
      <c r="B158" s="8" t="s">
        <v>41</v>
      </c>
      <c r="C158" s="19" t="s">
        <v>99</v>
      </c>
      <c r="D158" s="20" t="s">
        <v>99</v>
      </c>
      <c r="E158" s="20" t="s">
        <v>99</v>
      </c>
      <c r="F158" s="20" t="s">
        <v>99</v>
      </c>
      <c r="G158" s="19">
        <v>214979037.58000001</v>
      </c>
      <c r="H158" s="20">
        <v>1</v>
      </c>
      <c r="I158" s="20" t="s">
        <v>99</v>
      </c>
      <c r="J158" s="20" t="s">
        <v>99</v>
      </c>
      <c r="K158" s="19" t="s">
        <v>99</v>
      </c>
      <c r="L158" s="20" t="s">
        <v>99</v>
      </c>
      <c r="M158" s="20" t="s">
        <v>99</v>
      </c>
      <c r="N158" s="20" t="s">
        <v>99</v>
      </c>
      <c r="O158" s="19" t="s">
        <v>99</v>
      </c>
      <c r="P158" s="20" t="s">
        <v>99</v>
      </c>
      <c r="Q158" s="20" t="s">
        <v>99</v>
      </c>
      <c r="R158" s="20" t="s">
        <v>99</v>
      </c>
      <c r="S158" s="19">
        <v>391876074.22000003</v>
      </c>
      <c r="T158" s="20">
        <v>1</v>
      </c>
      <c r="U158" s="20" t="s">
        <v>99</v>
      </c>
      <c r="V158" s="20" t="s">
        <v>99</v>
      </c>
      <c r="W158" s="19" t="s">
        <v>99</v>
      </c>
      <c r="X158" s="20" t="s">
        <v>99</v>
      </c>
      <c r="Y158" s="20" t="s">
        <v>99</v>
      </c>
      <c r="Z158" s="20" t="s">
        <v>99</v>
      </c>
      <c r="AA158" s="19">
        <v>599484401.94000006</v>
      </c>
      <c r="AB158" s="20">
        <v>1</v>
      </c>
      <c r="AC158" s="20" t="s">
        <v>99</v>
      </c>
      <c r="AD158" s="20" t="s">
        <v>99</v>
      </c>
      <c r="AE158" s="19">
        <v>1206339513.74</v>
      </c>
      <c r="AF158" s="20">
        <v>1</v>
      </c>
      <c r="AG158" s="20" t="s">
        <v>99</v>
      </c>
      <c r="AH158" s="20" t="s">
        <v>99</v>
      </c>
      <c r="AI158" s="19" t="s">
        <v>99</v>
      </c>
      <c r="AJ158" s="20" t="s">
        <v>99</v>
      </c>
      <c r="AK158" s="20" t="s">
        <v>99</v>
      </c>
      <c r="AL158" s="20" t="s">
        <v>99</v>
      </c>
      <c r="AM158" s="19" t="s">
        <v>99</v>
      </c>
      <c r="AN158" s="20" t="s">
        <v>99</v>
      </c>
      <c r="AO158" s="20" t="s">
        <v>99</v>
      </c>
      <c r="AP158" s="20" t="s">
        <v>99</v>
      </c>
      <c r="AQ158" s="19" t="s">
        <v>99</v>
      </c>
      <c r="AR158" s="20" t="s">
        <v>99</v>
      </c>
      <c r="AS158" s="20" t="s">
        <v>99</v>
      </c>
      <c r="AT158" s="20" t="s">
        <v>99</v>
      </c>
      <c r="AU158" s="19">
        <v>122845164.33</v>
      </c>
      <c r="AV158" s="20">
        <v>1</v>
      </c>
      <c r="AW158" s="20" t="s">
        <v>99</v>
      </c>
      <c r="AX158" s="20" t="s">
        <v>99</v>
      </c>
      <c r="AY158" s="19">
        <v>1329184678.0699999</v>
      </c>
      <c r="AZ158" s="20">
        <v>1</v>
      </c>
      <c r="BA158" s="20" t="s">
        <v>99</v>
      </c>
      <c r="BB158" s="20" t="s">
        <v>99</v>
      </c>
    </row>
    <row r="159" spans="1:54" s="1" customFormat="1">
      <c r="A159" s="10" t="s">
        <v>156</v>
      </c>
      <c r="B159" s="11" t="s">
        <v>24</v>
      </c>
      <c r="C159" s="17" t="s">
        <v>99</v>
      </c>
      <c r="D159" s="18" t="s">
        <v>99</v>
      </c>
      <c r="E159" s="18" t="s">
        <v>99</v>
      </c>
      <c r="F159" s="18" t="s">
        <v>99</v>
      </c>
      <c r="G159" s="17" t="s">
        <v>99</v>
      </c>
      <c r="H159" s="18" t="s">
        <v>99</v>
      </c>
      <c r="I159" s="18" t="s">
        <v>99</v>
      </c>
      <c r="J159" s="18" t="s">
        <v>99</v>
      </c>
      <c r="K159" s="17">
        <v>90925576.870000005</v>
      </c>
      <c r="L159" s="18">
        <v>1.0351840286769999E-2</v>
      </c>
      <c r="M159" s="18" t="s">
        <v>99</v>
      </c>
      <c r="N159" s="18" t="s">
        <v>99</v>
      </c>
      <c r="O159" s="17" t="s">
        <v>99</v>
      </c>
      <c r="P159" s="18" t="s">
        <v>99</v>
      </c>
      <c r="Q159" s="18" t="s">
        <v>99</v>
      </c>
      <c r="R159" s="18" t="s">
        <v>99</v>
      </c>
      <c r="S159" s="17" t="s">
        <v>99</v>
      </c>
      <c r="T159" s="18" t="s">
        <v>99</v>
      </c>
      <c r="U159" s="18" t="s">
        <v>99</v>
      </c>
      <c r="V159" s="18" t="s">
        <v>99</v>
      </c>
      <c r="W159" s="17" t="s">
        <v>99</v>
      </c>
      <c r="X159" s="18" t="s">
        <v>99</v>
      </c>
      <c r="Y159" s="18" t="s">
        <v>99</v>
      </c>
      <c r="Z159" s="18" t="s">
        <v>99</v>
      </c>
      <c r="AA159" s="17" t="s">
        <v>99</v>
      </c>
      <c r="AB159" s="18" t="s">
        <v>99</v>
      </c>
      <c r="AC159" s="18" t="s">
        <v>99</v>
      </c>
      <c r="AD159" s="18" t="s">
        <v>99</v>
      </c>
      <c r="AE159" s="17">
        <v>90925576.870000005</v>
      </c>
      <c r="AF159" s="18">
        <v>9.4340964160000002E-5</v>
      </c>
      <c r="AG159" s="18" t="s">
        <v>99</v>
      </c>
      <c r="AH159" s="18" t="s">
        <v>99</v>
      </c>
      <c r="AI159" s="17" t="s">
        <v>99</v>
      </c>
      <c r="AJ159" s="18" t="s">
        <v>99</v>
      </c>
      <c r="AK159" s="18" t="s">
        <v>99</v>
      </c>
      <c r="AL159" s="18" t="s">
        <v>99</v>
      </c>
      <c r="AM159" s="17" t="s">
        <v>99</v>
      </c>
      <c r="AN159" s="18" t="s">
        <v>99</v>
      </c>
      <c r="AO159" s="18" t="s">
        <v>99</v>
      </c>
      <c r="AP159" s="18" t="s">
        <v>99</v>
      </c>
      <c r="AQ159" s="17" t="s">
        <v>99</v>
      </c>
      <c r="AR159" s="18" t="s">
        <v>99</v>
      </c>
      <c r="AS159" s="18" t="s">
        <v>99</v>
      </c>
      <c r="AT159" s="18" t="s">
        <v>99</v>
      </c>
      <c r="AU159" s="17" t="s">
        <v>99</v>
      </c>
      <c r="AV159" s="18" t="s">
        <v>99</v>
      </c>
      <c r="AW159" s="18" t="s">
        <v>99</v>
      </c>
      <c r="AX159" s="18" t="s">
        <v>99</v>
      </c>
      <c r="AY159" s="17">
        <v>90925576.870000005</v>
      </c>
      <c r="AZ159" s="18">
        <v>8.4052223920000002E-5</v>
      </c>
      <c r="BA159" s="18" t="s">
        <v>99</v>
      </c>
      <c r="BB159" s="18" t="s">
        <v>99</v>
      </c>
    </row>
    <row r="160" spans="1:54">
      <c r="A160" s="12" t="s">
        <v>95</v>
      </c>
      <c r="B160" s="8" t="s">
        <v>41</v>
      </c>
      <c r="C160" s="19" t="s">
        <v>99</v>
      </c>
      <c r="D160" s="20" t="s">
        <v>99</v>
      </c>
      <c r="E160" s="20" t="s">
        <v>99</v>
      </c>
      <c r="F160" s="20" t="s">
        <v>99</v>
      </c>
      <c r="G160" s="19" t="s">
        <v>99</v>
      </c>
      <c r="H160" s="20" t="s">
        <v>99</v>
      </c>
      <c r="I160" s="20" t="s">
        <v>99</v>
      </c>
      <c r="J160" s="20" t="s">
        <v>99</v>
      </c>
      <c r="K160" s="19">
        <v>90925576.870000005</v>
      </c>
      <c r="L160" s="20">
        <v>1</v>
      </c>
      <c r="M160" s="20" t="s">
        <v>99</v>
      </c>
      <c r="N160" s="20" t="s">
        <v>99</v>
      </c>
      <c r="O160" s="19" t="s">
        <v>99</v>
      </c>
      <c r="P160" s="20" t="s">
        <v>99</v>
      </c>
      <c r="Q160" s="20" t="s">
        <v>99</v>
      </c>
      <c r="R160" s="20" t="s">
        <v>99</v>
      </c>
      <c r="S160" s="19" t="s">
        <v>99</v>
      </c>
      <c r="T160" s="20" t="s">
        <v>99</v>
      </c>
      <c r="U160" s="20" t="s">
        <v>99</v>
      </c>
      <c r="V160" s="20" t="s">
        <v>99</v>
      </c>
      <c r="W160" s="19" t="s">
        <v>99</v>
      </c>
      <c r="X160" s="20" t="s">
        <v>99</v>
      </c>
      <c r="Y160" s="20" t="s">
        <v>99</v>
      </c>
      <c r="Z160" s="20" t="s">
        <v>99</v>
      </c>
      <c r="AA160" s="19" t="s">
        <v>99</v>
      </c>
      <c r="AB160" s="20" t="s">
        <v>99</v>
      </c>
      <c r="AC160" s="20" t="s">
        <v>99</v>
      </c>
      <c r="AD160" s="20" t="s">
        <v>99</v>
      </c>
      <c r="AE160" s="19">
        <v>90925576.870000005</v>
      </c>
      <c r="AF160" s="20">
        <v>1</v>
      </c>
      <c r="AG160" s="20" t="s">
        <v>99</v>
      </c>
      <c r="AH160" s="20" t="s">
        <v>99</v>
      </c>
      <c r="AI160" s="19" t="s">
        <v>99</v>
      </c>
      <c r="AJ160" s="20" t="s">
        <v>99</v>
      </c>
      <c r="AK160" s="20" t="s">
        <v>99</v>
      </c>
      <c r="AL160" s="20" t="s">
        <v>99</v>
      </c>
      <c r="AM160" s="19" t="s">
        <v>99</v>
      </c>
      <c r="AN160" s="20" t="s">
        <v>99</v>
      </c>
      <c r="AO160" s="20" t="s">
        <v>99</v>
      </c>
      <c r="AP160" s="20" t="s">
        <v>99</v>
      </c>
      <c r="AQ160" s="19" t="s">
        <v>99</v>
      </c>
      <c r="AR160" s="20" t="s">
        <v>99</v>
      </c>
      <c r="AS160" s="20" t="s">
        <v>99</v>
      </c>
      <c r="AT160" s="20" t="s">
        <v>99</v>
      </c>
      <c r="AU160" s="19" t="s">
        <v>99</v>
      </c>
      <c r="AV160" s="20" t="s">
        <v>99</v>
      </c>
      <c r="AW160" s="20" t="s">
        <v>99</v>
      </c>
      <c r="AX160" s="20" t="s">
        <v>99</v>
      </c>
      <c r="AY160" s="19">
        <v>90925576.870000005</v>
      </c>
      <c r="AZ160" s="20">
        <v>1</v>
      </c>
      <c r="BA160" s="20" t="s">
        <v>99</v>
      </c>
      <c r="BB160" s="20" t="s">
        <v>99</v>
      </c>
    </row>
    <row r="161" spans="1:54" s="1" customFormat="1" ht="15" customHeight="1">
      <c r="A161" s="14" t="s">
        <v>77</v>
      </c>
      <c r="B161" s="30" t="s">
        <v>24</v>
      </c>
      <c r="C161" s="31">
        <v>14772306164.549999</v>
      </c>
      <c r="D161" s="32">
        <v>0.99990000000000001</v>
      </c>
      <c r="E161" s="32" t="s">
        <v>99</v>
      </c>
      <c r="F161" s="32" t="s">
        <v>99</v>
      </c>
      <c r="G161" s="31">
        <v>226796991862.54001</v>
      </c>
      <c r="H161" s="32">
        <v>1</v>
      </c>
      <c r="I161" s="32" t="s">
        <v>99</v>
      </c>
      <c r="J161" s="32" t="s">
        <v>99</v>
      </c>
      <c r="K161" s="31">
        <v>8783296179.9400005</v>
      </c>
      <c r="L161" s="32">
        <v>1</v>
      </c>
      <c r="M161" s="32" t="s">
        <v>99</v>
      </c>
      <c r="N161" s="32" t="s">
        <v>99</v>
      </c>
      <c r="O161" s="31">
        <v>333213807871.29999</v>
      </c>
      <c r="P161" s="32">
        <v>1</v>
      </c>
      <c r="Q161" s="32" t="s">
        <v>99</v>
      </c>
      <c r="R161" s="32" t="s">
        <v>99</v>
      </c>
      <c r="S161" s="31">
        <v>165698152796.54001</v>
      </c>
      <c r="T161" s="32">
        <v>1</v>
      </c>
      <c r="U161" s="32" t="s">
        <v>99</v>
      </c>
      <c r="V161" s="32" t="s">
        <v>99</v>
      </c>
      <c r="W161" s="31">
        <v>8942464071.3500004</v>
      </c>
      <c r="X161" s="32">
        <v>0.99919999999999998</v>
      </c>
      <c r="Y161" s="32" t="s">
        <v>99</v>
      </c>
      <c r="Z161" s="32" t="s">
        <v>99</v>
      </c>
      <c r="AA161" s="31">
        <v>205578859320.10001</v>
      </c>
      <c r="AB161" s="32">
        <v>1</v>
      </c>
      <c r="AC161" s="32" t="s">
        <v>99</v>
      </c>
      <c r="AD161" s="32" t="s">
        <v>99</v>
      </c>
      <c r="AE161" s="31">
        <v>963785878266.31995</v>
      </c>
      <c r="AF161" s="32">
        <v>1</v>
      </c>
      <c r="AG161" s="32" t="s">
        <v>99</v>
      </c>
      <c r="AH161" s="32" t="s">
        <v>99</v>
      </c>
      <c r="AI161" s="31">
        <v>20633694998.330002</v>
      </c>
      <c r="AJ161" s="32">
        <v>1</v>
      </c>
      <c r="AK161" s="32" t="s">
        <v>99</v>
      </c>
      <c r="AL161" s="32" t="s">
        <v>99</v>
      </c>
      <c r="AM161" s="31">
        <v>26934472725.740002</v>
      </c>
      <c r="AN161" s="32">
        <v>1</v>
      </c>
      <c r="AO161" s="32" t="s">
        <v>99</v>
      </c>
      <c r="AP161" s="32" t="s">
        <v>99</v>
      </c>
      <c r="AQ161" s="31">
        <v>47568167724.07</v>
      </c>
      <c r="AR161" s="32">
        <v>1</v>
      </c>
      <c r="AS161" s="32" t="s">
        <v>99</v>
      </c>
      <c r="AT161" s="32" t="s">
        <v>99</v>
      </c>
      <c r="AU161" s="31">
        <v>70408605899.240005</v>
      </c>
      <c r="AV161" s="32">
        <v>1</v>
      </c>
      <c r="AW161" s="32" t="s">
        <v>99</v>
      </c>
      <c r="AX161" s="32" t="s">
        <v>99</v>
      </c>
      <c r="AY161" s="31">
        <v>1081762651889.63</v>
      </c>
      <c r="AZ161" s="32">
        <v>1</v>
      </c>
      <c r="BA161" s="32" t="s">
        <v>99</v>
      </c>
      <c r="BB161" s="32" t="s">
        <v>99</v>
      </c>
    </row>
    <row r="162" spans="1:54">
      <c r="A162" s="12" t="s">
        <v>78</v>
      </c>
      <c r="B162" s="8" t="s">
        <v>24</v>
      </c>
      <c r="C162" s="19">
        <v>1993674.88</v>
      </c>
      <c r="D162" s="20">
        <v>1E-4</v>
      </c>
      <c r="E162" s="20" t="s">
        <v>99</v>
      </c>
      <c r="F162" s="20" t="s">
        <v>99</v>
      </c>
      <c r="G162" s="19">
        <v>1312409.2</v>
      </c>
      <c r="H162" s="20">
        <v>0</v>
      </c>
      <c r="I162" s="20" t="s">
        <v>99</v>
      </c>
      <c r="J162" s="20" t="s">
        <v>99</v>
      </c>
      <c r="K162" s="19">
        <v>221953.18</v>
      </c>
      <c r="L162" s="20">
        <v>0</v>
      </c>
      <c r="M162" s="20" t="s">
        <v>99</v>
      </c>
      <c r="N162" s="20" t="s">
        <v>99</v>
      </c>
      <c r="O162" s="19">
        <v>198428.27</v>
      </c>
      <c r="P162" s="20">
        <v>0</v>
      </c>
      <c r="Q162" s="20" t="s">
        <v>99</v>
      </c>
      <c r="R162" s="20" t="s">
        <v>99</v>
      </c>
      <c r="S162" s="19">
        <v>61323.040000000001</v>
      </c>
      <c r="T162" s="20">
        <v>0</v>
      </c>
      <c r="U162" s="20" t="s">
        <v>99</v>
      </c>
      <c r="V162" s="20" t="s">
        <v>99</v>
      </c>
      <c r="W162" s="19">
        <v>7454107.7699999996</v>
      </c>
      <c r="X162" s="20">
        <v>8.0000000000000004E-4</v>
      </c>
      <c r="Y162" s="20" t="s">
        <v>99</v>
      </c>
      <c r="Z162" s="20" t="s">
        <v>99</v>
      </c>
      <c r="AA162" s="19">
        <v>289357.02</v>
      </c>
      <c r="AB162" s="20">
        <v>0</v>
      </c>
      <c r="AC162" s="20" t="s">
        <v>99</v>
      </c>
      <c r="AD162" s="20" t="s">
        <v>99</v>
      </c>
      <c r="AE162" s="19">
        <v>11531253.359999999</v>
      </c>
      <c r="AF162" s="20">
        <v>0</v>
      </c>
      <c r="AG162" s="20" t="s">
        <v>99</v>
      </c>
      <c r="AH162" s="20" t="s">
        <v>99</v>
      </c>
      <c r="AI162" s="19">
        <v>49443.15</v>
      </c>
      <c r="AJ162" s="20">
        <v>0</v>
      </c>
      <c r="AK162" s="20" t="s">
        <v>99</v>
      </c>
      <c r="AL162" s="20" t="s">
        <v>99</v>
      </c>
      <c r="AM162" s="19">
        <v>508792.16</v>
      </c>
      <c r="AN162" s="20">
        <v>0</v>
      </c>
      <c r="AO162" s="20" t="s">
        <v>99</v>
      </c>
      <c r="AP162" s="20" t="s">
        <v>99</v>
      </c>
      <c r="AQ162" s="19">
        <v>558235.31000000006</v>
      </c>
      <c r="AR162" s="20">
        <v>0</v>
      </c>
      <c r="AS162" s="20" t="s">
        <v>99</v>
      </c>
      <c r="AT162" s="20" t="s">
        <v>99</v>
      </c>
      <c r="AU162" s="19">
        <v>48520.55</v>
      </c>
      <c r="AV162" s="20">
        <v>0</v>
      </c>
      <c r="AW162" s="20" t="s">
        <v>99</v>
      </c>
      <c r="AX162" s="20" t="s">
        <v>99</v>
      </c>
      <c r="AY162" s="19">
        <v>12138009.220000001</v>
      </c>
      <c r="AZ162" s="20">
        <v>0</v>
      </c>
      <c r="BA162" s="20" t="s">
        <v>99</v>
      </c>
      <c r="BB162" s="20" t="s">
        <v>99</v>
      </c>
    </row>
    <row r="163" spans="1:54" s="1" customFormat="1" ht="15" customHeight="1">
      <c r="A163" s="29" t="s">
        <v>79</v>
      </c>
      <c r="B163" s="30" t="s">
        <v>24</v>
      </c>
      <c r="C163" s="31">
        <v>14774299839.43</v>
      </c>
      <c r="D163" s="32">
        <v>1</v>
      </c>
      <c r="E163" s="32" t="s">
        <v>99</v>
      </c>
      <c r="F163" s="32" t="s">
        <v>99</v>
      </c>
      <c r="G163" s="31">
        <v>226798304271.73999</v>
      </c>
      <c r="H163" s="32">
        <v>1</v>
      </c>
      <c r="I163" s="32" t="s">
        <v>99</v>
      </c>
      <c r="J163" s="32" t="s">
        <v>99</v>
      </c>
      <c r="K163" s="31">
        <v>8783518133.1200008</v>
      </c>
      <c r="L163" s="32">
        <v>1</v>
      </c>
      <c r="M163" s="32" t="s">
        <v>99</v>
      </c>
      <c r="N163" s="32" t="s">
        <v>99</v>
      </c>
      <c r="O163" s="31">
        <v>333214006299.57001</v>
      </c>
      <c r="P163" s="32">
        <v>1</v>
      </c>
      <c r="Q163" s="32" t="s">
        <v>99</v>
      </c>
      <c r="R163" s="32" t="s">
        <v>99</v>
      </c>
      <c r="S163" s="31">
        <v>165698214119.57999</v>
      </c>
      <c r="T163" s="32">
        <v>1</v>
      </c>
      <c r="U163" s="32" t="s">
        <v>99</v>
      </c>
      <c r="V163" s="32" t="s">
        <v>99</v>
      </c>
      <c r="W163" s="31">
        <v>8949918179.1200008</v>
      </c>
      <c r="X163" s="32">
        <v>1</v>
      </c>
      <c r="Y163" s="32" t="s">
        <v>99</v>
      </c>
      <c r="Z163" s="32" t="s">
        <v>99</v>
      </c>
      <c r="AA163" s="31">
        <v>205579148677.12</v>
      </c>
      <c r="AB163" s="32">
        <v>1</v>
      </c>
      <c r="AC163" s="32" t="s">
        <v>99</v>
      </c>
      <c r="AD163" s="32" t="s">
        <v>99</v>
      </c>
      <c r="AE163" s="31">
        <v>963797409519.68005</v>
      </c>
      <c r="AF163" s="32">
        <v>1</v>
      </c>
      <c r="AG163" s="32" t="s">
        <v>99</v>
      </c>
      <c r="AH163" s="32" t="s">
        <v>99</v>
      </c>
      <c r="AI163" s="31">
        <v>20633744441.48</v>
      </c>
      <c r="AJ163" s="32">
        <v>1</v>
      </c>
      <c r="AK163" s="32" t="s">
        <v>99</v>
      </c>
      <c r="AL163" s="32" t="s">
        <v>99</v>
      </c>
      <c r="AM163" s="31">
        <v>26934981517.900002</v>
      </c>
      <c r="AN163" s="32">
        <v>1</v>
      </c>
      <c r="AO163" s="32" t="s">
        <v>99</v>
      </c>
      <c r="AP163" s="32" t="s">
        <v>99</v>
      </c>
      <c r="AQ163" s="31">
        <v>47568725959.379997</v>
      </c>
      <c r="AR163" s="32">
        <v>1</v>
      </c>
      <c r="AS163" s="32" t="s">
        <v>99</v>
      </c>
      <c r="AT163" s="32" t="s">
        <v>99</v>
      </c>
      <c r="AU163" s="31">
        <v>70408654419.789993</v>
      </c>
      <c r="AV163" s="32">
        <v>1</v>
      </c>
      <c r="AW163" s="32" t="s">
        <v>99</v>
      </c>
      <c r="AX163" s="32" t="s">
        <v>99</v>
      </c>
      <c r="AY163" s="31">
        <v>1081774789898.85</v>
      </c>
      <c r="AZ163" s="32">
        <v>1</v>
      </c>
      <c r="BA163" s="32" t="s">
        <v>99</v>
      </c>
      <c r="BB163" s="32" t="s">
        <v>99</v>
      </c>
    </row>
  </sheetData>
  <mergeCells count="15">
    <mergeCell ref="AQ6:AT6"/>
    <mergeCell ref="AU6:AX6"/>
    <mergeCell ref="AY6:BB6"/>
    <mergeCell ref="S6:V6"/>
    <mergeCell ref="W6:Z6"/>
    <mergeCell ref="AA6:AD6"/>
    <mergeCell ref="AE6:AH6"/>
    <mergeCell ref="AI6:AL6"/>
    <mergeCell ref="AM6:AP6"/>
    <mergeCell ref="O6:R6"/>
    <mergeCell ref="A6:A7"/>
    <mergeCell ref="B6:B7"/>
    <mergeCell ref="C6:F6"/>
    <mergeCell ref="G6:J6"/>
    <mergeCell ref="K6:N6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9416EC32B9FCD4FA3028E6276592E14" ma:contentTypeVersion="19" ma:contentTypeDescription="Crear nuevo documento." ma:contentTypeScope="" ma:versionID="f91dd2d92fee39a1274f8a2b093ead1e">
  <xsd:schema xmlns:xsd="http://www.w3.org/2001/XMLSchema" xmlns:xs="http://www.w3.org/2001/XMLSchema" xmlns:p="http://schemas.microsoft.com/office/2006/metadata/properties" xmlns:ns2="3d356bbc-c7e3-4705-a35e-a22d7fa248ea" xmlns:ns3="28489dc2-50cf-493e-a704-cb1420394a7d" targetNamespace="http://schemas.microsoft.com/office/2006/metadata/properties" ma:root="true" ma:fieldsID="799c1b32b660b4f04d10e2ea5924eb51" ns2:_="" ns3:_="">
    <xsd:import namespace="3d356bbc-c7e3-4705-a35e-a22d7fa248ea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356bbc-c7e3-4705-a35e-a22d7fa248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d356bbc-c7e3-4705-a35e-a22d7fa248ea">
      <Terms xmlns="http://schemas.microsoft.com/office/infopath/2007/PartnerControls"/>
    </lcf76f155ced4ddcb4097134ff3c332f>
    <TaxCatchAll xmlns="28489dc2-50cf-493e-a704-cb1420394a7d" xsi:nil="true"/>
  </documentManagement>
</p:properties>
</file>

<file path=customXml/itemProps1.xml><?xml version="1.0" encoding="utf-8"?>
<ds:datastoreItem xmlns:ds="http://schemas.openxmlformats.org/officeDocument/2006/customXml" ds:itemID="{FFA1D400-21A7-49AA-9F07-2C5E6F3EDEB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BC06BCD-A50D-41EA-8806-9C87B4E6DD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d356bbc-c7e3-4705-a35e-a22d7fa248ea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2A4FBC3-B12C-4C90-9081-CEC475AEB061}">
  <ds:schemaRefs>
    <ds:schemaRef ds:uri="http://www.w3.org/XML/1998/namespace"/>
    <ds:schemaRef ds:uri="http://purl.org/dc/terms/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3d356bbc-c7e3-4705-a35e-a22d7fa248ea"/>
    <ds:schemaRef ds:uri="http://schemas.microsoft.com/office/2006/metadata/properties"/>
    <ds:schemaRef ds:uri="28489dc2-50cf-493e-a704-cb1420394a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Manager/>
  <Company>Microsoft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nurena</dc:creator>
  <cp:keywords/>
  <dc:description/>
  <cp:lastModifiedBy>Nadia Mercedes Ureña</cp:lastModifiedBy>
  <cp:revision/>
  <dcterms:created xsi:type="dcterms:W3CDTF">2018-02-13T20:53:31Z</dcterms:created>
  <dcterms:modified xsi:type="dcterms:W3CDTF">2024-01-12T15:49:34Z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0x01010099416EC32B9FCD4FA3028E6276592E14</vt:lpwstr>
  </property>
  <property fmtid="{D5CDD505-2E9C-101B-9397-08002B2CF9AE}" pid="3" name="MediaServiceImageTags">
    <vt:lpwstr/>
  </property>
</Properties>
</file>