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3/"/>
    </mc:Choice>
  </mc:AlternateContent>
  <xr:revisionPtr revIDLastSave="134" documentId="11_0DA45552A7B45DF0F568C12A48E356FDC7D38D35" xr6:coauthVersionLast="47" xr6:coauthVersionMax="47" xr10:uidLastSave="{AF918100-91ED-48A8-BD91-BF8A5ED0B09E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<sst xmlns="http://schemas.openxmlformats.org/spreadsheetml/2006/main" count="34" uniqueCount="29">
  <si>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</si>
  <si>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</si>
  <si>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</si>
  <si>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</si>
  <si>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</si>
  <si>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</si>
  <si>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</si>
  <si>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</si>
  <si>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</si>
  <si>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</si>
  <si>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</si>
  <si>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</si>
  <si>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</si>
  <si>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</si>
  <si>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</si>
  <si>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</si>
  <si>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</si>
  <si>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</si>
  <si>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</si>
  <si>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</si>
  <si>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</si>
  <si>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</si>
  <si>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</si>
  <si>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</si>
  <si>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</si>
  <si>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</si>
  <si>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</si>
  <si>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2023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</si>
  <si>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1.05%,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</si>
</sst>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0" fontId="3" fillId="0" borderId="0" xfId="3" applyFont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E29" sqref="E29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2:11" ht="17.25" x14ac:dyDescent="0.25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</row>
    <row r="3" spans="2:11" x14ac:dyDescent="0.25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x14ac:dyDescent="0.25">
      <c r="B4" s="19" t="s">
        <v>27</v>
      </c>
      <c r="C4" s="19"/>
      <c r="D4" s="19"/>
      <c r="E4" s="19"/>
      <c r="F4" s="19"/>
      <c r="G4" s="19"/>
      <c r="H4" s="19"/>
      <c r="I4" s="19"/>
      <c r="J4" s="19"/>
      <c r="K4" s="19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7" t="s">
        <v>2</v>
      </c>
      <c r="C6" s="17" t="s">
        <v>3</v>
      </c>
      <c r="D6" s="17" t="s">
        <v>4</v>
      </c>
      <c r="E6" s="20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10</v>
      </c>
      <c r="K6" s="17" t="s">
        <v>11</v>
      </c>
    </row>
    <row r="7" spans="2:11" ht="38.25" customHeight="1" x14ac:dyDescent="0.25">
      <c r="B7" s="17"/>
      <c r="C7" s="17"/>
      <c r="D7" s="17" t="s">
        <v>12</v>
      </c>
      <c r="E7" s="21"/>
      <c r="F7" s="17" t="s">
        <v>12</v>
      </c>
      <c r="G7" s="17" t="s">
        <v>12</v>
      </c>
      <c r="H7" s="17" t="s">
        <v>12</v>
      </c>
      <c r="I7" s="17" t="s">
        <v>12</v>
      </c>
      <c r="J7" s="17" t="s">
        <v>12</v>
      </c>
      <c r="K7" s="17"/>
    </row>
    <row r="8" spans="2:11" x14ac:dyDescent="0.25">
      <c r="B8" s="3" t="s">
        <v>13</v>
      </c>
      <c r="C8" s="11">
        <v>10229717.24</v>
      </c>
      <c r="D8" s="13">
        <v>187776213.86999997</v>
      </c>
      <c r="E8" s="11">
        <v>6041108.4199999999</v>
      </c>
      <c r="F8" s="11">
        <v>267873577.04999995</v>
      </c>
      <c r="G8" s="12">
        <v>153626894.94999999</v>
      </c>
      <c r="H8" s="11">
        <v>7547312.3400000008</v>
      </c>
      <c r="I8" s="11">
        <v>166003925.56999999</v>
      </c>
      <c r="J8" s="11">
        <v>16135096.75</v>
      </c>
      <c r="K8" s="10">
        <f t="shared" ref="K8:K12" si="0">SUM(C8:J8)</f>
        <v>815233846.19000006</v>
      </c>
    </row>
    <row r="9" spans="2:11" x14ac:dyDescent="0.25">
      <c r="B9" s="3" t="s">
        <v>14</v>
      </c>
      <c r="C9" s="11">
        <v>9203534.7800000012</v>
      </c>
      <c r="D9" s="13">
        <v>165726288.16</v>
      </c>
      <c r="E9" s="11">
        <v>5386654.6299999999</v>
      </c>
      <c r="F9" s="11">
        <v>236331970.56</v>
      </c>
      <c r="G9" s="12">
        <v>137797710.38000003</v>
      </c>
      <c r="H9" s="11">
        <v>6657640.5800000001</v>
      </c>
      <c r="I9" s="11">
        <v>146463743.41</v>
      </c>
      <c r="J9" s="11">
        <v>14218195.25</v>
      </c>
      <c r="K9" s="2">
        <f t="shared" si="0"/>
        <v>721785737.75</v>
      </c>
    </row>
    <row r="10" spans="2:11" x14ac:dyDescent="0.25">
      <c r="B10" s="3" t="s">
        <v>15</v>
      </c>
      <c r="C10" s="11">
        <v>10544099.15</v>
      </c>
      <c r="D10" s="11">
        <v>185116783.13999999</v>
      </c>
      <c r="E10" s="11">
        <v>6147191.1900000004</v>
      </c>
      <c r="F10" s="11">
        <v>263665733.06</v>
      </c>
      <c r="G10" s="11">
        <v>153836687.44999999</v>
      </c>
      <c r="H10" s="11">
        <v>7429151.3200000003</v>
      </c>
      <c r="I10" s="11">
        <v>163688176.02000001</v>
      </c>
      <c r="J10" s="11">
        <v>15779617.100000001</v>
      </c>
      <c r="K10" s="2">
        <f>SUM(C10:J10)</f>
        <v>806207438.43000007</v>
      </c>
    </row>
    <row r="11" spans="2:11" x14ac:dyDescent="0.25">
      <c r="B11" s="3" t="s">
        <v>16</v>
      </c>
      <c r="C11" s="11">
        <v>9747520.0799999982</v>
      </c>
      <c r="D11" s="11">
        <v>168498193.09999999</v>
      </c>
      <c r="E11" s="11">
        <v>5830226.0099999988</v>
      </c>
      <c r="F11" s="11">
        <v>239945896.60000002</v>
      </c>
      <c r="G11" s="11">
        <v>140092477.55000001</v>
      </c>
      <c r="H11" s="11">
        <v>6763640.5600000005</v>
      </c>
      <c r="I11" s="11">
        <v>149207161.84</v>
      </c>
      <c r="J11" s="11">
        <v>14274445.49</v>
      </c>
      <c r="K11" s="2">
        <f>SUM(C11:J11)</f>
        <v>734359561.23000002</v>
      </c>
    </row>
    <row r="12" spans="2:11" x14ac:dyDescent="0.25">
      <c r="B12" s="3" t="s">
        <v>17</v>
      </c>
      <c r="C12" s="11">
        <v>10028901.939999999</v>
      </c>
      <c r="D12" s="11">
        <v>169645128.78000003</v>
      </c>
      <c r="E12" s="11">
        <v>6006655.3200000003</v>
      </c>
      <c r="F12" s="11">
        <v>241561149.90000001</v>
      </c>
      <c r="G12" s="11">
        <v>141557888.26000002</v>
      </c>
      <c r="H12" s="11">
        <v>8038511.4400000013</v>
      </c>
      <c r="I12" s="11">
        <v>155826623.93000004</v>
      </c>
      <c r="J12" s="11">
        <v>14282445.870000001</v>
      </c>
      <c r="K12" s="2">
        <f t="shared" si="0"/>
        <v>746947305.44000018</v>
      </c>
    </row>
    <row r="13" spans="2:11" ht="15" customHeight="1" x14ac:dyDescent="0.25">
      <c r="B13" s="3" t="s">
        <v>18</v>
      </c>
      <c r="C13" s="11">
        <v>10959141.669999998</v>
      </c>
      <c r="D13" s="11">
        <v>183118515.01999995</v>
      </c>
      <c r="E13" s="11">
        <v>6613199.6000000015</v>
      </c>
      <c r="F13" s="11">
        <v>260971811.06</v>
      </c>
      <c r="G13" s="11">
        <v>152465278.41999999</v>
      </c>
      <c r="H13" s="11">
        <v>7366798.2699999996</v>
      </c>
      <c r="I13" s="11">
        <v>162750707.40999997</v>
      </c>
      <c r="J13" s="11">
        <v>15319391.290000003</v>
      </c>
      <c r="K13" s="2">
        <f>SUM(C13:J13)</f>
        <v>799564842.73999977</v>
      </c>
    </row>
    <row r="14" spans="2:11" ht="15" customHeight="1" x14ac:dyDescent="0.25">
      <c r="B14" s="3" t="s">
        <v>19</v>
      </c>
      <c r="C14" s="11">
        <v>11616920.789999999</v>
      </c>
      <c r="D14" s="11">
        <v>191197115.66999999</v>
      </c>
      <c r="E14" s="11">
        <v>6977371.1899999995</v>
      </c>
      <c r="F14" s="11">
        <v>273475399.99000001</v>
      </c>
      <c r="G14" s="11">
        <v>159182521.12</v>
      </c>
      <c r="H14" s="11">
        <v>7674425.0299999993</v>
      </c>
      <c r="I14" s="11">
        <v>170431276.03999999</v>
      </c>
      <c r="J14" s="11">
        <v>15859168.039999997</v>
      </c>
      <c r="K14" s="2">
        <f>SUM(C14:J14)</f>
        <v>836414197.86999989</v>
      </c>
    </row>
    <row r="15" spans="2:11" x14ac:dyDescent="0.25">
      <c r="B15" s="3" t="s">
        <v>20</v>
      </c>
      <c r="C15" s="11">
        <v>11993380.379999997</v>
      </c>
      <c r="D15" s="11">
        <v>193381014.21000001</v>
      </c>
      <c r="E15" s="11">
        <v>7148952.1199999992</v>
      </c>
      <c r="F15" s="11">
        <v>277537774.60000002</v>
      </c>
      <c r="G15" s="11">
        <v>161237860.71999997</v>
      </c>
      <c r="H15" s="11">
        <v>7737876.5300000012</v>
      </c>
      <c r="I15" s="11">
        <v>172960289.22999996</v>
      </c>
      <c r="J15" s="11">
        <v>15928189.539999997</v>
      </c>
      <c r="K15" s="2">
        <f t="shared" ref="K15:K19" si="1">SUM(C15:J15)</f>
        <v>847925337.32999992</v>
      </c>
    </row>
    <row r="16" spans="2:11" ht="15" customHeight="1" x14ac:dyDescent="0.25">
      <c r="B16" s="3" t="s">
        <v>21</v>
      </c>
      <c r="C16" s="11">
        <v>11509215.74</v>
      </c>
      <c r="D16" s="11">
        <v>183623706.28999999</v>
      </c>
      <c r="E16" s="11">
        <v>6856565.46</v>
      </c>
      <c r="F16" s="11">
        <v>263155509.25000003</v>
      </c>
      <c r="G16" s="11">
        <v>152930773.80999997</v>
      </c>
      <c r="H16" s="11">
        <v>7289414.3499999996</v>
      </c>
      <c r="I16" s="11">
        <v>164021688.04999998</v>
      </c>
      <c r="J16" s="11">
        <v>14961338.340000004</v>
      </c>
      <c r="K16" s="2">
        <f t="shared" si="1"/>
        <v>804348211.28999996</v>
      </c>
    </row>
    <row r="17" spans="2:11" ht="15" customHeight="1" x14ac:dyDescent="0.25">
      <c r="B17" s="3" t="s">
        <v>22</v>
      </c>
      <c r="C17" s="11">
        <v>11721805.120000001</v>
      </c>
      <c r="D17" s="11">
        <v>204393006.04999998</v>
      </c>
      <c r="E17" s="11">
        <v>7741180.7100000009</v>
      </c>
      <c r="F17" s="11">
        <v>294294835.01000005</v>
      </c>
      <c r="G17" s="11">
        <v>170961834.50999999</v>
      </c>
      <c r="H17" s="11">
        <v>8095809.0599999996</v>
      </c>
      <c r="I17" s="11">
        <v>183405310.23000002</v>
      </c>
      <c r="J17" s="11">
        <v>15014829.389999999</v>
      </c>
      <c r="K17" s="2">
        <f t="shared" si="1"/>
        <v>895628610.08000004</v>
      </c>
    </row>
    <row r="18" spans="2:11" ht="15" customHeight="1" x14ac:dyDescent="0.25">
      <c r="B18" s="3" t="s">
        <v>23</v>
      </c>
      <c r="C18" s="11">
        <v>12331639.949999999</v>
      </c>
      <c r="D18" s="11">
        <v>193145712.31</v>
      </c>
      <c r="E18" s="11">
        <v>7382322.9299999997</v>
      </c>
      <c r="F18" s="11">
        <v>279443583.23999995</v>
      </c>
      <c r="G18" s="11">
        <v>161961368.13999999</v>
      </c>
      <c r="H18" s="11">
        <v>7650789.4500000011</v>
      </c>
      <c r="I18" s="11">
        <v>173997919.15999997</v>
      </c>
      <c r="J18" s="11">
        <v>15574424.239999998</v>
      </c>
      <c r="K18" s="2">
        <f>SUM(C18:J18)</f>
        <v>851487759.41999996</v>
      </c>
    </row>
    <row r="19" spans="2:11" ht="17.25" customHeight="1" x14ac:dyDescent="0.25">
      <c r="B19" s="3" t="s">
        <v>24</v>
      </c>
      <c r="C19" s="11">
        <v>12168923.550000001</v>
      </c>
      <c r="D19" s="11">
        <v>188284596</v>
      </c>
      <c r="E19" s="11">
        <v>7241756.0699999994</v>
      </c>
      <c r="F19" s="11">
        <v>273423366.38999999</v>
      </c>
      <c r="G19" s="11">
        <v>158233164.87</v>
      </c>
      <c r="H19" s="11">
        <v>7440785.1300000008</v>
      </c>
      <c r="I19" s="11">
        <v>170158462.39999998</v>
      </c>
      <c r="J19" s="11">
        <v>15028035.639999999</v>
      </c>
      <c r="K19" s="2">
        <f t="shared" si="1"/>
        <v>831979090.04999995</v>
      </c>
    </row>
    <row r="20" spans="2:11" x14ac:dyDescent="0.25">
      <c r="B20" s="3" t="s">
        <v>25</v>
      </c>
      <c r="C20" s="9">
        <f t="shared" ref="C20:I20" si="2">SUM(C8:C19)</f>
        <v>132054800.39</v>
      </c>
      <c r="D20" s="9">
        <f>SUM(D8:D19)</f>
        <v>2213906272.5999999</v>
      </c>
      <c r="E20" s="9">
        <f t="shared" si="2"/>
        <v>79373183.649999991</v>
      </c>
      <c r="F20" s="9">
        <f t="shared" si="2"/>
        <v>3171680606.71</v>
      </c>
      <c r="G20" s="9">
        <f t="shared" si="2"/>
        <v>1843884460.1799998</v>
      </c>
      <c r="H20" s="9">
        <f t="shared" si="2"/>
        <v>89692154.060000002</v>
      </c>
      <c r="I20" s="9">
        <f t="shared" si="2"/>
        <v>1978915283.29</v>
      </c>
      <c r="J20" s="9">
        <f>SUM(J8:J19)</f>
        <v>182375176.94</v>
      </c>
      <c r="K20" s="9">
        <f>SUM(K8:K19)</f>
        <v>9691881937.8199978</v>
      </c>
    </row>
    <row r="21" spans="2:11" x14ac:dyDescent="0.25">
      <c r="K21" s="14"/>
    </row>
    <row r="22" spans="2:11" ht="30.6" customHeight="1" x14ac:dyDescent="0.25">
      <c r="B22" s="18" t="s">
        <v>28</v>
      </c>
      <c r="C22" s="18"/>
      <c r="D22" s="18"/>
      <c r="E22" s="18"/>
      <c r="F22" s="18"/>
      <c r="G22" s="18"/>
      <c r="H22" s="18"/>
      <c r="I22" s="18"/>
      <c r="J22" s="18"/>
      <c r="K22" s="18"/>
    </row>
    <row r="23" spans="2:11" x14ac:dyDescent="0.25">
      <c r="B23" s="16" t="s">
        <v>26</v>
      </c>
      <c r="C23" s="16"/>
      <c r="D23" s="16"/>
      <c r="E23" s="16"/>
      <c r="F23" s="16"/>
      <c r="G23" s="16"/>
      <c r="H23" s="16"/>
      <c r="I23" s="16"/>
      <c r="J23" s="16"/>
      <c r="K23" s="16"/>
    </row>
    <row r="24" spans="2:11" ht="15" customHeight="1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4:K24"/>
    <mergeCell ref="B23:K23"/>
    <mergeCell ref="I6:I7"/>
    <mergeCell ref="J6:J7"/>
    <mergeCell ref="K6:K7"/>
    <mergeCell ref="B22:K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1F67E-EF56-4D32-8B85-ED1E57825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2024-01-08T21:07:00Z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