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ipen.sharepoint.com/Financiero/Datos WEB/2023/"/>
    </mc:Choice>
  </mc:AlternateContent>
  <xr:revisionPtr revIDLastSave="134" documentId="11_0DA45552A7B45DF0F568C12A48E356FDC7D38D35" xr6:coauthVersionLast="47" xr6:coauthVersionMax="47" xr10:uidLastSave="{AF918100-91ED-48A8-BD91-BF8A5ED0B09E}"/>
  <bookViews>
    <workbookView xWindow="-120" yWindow="-120" windowWidth="29040" windowHeight="15720" xr2:uid="{00000000-000D-0000-FFFF-FFFF00000000}"/>
  </bookViews>
  <sheets>
    <sheet name="2023" sheetId="1" r:id="rId1"/>
  </sheets>
  <definedNames>
    <definedName name="_xlnm.Print_Area" localSheetId="0">'2023'!$B$2:$J$20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3" i="1" l="1"/>
  <c r="K18" i="1"/>
  <c r="K11" i="1"/>
  <c r="J20" i="1" l="1"/>
  <c r="K10" i="1"/>
  <c r="K9" i="1" l="1"/>
  <c r="D20" i="1" l="1"/>
  <c r="K14" i="1"/>
  <c r="C20" i="1"/>
  <c r="G20" i="1"/>
  <c r="F20" i="1"/>
  <c r="I20" i="1"/>
  <c r="K8" i="1"/>
  <c r="K12" i="1"/>
  <c r="K15" i="1"/>
  <c r="K16" i="1"/>
  <c r="K17" i="1"/>
  <c r="K19" i="1"/>
  <c r="E20" i="1"/>
  <c r="H20" i="1"/>
  <c r="K20" i="1" l="1"/>
</calcChain>
</file>

<file path=xl/sharedStrings.xml><?xml version="1.0" encoding="utf-8"?>
<sst xmlns="http://schemas.openxmlformats.org/spreadsheetml/2006/main" count="34" uniqueCount="29">
  <si>
    <r>
      <t>Montos Generados por mes  - Comisión sobre Saldo Adminstrado AFP</t>
    </r>
    <r>
      <rPr>
        <b/>
        <vertAlign val="superscript"/>
        <sz val="11"/>
        <rFont val="Calibri"/>
        <family val="2"/>
      </rPr>
      <t>1</t>
    </r>
  </si>
  <si>
    <t>RD$</t>
  </si>
  <si>
    <t>DETALLE</t>
  </si>
  <si>
    <t>AFP ATLÁNTICO</t>
  </si>
  <si>
    <t>AFP CRECER</t>
  </si>
  <si>
    <t>AFP JMMB BDI</t>
  </si>
  <si>
    <t>AFP POPULAR</t>
  </si>
  <si>
    <t>AFP RESERVAS (*)</t>
  </si>
  <si>
    <t>AFP ROMANA</t>
  </si>
  <si>
    <t>AFP SIEMBRA</t>
  </si>
  <si>
    <t xml:space="preserve">ADMINISTRADORA  FJPPBC </t>
  </si>
  <si>
    <t>TOTAL MENSUAL</t>
  </si>
  <si>
    <t>TIPP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</si>
  <si>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</si>
  <si>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</si>
  <si>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</si>
  <si>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</si>
  <si>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</si>
  <si>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</si>
  <si>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</si>
  <si>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</si>
  <si>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</si>
  <si>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</si>
  <si>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</si>
  <si>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</si>
  <si>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</si>
  <si>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(*) Incluye los tres fondos administrados por AFP Reservas.</t>
  </si>
  <si>
    <t>Enero - Diciembre de 2023</t>
  </si>
  <si>
    <r>
      <rPr>
        <vertAlign val="superscript"/>
        <sz val="10"/>
        <rFont val="Calibri"/>
        <family val="2"/>
      </rPr>
      <t>1</t>
    </r>
    <r>
      <rPr>
        <sz val="10"/>
        <rFont val="Calibri"/>
        <family val="2"/>
      </rPr>
      <t xml:space="preserve"> La comisión anual sobre saldo administrado se calcula de acuerdo a las disposiciones de la Res. 419-20. Actualmente, las AFP cobran el 1.05%, exceptuando la Administradora del Fondo de Jubilaciones y Pensiones del Personal del BC que cobra 0.70% y el Fondo de Solidaridad Social que cobra 0.15%.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</si>
</sst>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0"/>
      <name val="Calibri"/>
      <family val="2"/>
    </font>
    <font>
      <vertAlign val="superscript"/>
      <sz val="10"/>
      <name val="Calibri"/>
      <family val="2"/>
    </font>
    <font>
      <b/>
      <sz val="11"/>
      <name val="Calibri"/>
      <family val="2"/>
    </font>
    <font>
      <b/>
      <sz val="11"/>
      <color rgb="FFFFFFFF"/>
      <name val="Calibri"/>
      <family val="2"/>
    </font>
    <font>
      <b/>
      <vertAlign val="superscript"/>
      <sz val="11"/>
      <name val="Calibri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2"/>
    <xf numFmtId="164" fontId="5" fillId="2" borderId="1" xfId="1" applyFont="1" applyFill="1" applyBorder="1" applyAlignment="1">
      <alignment horizontal="center"/>
    </xf>
    <xf numFmtId="0" fontId="5" fillId="2" borderId="1" xfId="3" applyFont="1" applyFill="1" applyBorder="1" applyAlignment="1">
      <alignment horizontal="center" vertical="center" wrapText="1"/>
    </xf>
    <xf numFmtId="0" fontId="2" fillId="0" borderId="0" xfId="3"/>
    <xf numFmtId="0" fontId="5" fillId="0" borderId="0" xfId="3" applyFont="1" applyAlignment="1">
      <alignment horizontal="right"/>
    </xf>
    <xf numFmtId="4" fontId="0" fillId="0" borderId="0" xfId="0" applyNumberFormat="1"/>
    <xf numFmtId="4" fontId="8" fillId="0" borderId="0" xfId="0" applyNumberFormat="1" applyFont="1"/>
    <xf numFmtId="4" fontId="2" fillId="0" borderId="0" xfId="2" applyNumberFormat="1"/>
    <xf numFmtId="164" fontId="5" fillId="2" borderId="1" xfId="1" applyFont="1" applyFill="1" applyBorder="1" applyAlignment="1">
      <alignment horizontal="right"/>
    </xf>
    <xf numFmtId="164" fontId="5" fillId="2" borderId="2" xfId="1" applyFont="1" applyFill="1" applyBorder="1" applyAlignment="1">
      <alignment horizontal="center"/>
    </xf>
    <xf numFmtId="164" fontId="0" fillId="0" borderId="2" xfId="1" applyFont="1" applyBorder="1"/>
    <xf numFmtId="164" fontId="2" fillId="0" borderId="2" xfId="1" applyFont="1" applyBorder="1" applyAlignment="1">
      <alignment horizontal="right"/>
    </xf>
    <xf numFmtId="164" fontId="0" fillId="0" borderId="2" xfId="1" applyFont="1" applyBorder="1" applyAlignment="1">
      <alignment horizontal="center"/>
    </xf>
    <xf numFmtId="10" fontId="2" fillId="0" borderId="0" xfId="4" applyNumberFormat="1" applyFont="1"/>
    <xf numFmtId="0" fontId="2" fillId="0" borderId="0" xfId="2" applyAlignment="1">
      <alignment horizontal="center"/>
    </xf>
    <xf numFmtId="0" fontId="3" fillId="0" borderId="0" xfId="3" applyFont="1" applyAlignment="1">
      <alignment horizontal="left" vertical="center" wrapText="1"/>
    </xf>
    <xf numFmtId="0" fontId="6" fillId="3" borderId="2" xfId="3" applyFont="1" applyFill="1" applyBorder="1" applyAlignment="1">
      <alignment horizontal="center" vertical="center" wrapText="1"/>
    </xf>
    <xf numFmtId="0" fontId="3" fillId="0" borderId="0" xfId="3" applyFont="1" applyAlignment="1">
      <alignment horizontal="justify" vertical="justify" wrapText="1"/>
    </xf>
    <xf numFmtId="0" fontId="5" fillId="0" borderId="0" xfId="3" applyFont="1" applyAlignment="1">
      <alignment horizontal="center"/>
    </xf>
    <xf numFmtId="0" fontId="6" fillId="3" borderId="3" xfId="3" applyFont="1" applyFill="1" applyBorder="1" applyAlignment="1">
      <alignment horizontal="center" vertical="center" wrapText="1"/>
    </xf>
    <xf numFmtId="0" fontId="6" fillId="3" borderId="1" xfId="3" applyFont="1" applyFill="1" applyBorder="1" applyAlignment="1">
      <alignment horizontal="center" vertical="center" wrapText="1"/>
    </xf>
  </cellXfs>
  <cellStyles count="5">
    <cellStyle name="Millares" xfId="1" builtinId="3"/>
    <cellStyle name="Normal" xfId="0" builtinId="0"/>
    <cellStyle name="Normal 2" xfId="3" xr:uid="{00000000-0005-0000-0000-000002000000}"/>
    <cellStyle name="Normal 3" xfId="2" xr:uid="{00000000-0005-0000-0000-000003000000}"/>
    <cellStyle name="Porcentaje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1:K36"/>
  <sheetViews>
    <sheetView showGridLines="0" tabSelected="1" zoomScaleNormal="100" workbookViewId="0">
      <selection activeCell="E29" sqref="E29"/>
    </sheetView>
  </sheetViews>
  <sheetFormatPr baseColWidth="10" defaultColWidth="11.42578125" defaultRowHeight="15" x14ac:dyDescent="0.25"/>
  <cols>
    <col min="1" max="1" width="11.42578125" style="1"/>
    <col min="2" max="2" width="12.28515625" style="1" customWidth="1"/>
    <col min="3" max="3" width="14.85546875" style="1" customWidth="1"/>
    <col min="4" max="4" width="16.85546875" style="1" bestFit="1" customWidth="1"/>
    <col min="5" max="5" width="14.85546875" style="1" customWidth="1"/>
    <col min="6" max="6" width="16.85546875" style="1" customWidth="1"/>
    <col min="7" max="7" width="17.140625" style="1" customWidth="1"/>
    <col min="8" max="8" width="14.85546875" style="1" customWidth="1"/>
    <col min="9" max="9" width="17.28515625" style="1" customWidth="1"/>
    <col min="10" max="10" width="17.85546875" style="1" customWidth="1"/>
    <col min="11" max="11" width="16.85546875" style="1" bestFit="1" customWidth="1"/>
    <col min="12" max="12" width="14.140625" style="1" bestFit="1" customWidth="1"/>
    <col min="13" max="16384" width="11.42578125" style="1"/>
  </cols>
  <sheetData>
    <row r="1" spans="2:11" x14ac:dyDescent="0.25">
      <c r="B1" s="19"/>
      <c r="C1" s="19"/>
      <c r="D1" s="19"/>
      <c r="E1" s="19"/>
      <c r="F1" s="19"/>
      <c r="G1" s="19"/>
      <c r="H1" s="19"/>
      <c r="I1" s="19"/>
      <c r="J1" s="19"/>
    </row>
    <row r="2" spans="2:11" ht="17.25" x14ac:dyDescent="0.25">
      <c r="B2" s="19" t="s">
        <v>0</v>
      </c>
      <c r="C2" s="19"/>
      <c r="D2" s="19"/>
      <c r="E2" s="19"/>
      <c r="F2" s="19"/>
      <c r="G2" s="19"/>
      <c r="H2" s="19"/>
      <c r="I2" s="19"/>
      <c r="J2" s="19"/>
      <c r="K2" s="19"/>
    </row>
    <row r="3" spans="2:11" x14ac:dyDescent="0.25">
      <c r="B3" s="19" t="s">
        <v>1</v>
      </c>
      <c r="C3" s="19"/>
      <c r="D3" s="19"/>
      <c r="E3" s="19"/>
      <c r="F3" s="19"/>
      <c r="G3" s="19"/>
      <c r="H3" s="19"/>
      <c r="I3" s="19"/>
      <c r="J3" s="19"/>
      <c r="K3" s="19"/>
    </row>
    <row r="4" spans="2:11" x14ac:dyDescent="0.25">
      <c r="B4" s="19" t="s">
        <v>27</v>
      </c>
      <c r="C4" s="19"/>
      <c r="D4" s="19"/>
      <c r="E4" s="19"/>
      <c r="F4" s="19"/>
      <c r="G4" s="19"/>
      <c r="H4" s="19"/>
      <c r="I4" s="19"/>
      <c r="J4" s="19"/>
      <c r="K4" s="19"/>
    </row>
    <row r="5" spans="2:11" x14ac:dyDescent="0.25">
      <c r="B5" s="5"/>
      <c r="C5" s="4"/>
      <c r="D5" s="4"/>
      <c r="E5" s="4"/>
      <c r="F5" s="4"/>
      <c r="G5" s="4"/>
      <c r="H5" s="4"/>
      <c r="I5" s="4"/>
      <c r="J5" s="4"/>
    </row>
    <row r="6" spans="2:11" ht="15" customHeight="1" x14ac:dyDescent="0.25">
      <c r="B6" s="17" t="s">
        <v>2</v>
      </c>
      <c r="C6" s="17" t="s">
        <v>3</v>
      </c>
      <c r="D6" s="17" t="s">
        <v>4</v>
      </c>
      <c r="E6" s="20" t="s">
        <v>5</v>
      </c>
      <c r="F6" s="17" t="s">
        <v>6</v>
      </c>
      <c r="G6" s="17" t="s">
        <v>7</v>
      </c>
      <c r="H6" s="17" t="s">
        <v>8</v>
      </c>
      <c r="I6" s="17" t="s">
        <v>9</v>
      </c>
      <c r="J6" s="17" t="s">
        <v>10</v>
      </c>
      <c r="K6" s="17" t="s">
        <v>11</v>
      </c>
    </row>
    <row r="7" spans="2:11" ht="38.25" customHeight="1" x14ac:dyDescent="0.25">
      <c r="B7" s="17"/>
      <c r="C7" s="17"/>
      <c r="D7" s="17" t="s">
        <v>12</v>
      </c>
      <c r="E7" s="21"/>
      <c r="F7" s="17" t="s">
        <v>12</v>
      </c>
      <c r="G7" s="17" t="s">
        <v>12</v>
      </c>
      <c r="H7" s="17" t="s">
        <v>12</v>
      </c>
      <c r="I7" s="17" t="s">
        <v>12</v>
      </c>
      <c r="J7" s="17" t="s">
        <v>12</v>
      </c>
      <c r="K7" s="17"/>
    </row>
    <row r="8" spans="2:11" x14ac:dyDescent="0.25">
      <c r="B8" s="3" t="s">
        <v>13</v>
      </c>
      <c r="C8" s="11">
        <v>10229717.24</v>
      </c>
      <c r="D8" s="13">
        <v>187776213.86999997</v>
      </c>
      <c r="E8" s="11">
        <v>6041108.4199999999</v>
      </c>
      <c r="F8" s="11">
        <v>267873577.04999995</v>
      </c>
      <c r="G8" s="12">
        <v>153626894.94999999</v>
      </c>
      <c r="H8" s="11">
        <v>7547312.3400000008</v>
      </c>
      <c r="I8" s="11">
        <v>166003925.56999999</v>
      </c>
      <c r="J8" s="11">
        <v>16135096.75</v>
      </c>
      <c r="K8" s="10">
        <f t="shared" ref="K8:K12" si="0">SUM(C8:J8)</f>
        <v>815233846.19000006</v>
      </c>
    </row>
    <row r="9" spans="2:11" x14ac:dyDescent="0.25">
      <c r="B9" s="3" t="s">
        <v>14</v>
      </c>
      <c r="C9" s="11">
        <v>9203534.7800000012</v>
      </c>
      <c r="D9" s="13">
        <v>165726288.16</v>
      </c>
      <c r="E9" s="11">
        <v>5386654.6299999999</v>
      </c>
      <c r="F9" s="11">
        <v>236331970.56</v>
      </c>
      <c r="G9" s="12">
        <v>137797710.38000003</v>
      </c>
      <c r="H9" s="11">
        <v>6657640.5800000001</v>
      </c>
      <c r="I9" s="11">
        <v>146463743.41</v>
      </c>
      <c r="J9" s="11">
        <v>14218195.25</v>
      </c>
      <c r="K9" s="2">
        <f t="shared" si="0"/>
        <v>721785737.75</v>
      </c>
    </row>
    <row r="10" spans="2:11" x14ac:dyDescent="0.25">
      <c r="B10" s="3" t="s">
        <v>15</v>
      </c>
      <c r="C10" s="11">
        <v>10544099.15</v>
      </c>
      <c r="D10" s="11">
        <v>185116783.13999999</v>
      </c>
      <c r="E10" s="11">
        <v>6147191.1900000004</v>
      </c>
      <c r="F10" s="11">
        <v>263665733.06</v>
      </c>
      <c r="G10" s="11">
        <v>153836687.44999999</v>
      </c>
      <c r="H10" s="11">
        <v>7429151.3200000003</v>
      </c>
      <c r="I10" s="11">
        <v>163688176.02000001</v>
      </c>
      <c r="J10" s="11">
        <v>15779617.100000001</v>
      </c>
      <c r="K10" s="2">
        <f>SUM(C10:J10)</f>
        <v>806207438.43000007</v>
      </c>
    </row>
    <row r="11" spans="2:11" x14ac:dyDescent="0.25">
      <c r="B11" s="3" t="s">
        <v>16</v>
      </c>
      <c r="C11" s="11">
        <v>9747520.0799999982</v>
      </c>
      <c r="D11" s="11">
        <v>168498193.09999999</v>
      </c>
      <c r="E11" s="11">
        <v>5830226.0099999988</v>
      </c>
      <c r="F11" s="11">
        <v>239945896.60000002</v>
      </c>
      <c r="G11" s="11">
        <v>140092477.55000001</v>
      </c>
      <c r="H11" s="11">
        <v>6763640.5600000005</v>
      </c>
      <c r="I11" s="11">
        <v>149207161.84</v>
      </c>
      <c r="J11" s="11">
        <v>14274445.49</v>
      </c>
      <c r="K11" s="2">
        <f>SUM(C11:J11)</f>
        <v>734359561.23000002</v>
      </c>
    </row>
    <row r="12" spans="2:11" x14ac:dyDescent="0.25">
      <c r="B12" s="3" t="s">
        <v>17</v>
      </c>
      <c r="C12" s="11">
        <v>10028901.939999999</v>
      </c>
      <c r="D12" s="11">
        <v>169645128.78000003</v>
      </c>
      <c r="E12" s="11">
        <v>6006655.3200000003</v>
      </c>
      <c r="F12" s="11">
        <v>241561149.90000001</v>
      </c>
      <c r="G12" s="11">
        <v>141557888.26000002</v>
      </c>
      <c r="H12" s="11">
        <v>8038511.4400000013</v>
      </c>
      <c r="I12" s="11">
        <v>155826623.93000004</v>
      </c>
      <c r="J12" s="11">
        <v>14282445.870000001</v>
      </c>
      <c r="K12" s="2">
        <f t="shared" si="0"/>
        <v>746947305.44000018</v>
      </c>
    </row>
    <row r="13" spans="2:11" ht="15" customHeight="1" x14ac:dyDescent="0.25">
      <c r="B13" s="3" t="s">
        <v>18</v>
      </c>
      <c r="C13" s="11">
        <v>10959141.669999998</v>
      </c>
      <c r="D13" s="11">
        <v>183118515.01999995</v>
      </c>
      <c r="E13" s="11">
        <v>6613199.6000000015</v>
      </c>
      <c r="F13" s="11">
        <v>260971811.06</v>
      </c>
      <c r="G13" s="11">
        <v>152465278.41999999</v>
      </c>
      <c r="H13" s="11">
        <v>7366798.2699999996</v>
      </c>
      <c r="I13" s="11">
        <v>162750707.40999997</v>
      </c>
      <c r="J13" s="11">
        <v>15319391.290000003</v>
      </c>
      <c r="K13" s="2">
        <f>SUM(C13:J13)</f>
        <v>799564842.73999977</v>
      </c>
    </row>
    <row r="14" spans="2:11" ht="15" customHeight="1" x14ac:dyDescent="0.25">
      <c r="B14" s="3" t="s">
        <v>19</v>
      </c>
      <c r="C14" s="11">
        <v>11616920.789999999</v>
      </c>
      <c r="D14" s="11">
        <v>191197115.66999999</v>
      </c>
      <c r="E14" s="11">
        <v>6977371.1899999995</v>
      </c>
      <c r="F14" s="11">
        <v>273475399.99000001</v>
      </c>
      <c r="G14" s="11">
        <v>159182521.12</v>
      </c>
      <c r="H14" s="11">
        <v>7674425.0299999993</v>
      </c>
      <c r="I14" s="11">
        <v>170431276.03999999</v>
      </c>
      <c r="J14" s="11">
        <v>15859168.039999997</v>
      </c>
      <c r="K14" s="2">
        <f>SUM(C14:J14)</f>
        <v>836414197.86999989</v>
      </c>
    </row>
    <row r="15" spans="2:11" x14ac:dyDescent="0.25">
      <c r="B15" s="3" t="s">
        <v>20</v>
      </c>
      <c r="C15" s="11">
        <v>11993380.379999997</v>
      </c>
      <c r="D15" s="11">
        <v>193381014.21000001</v>
      </c>
      <c r="E15" s="11">
        <v>7148952.1199999992</v>
      </c>
      <c r="F15" s="11">
        <v>277537774.60000002</v>
      </c>
      <c r="G15" s="11">
        <v>161237860.71999997</v>
      </c>
      <c r="H15" s="11">
        <v>7737876.5300000012</v>
      </c>
      <c r="I15" s="11">
        <v>172960289.22999996</v>
      </c>
      <c r="J15" s="11">
        <v>15928189.539999997</v>
      </c>
      <c r="K15" s="2">
        <f t="shared" ref="K15:K19" si="1">SUM(C15:J15)</f>
        <v>847925337.32999992</v>
      </c>
    </row>
    <row r="16" spans="2:11" ht="15" customHeight="1" x14ac:dyDescent="0.25">
      <c r="B16" s="3" t="s">
        <v>21</v>
      </c>
      <c r="C16" s="11">
        <v>11509215.74</v>
      </c>
      <c r="D16" s="11">
        <v>183623706.28999999</v>
      </c>
      <c r="E16" s="11">
        <v>6856565.46</v>
      </c>
      <c r="F16" s="11">
        <v>263155509.25000003</v>
      </c>
      <c r="G16" s="11">
        <v>152930773.80999997</v>
      </c>
      <c r="H16" s="11">
        <v>7289414.3499999996</v>
      </c>
      <c r="I16" s="11">
        <v>164021688.04999998</v>
      </c>
      <c r="J16" s="11">
        <v>14961338.340000004</v>
      </c>
      <c r="K16" s="2">
        <f t="shared" si="1"/>
        <v>804348211.28999996</v>
      </c>
    </row>
    <row r="17" spans="2:11" ht="15" customHeight="1" x14ac:dyDescent="0.25">
      <c r="B17" s="3" t="s">
        <v>22</v>
      </c>
      <c r="C17" s="11">
        <v>11721805.120000001</v>
      </c>
      <c r="D17" s="11">
        <v>204393006.04999998</v>
      </c>
      <c r="E17" s="11">
        <v>7741180.7100000009</v>
      </c>
      <c r="F17" s="11">
        <v>294294835.01000005</v>
      </c>
      <c r="G17" s="11">
        <v>170961834.50999999</v>
      </c>
      <c r="H17" s="11">
        <v>8095809.0599999996</v>
      </c>
      <c r="I17" s="11">
        <v>183405310.23000002</v>
      </c>
      <c r="J17" s="11">
        <v>15014829.389999999</v>
      </c>
      <c r="K17" s="2">
        <f t="shared" si="1"/>
        <v>895628610.08000004</v>
      </c>
    </row>
    <row r="18" spans="2:11" ht="15" customHeight="1" x14ac:dyDescent="0.25">
      <c r="B18" s="3" t="s">
        <v>23</v>
      </c>
      <c r="C18" s="11">
        <v>12331639.949999999</v>
      </c>
      <c r="D18" s="11">
        <v>193145712.31</v>
      </c>
      <c r="E18" s="11">
        <v>7382322.9299999997</v>
      </c>
      <c r="F18" s="11">
        <v>279443583.23999995</v>
      </c>
      <c r="G18" s="11">
        <v>161961368.13999999</v>
      </c>
      <c r="H18" s="11">
        <v>7650789.4500000011</v>
      </c>
      <c r="I18" s="11">
        <v>173997919.15999997</v>
      </c>
      <c r="J18" s="11">
        <v>15574424.239999998</v>
      </c>
      <c r="K18" s="2">
        <f>SUM(C18:J18)</f>
        <v>851487759.41999996</v>
      </c>
    </row>
    <row r="19" spans="2:11" ht="17.25" customHeight="1" x14ac:dyDescent="0.25">
      <c r="B19" s="3" t="s">
        <v>24</v>
      </c>
      <c r="C19" s="11">
        <v>12168923.550000001</v>
      </c>
      <c r="D19" s="11">
        <v>188284596</v>
      </c>
      <c r="E19" s="11">
        <v>7241756.0699999994</v>
      </c>
      <c r="F19" s="11">
        <v>273423366.38999999</v>
      </c>
      <c r="G19" s="11">
        <v>158233164.87</v>
      </c>
      <c r="H19" s="11">
        <v>7440785.1300000008</v>
      </c>
      <c r="I19" s="11">
        <v>170158462.39999998</v>
      </c>
      <c r="J19" s="11">
        <v>15028035.639999999</v>
      </c>
      <c r="K19" s="2">
        <f t="shared" si="1"/>
        <v>831979090.04999995</v>
      </c>
    </row>
    <row r="20" spans="2:11" x14ac:dyDescent="0.25">
      <c r="B20" s="3" t="s">
        <v>25</v>
      </c>
      <c r="C20" s="9">
        <f t="shared" ref="C20:I20" si="2">SUM(C8:C19)</f>
        <v>132054800.39</v>
      </c>
      <c r="D20" s="9">
        <f>SUM(D8:D19)</f>
        <v>2213906272.5999999</v>
      </c>
      <c r="E20" s="9">
        <f t="shared" si="2"/>
        <v>79373183.649999991</v>
      </c>
      <c r="F20" s="9">
        <f t="shared" si="2"/>
        <v>3171680606.71</v>
      </c>
      <c r="G20" s="9">
        <f t="shared" si="2"/>
        <v>1843884460.1799998</v>
      </c>
      <c r="H20" s="9">
        <f t="shared" si="2"/>
        <v>89692154.060000002</v>
      </c>
      <c r="I20" s="9">
        <f t="shared" si="2"/>
        <v>1978915283.29</v>
      </c>
      <c r="J20" s="9">
        <f>SUM(J8:J19)</f>
        <v>182375176.94</v>
      </c>
      <c r="K20" s="9">
        <f>SUM(K8:K19)</f>
        <v>9691881937.8199978</v>
      </c>
    </row>
    <row r="21" spans="2:11" x14ac:dyDescent="0.25">
      <c r="K21" s="14"/>
    </row>
    <row r="22" spans="2:11" ht="30.6" customHeight="1" x14ac:dyDescent="0.25">
      <c r="B22" s="18" t="s">
        <v>28</v>
      </c>
      <c r="C22" s="18"/>
      <c r="D22" s="18"/>
      <c r="E22" s="18"/>
      <c r="F22" s="18"/>
      <c r="G22" s="18"/>
      <c r="H22" s="18"/>
      <c r="I22" s="18"/>
      <c r="J22" s="18"/>
      <c r="K22" s="18"/>
    </row>
    <row r="23" spans="2:11" x14ac:dyDescent="0.25">
      <c r="B23" s="16" t="s">
        <v>26</v>
      </c>
      <c r="C23" s="16"/>
      <c r="D23" s="16"/>
      <c r="E23" s="16"/>
      <c r="F23" s="16"/>
      <c r="G23" s="16"/>
      <c r="H23" s="16"/>
      <c r="I23" s="16"/>
      <c r="J23" s="16"/>
      <c r="K23" s="16"/>
    </row>
    <row r="24" spans="2:11" ht="15" customHeight="1" x14ac:dyDescent="0.25">
      <c r="B24" s="16"/>
      <c r="C24" s="16"/>
      <c r="D24" s="16"/>
      <c r="E24" s="16"/>
      <c r="F24" s="16"/>
      <c r="G24" s="16"/>
      <c r="H24" s="16"/>
      <c r="I24" s="16"/>
      <c r="J24" s="16"/>
      <c r="K24" s="16"/>
    </row>
    <row r="25" spans="2:11" x14ac:dyDescent="0.25">
      <c r="E25" s="6"/>
      <c r="G25" s="6"/>
    </row>
    <row r="26" spans="2:11" x14ac:dyDescent="0.25">
      <c r="D26" s="8"/>
      <c r="E26" s="6"/>
      <c r="F26" s="8"/>
      <c r="G26" s="6"/>
      <c r="I26" s="8"/>
      <c r="K26" s="14"/>
    </row>
    <row r="27" spans="2:11" x14ac:dyDescent="0.25">
      <c r="E27" s="6"/>
      <c r="G27" s="6"/>
    </row>
    <row r="28" spans="2:11" x14ac:dyDescent="0.25">
      <c r="E28" s="6"/>
      <c r="G28" s="6"/>
    </row>
    <row r="29" spans="2:11" x14ac:dyDescent="0.25">
      <c r="E29" s="6"/>
      <c r="G29" s="6"/>
      <c r="H29" s="6"/>
    </row>
    <row r="30" spans="2:11" x14ac:dyDescent="0.25">
      <c r="E30" s="8"/>
      <c r="F30" s="6"/>
      <c r="G30" s="6"/>
      <c r="H30" s="6"/>
      <c r="I30" s="15"/>
    </row>
    <row r="31" spans="2:11" x14ac:dyDescent="0.25">
      <c r="F31" s="6"/>
      <c r="G31" s="6"/>
      <c r="H31" s="6"/>
    </row>
    <row r="32" spans="2:11" x14ac:dyDescent="0.25">
      <c r="F32" s="6"/>
      <c r="G32" s="8"/>
      <c r="H32" s="8"/>
    </row>
    <row r="33" spans="6:7" x14ac:dyDescent="0.25">
      <c r="F33" s="7"/>
      <c r="G33" s="6"/>
    </row>
    <row r="34" spans="6:7" x14ac:dyDescent="0.25">
      <c r="G34" s="6"/>
    </row>
    <row r="35" spans="6:7" x14ac:dyDescent="0.25">
      <c r="G35" s="6"/>
    </row>
    <row r="36" spans="6:7" x14ac:dyDescent="0.25">
      <c r="G36" s="8"/>
    </row>
  </sheetData>
  <mergeCells count="17">
    <mergeCell ref="B1:J1"/>
    <mergeCell ref="B2:K2"/>
    <mergeCell ref="B3:K3"/>
    <mergeCell ref="B4:K4"/>
    <mergeCell ref="B6:B7"/>
    <mergeCell ref="C6:C7"/>
    <mergeCell ref="E6:E7"/>
    <mergeCell ref="F6:F7"/>
    <mergeCell ref="G6:G7"/>
    <mergeCell ref="H6:H7"/>
    <mergeCell ref="D6:D7"/>
    <mergeCell ref="B24:K24"/>
    <mergeCell ref="B23:K23"/>
    <mergeCell ref="I6:I7"/>
    <mergeCell ref="J6:J7"/>
    <mergeCell ref="K6:K7"/>
    <mergeCell ref="B22:K22"/>
  </mergeCells>
  <printOptions horizontalCentered="1"/>
  <pageMargins left="0" right="0" top="0.74803149606299213" bottom="0.74803149606299213" header="0.31496062992125984" footer="0.31496062992125984"/>
  <pageSetup scale="6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9416EC32B9FCD4FA3028E6276592E14" ma:contentTypeVersion="19" ma:contentTypeDescription="Crear nuevo documento." ma:contentTypeScope="" ma:versionID="f91dd2d92fee39a1274f8a2b093ead1e">
  <xsd:schema xmlns:xsd="http://www.w3.org/2001/XMLSchema" xmlns:xs="http://www.w3.org/2001/XMLSchema" xmlns:p="http://schemas.microsoft.com/office/2006/metadata/properties" xmlns:ns2="3d356bbc-c7e3-4705-a35e-a22d7fa248ea" xmlns:ns3="28489dc2-50cf-493e-a704-cb1420394a7d" targetNamespace="http://schemas.microsoft.com/office/2006/metadata/properties" ma:root="true" ma:fieldsID="799c1b32b660b4f04d10e2ea5924eb51" ns2:_="" ns3:_="">
    <xsd:import namespace="3d356bbc-c7e3-4705-a35e-a22d7fa248ea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356bbc-c7e3-4705-a35e-a22d7fa248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d356bbc-c7e3-4705-a35e-a22d7fa248ea">
      <Terms xmlns="http://schemas.microsoft.com/office/infopath/2007/PartnerControls"/>
    </lcf76f155ced4ddcb4097134ff3c332f>
    <TaxCatchAll xmlns="28489dc2-50cf-493e-a704-cb1420394a7d" xsi:nil="true"/>
  </documentManagement>
</p:properties>
</file>

<file path=customXml/itemProps1.xml><?xml version="1.0" encoding="utf-8"?>
<ds:datastoreItem xmlns:ds="http://schemas.openxmlformats.org/officeDocument/2006/customXml" ds:itemID="{3FE203A1-16D2-42BA-B615-780BABC39E9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0E1F67E-EF56-4D32-8B85-ED1E578257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356bbc-c7e3-4705-a35e-a22d7fa248ea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B72A993-530B-4388-BE49-8E0C6726AB90}">
  <ds:schemaRefs>
    <ds:schemaRef ds:uri="http://purl.org/dc/elements/1.1/"/>
    <ds:schemaRef ds:uri="3d356bbc-c7e3-4705-a35e-a22d7fa248ea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www.w3.org/XML/1998/namespace"/>
    <ds:schemaRef ds:uri="28489dc2-50cf-493e-a704-cb1420394a7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2023</vt:lpstr>
      <vt:lpstr>'2023'!Área_de_impresión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nurena</dc:creator>
  <cp:keywords/>
  <dc:description/>
  <cp:lastModifiedBy>Nadia Mercedes Ureña</cp:lastModifiedBy>
  <cp:revision/>
  <dcterms:created xsi:type="dcterms:W3CDTF">2018-02-13T20:51:10Z</dcterms:created>
  <dcterms:modified xsi:type="dcterms:W3CDTF">2024-01-08T21:07:00Z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0x01010099416EC32B9FCD4FA3028E6276592E14</vt:lpwstr>
  </property>
  <property fmtid="{D5CDD505-2E9C-101B-9397-08002B2CF9AE}" pid="3" name="MediaServiceImageTags">
    <vt:lpwstr/>
  </property>
</Properties>
</file>