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19425" windowHeight="10425"/>
  </bookViews>
  <sheets>
    <sheet name="2021" sheetId="1" r:id="rId1"/>
  </sheets>
  <definedNames>
    <definedName name="_xlnm.Print_Area" localSheetId="0">'2021'!$B$2:$J$20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J20" i="1"/>
  <c r="D20" i="1" l="1"/>
  <c r="K14" i="1"/>
  <c r="K13" i="1"/>
  <c r="C20" i="1"/>
  <c r="G20" i="1"/>
  <c r="F20" i="1"/>
  <c r="I20" i="1"/>
  <c r="K8" i="1"/>
  <c r="K11" i="1"/>
  <c r="K12" i="1"/>
  <c r="K15" i="1"/>
  <c r="K16" i="1"/>
  <c r="K17" i="1"/>
  <c r="K18" i="1"/>
  <c r="K19" i="1"/>
  <c r="E20" i="1"/>
  <c r="H20" i="1"/>
  <c r="K20" i="1" l="1"/>
</calcChain>
</file>

<file path=xl/sharedStrings.xml><?xml version="1.0" encoding="utf-8"?>
<sst xmlns="http://schemas.openxmlformats.org/spreadsheetml/2006/main" count="34" uniqueCount="29">
  <si>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</si>
  <si>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</si>
  <si>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Enero - Diciembre de 2021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</si>
  <si>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</si>
  <si>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</si>
  <si>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</si>
  <si>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</si>
  <si>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</si>
  <si>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</si>
  <si>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</si>
  <si>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</si>
  <si>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</si>
  <si>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</si>
  <si>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</si>
  <si>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</si>
  <si>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</si>
  <si>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</si>
  <si>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</si>
  <si>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</si>
  <si>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</si>
  <si>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</si>
  <si>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</si>
  <si>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</si>
  <si>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</si>
  <si>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</si>
  <si>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</si>
  <si>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</si>
  <si>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1.15%, exceptuando la Administradora del Fondo de Jubilaciones y Pensiones del Personal del BC que cobra 0.70% y el Fondo de Solidaridad Social que cobra 0.10%.</t>
    </r>
  </si>
  <si>
    <t>(*) Incluye los tres fondos administrados por AFP Reservas.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</si>
</sst>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2">
    <xf numFmtId="0" fontId="0" fillId="0" borderId="0" xfId="0"/>
    <xf numFmtId="0" fontId="2" fillId="0" borderId="0" xfId="2"/>
    <xf numFmtId="43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0" fillId="0" borderId="2" xfId="0" applyNumberFormat="1" applyBorder="1"/>
    <xf numFmtId="4" fontId="2" fillId="0" borderId="0" xfId="2" applyNumberFormat="1"/>
    <xf numFmtId="4" fontId="2" fillId="0" borderId="1" xfId="1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4" fontId="0" fillId="0" borderId="4" xfId="0" applyNumberFormat="1" applyBorder="1"/>
    <xf numFmtId="4" fontId="0" fillId="0" borderId="5" xfId="0" applyNumberFormat="1" applyBorder="1"/>
    <xf numFmtId="43" fontId="5" fillId="2" borderId="1" xfId="1" applyFont="1" applyFill="1" applyBorder="1" applyAlignment="1">
      <alignment horizontal="right"/>
    </xf>
    <xf numFmtId="0" fontId="5" fillId="0" borderId="0" xfId="3" applyFont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justify" vertical="justify" wrapText="1"/>
    </xf>
    <xf numFmtId="4" fontId="0" fillId="0" borderId="6" xfId="0" applyNumberFormat="1" applyBorder="1"/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36"/>
  <sheetViews>
    <sheetView showGridLines="0" tabSelected="1" zoomScaleNormal="100" workbookViewId="0">
      <selection activeCell="N17" sqref="N17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4.85546875" style="1" customWidth="1"/>
    <col min="4" max="4" width="16.85546875" style="1" bestFit="1" customWidth="1"/>
    <col min="5" max="5" width="14.85546875" style="1" customWidth="1"/>
    <col min="6" max="6" width="16.85546875" style="1" customWidth="1"/>
    <col min="7" max="7" width="17.140625" style="1" customWidth="1"/>
    <col min="8" max="8" width="14.85546875" style="1" customWidth="1"/>
    <col min="9" max="9" width="16.85546875" style="1" bestFit="1" customWidth="1"/>
    <col min="10" max="10" width="17.85546875" style="1" customWidth="1"/>
    <col min="11" max="11" width="16.85546875" style="1" bestFit="1" customWidth="1"/>
    <col min="12" max="12" width="14.140625" style="1" bestFit="1" customWidth="1"/>
    <col min="13" max="16384" width="11.42578125" style="1"/>
  </cols>
  <sheetData>
    <row r="1" spans="2:1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2:11" ht="17.25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x14ac:dyDescent="0.2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x14ac:dyDescent="0.25"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</row>
    <row r="5" spans="2:11" x14ac:dyDescent="0.25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25">
      <c r="B6" s="16" t="s">
        <v>3</v>
      </c>
      <c r="C6" s="16" t="s">
        <v>4</v>
      </c>
      <c r="D6" s="16" t="s">
        <v>5</v>
      </c>
      <c r="E6" s="17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</row>
    <row r="7" spans="2:11" ht="38.25" customHeight="1" x14ac:dyDescent="0.25">
      <c r="B7" s="16"/>
      <c r="C7" s="16"/>
      <c r="D7" s="16" t="s">
        <v>13</v>
      </c>
      <c r="E7" s="18"/>
      <c r="F7" s="16" t="s">
        <v>13</v>
      </c>
      <c r="G7" s="16" t="s">
        <v>13</v>
      </c>
      <c r="H7" s="16" t="s">
        <v>13</v>
      </c>
      <c r="I7" s="16" t="s">
        <v>13</v>
      </c>
      <c r="J7" s="16" t="s">
        <v>13</v>
      </c>
      <c r="K7" s="16"/>
    </row>
    <row r="8" spans="2:11" x14ac:dyDescent="0.25">
      <c r="B8" s="3" t="s">
        <v>14</v>
      </c>
      <c r="C8" s="8">
        <v>5906954.5599999996</v>
      </c>
      <c r="D8" s="8">
        <v>139808576.80000001</v>
      </c>
      <c r="E8" s="8">
        <v>2757701.75</v>
      </c>
      <c r="F8" s="8">
        <v>208280654.91999999</v>
      </c>
      <c r="G8" s="10">
        <v>122613498.16</v>
      </c>
      <c r="H8" s="8">
        <v>5767148.0899999999</v>
      </c>
      <c r="I8" s="8">
        <v>127936206.04000001</v>
      </c>
      <c r="J8" s="8">
        <v>13306455.939999999</v>
      </c>
      <c r="K8" s="2">
        <f t="shared" ref="K8:K12" si="0">SUM(C8:J8)</f>
        <v>626377196.25999999</v>
      </c>
    </row>
    <row r="9" spans="2:11" x14ac:dyDescent="0.25">
      <c r="B9" s="3" t="s">
        <v>15</v>
      </c>
      <c r="C9" s="8">
        <v>5886231.5800000001</v>
      </c>
      <c r="D9" s="8">
        <v>136794637.28</v>
      </c>
      <c r="E9" s="8">
        <v>2720413.72</v>
      </c>
      <c r="F9" s="8">
        <v>203596589.69</v>
      </c>
      <c r="G9" s="10">
        <v>120334121.70999999</v>
      </c>
      <c r="H9" s="8">
        <v>5704051.8300000001</v>
      </c>
      <c r="I9" s="8">
        <v>125005152.06999999</v>
      </c>
      <c r="J9" s="8">
        <v>12910573.880000001</v>
      </c>
      <c r="K9" s="2">
        <f t="shared" si="0"/>
        <v>612951771.75999987</v>
      </c>
    </row>
    <row r="10" spans="2:11" x14ac:dyDescent="0.25">
      <c r="B10" s="3" t="s">
        <v>16</v>
      </c>
      <c r="C10" s="8">
        <v>7142742.0199999996</v>
      </c>
      <c r="D10" s="8">
        <v>164028747.30000001</v>
      </c>
      <c r="E10" s="8">
        <v>3266157.1</v>
      </c>
      <c r="F10" s="8">
        <v>243857511</v>
      </c>
      <c r="G10" s="11">
        <v>143297293.84</v>
      </c>
      <c r="H10" s="8">
        <v>6852055.5099999998</v>
      </c>
      <c r="I10" s="8">
        <v>150045353.38</v>
      </c>
      <c r="J10" s="8">
        <v>15304710.699999999</v>
      </c>
      <c r="K10" s="2">
        <f t="shared" si="0"/>
        <v>733794570.85000002</v>
      </c>
    </row>
    <row r="11" spans="2:11" x14ac:dyDescent="0.25">
      <c r="B11" s="3" t="s">
        <v>17</v>
      </c>
      <c r="C11" s="8">
        <v>6613176.7699999996</v>
      </c>
      <c r="D11" s="8">
        <v>150801074.25999999</v>
      </c>
      <c r="E11" s="8">
        <v>3072621.41</v>
      </c>
      <c r="F11" s="8">
        <v>224244670.59999999</v>
      </c>
      <c r="G11" s="11">
        <v>131398026.31999999</v>
      </c>
      <c r="H11" s="11">
        <v>6331656.3899999997</v>
      </c>
      <c r="I11" s="8">
        <v>138152815.24000001</v>
      </c>
      <c r="J11" s="8">
        <v>14084220.949999999</v>
      </c>
      <c r="K11" s="2">
        <f t="shared" si="0"/>
        <v>674698261.94000006</v>
      </c>
    </row>
    <row r="12" spans="2:11" x14ac:dyDescent="0.25">
      <c r="B12" s="3" t="s">
        <v>18</v>
      </c>
      <c r="C12" s="8">
        <v>6983055.4100000001</v>
      </c>
      <c r="D12" s="8">
        <v>157315256.00999999</v>
      </c>
      <c r="E12" s="8">
        <v>3314006.14</v>
      </c>
      <c r="F12" s="8">
        <v>234068344.33000001</v>
      </c>
      <c r="G12" s="11">
        <v>136992179.09999999</v>
      </c>
      <c r="H12" s="8">
        <v>6615362.3600000003</v>
      </c>
      <c r="I12" s="8">
        <v>144168875.30000001</v>
      </c>
      <c r="J12" s="8">
        <v>14572661.98</v>
      </c>
      <c r="K12" s="2">
        <f t="shared" si="0"/>
        <v>704029740.63000011</v>
      </c>
    </row>
    <row r="13" spans="2:11" ht="15" customHeight="1" x14ac:dyDescent="0.25">
      <c r="B13" s="3" t="s">
        <v>19</v>
      </c>
      <c r="C13" s="8">
        <v>6872938.71</v>
      </c>
      <c r="D13" s="8">
        <v>149176600.22</v>
      </c>
      <c r="E13" s="8">
        <v>3344547.9700000007</v>
      </c>
      <c r="F13" s="8">
        <v>229599176.45999998</v>
      </c>
      <c r="G13" s="11">
        <v>134215230.86</v>
      </c>
      <c r="H13" s="8">
        <v>6503990.5600000005</v>
      </c>
      <c r="I13" s="8">
        <v>141613033.99000001</v>
      </c>
      <c r="J13" s="8">
        <v>14178511.200000001</v>
      </c>
      <c r="K13" s="2">
        <f>SUM(C13:J13)</f>
        <v>685504029.97000003</v>
      </c>
    </row>
    <row r="14" spans="2:11" ht="17.25" customHeight="1" x14ac:dyDescent="0.25">
      <c r="B14" s="3" t="s">
        <v>20</v>
      </c>
      <c r="C14" s="8">
        <v>7001720.1100000013</v>
      </c>
      <c r="D14" s="8">
        <v>157031381.47</v>
      </c>
      <c r="E14" s="8">
        <v>3485271.02</v>
      </c>
      <c r="F14" s="8">
        <v>232881034.67000005</v>
      </c>
      <c r="G14" s="11">
        <v>135921504.30000001</v>
      </c>
      <c r="H14" s="8">
        <v>6621583.21</v>
      </c>
      <c r="I14" s="8">
        <v>143954275.28000003</v>
      </c>
      <c r="J14" s="8">
        <v>13794051.799999997</v>
      </c>
      <c r="K14" s="2">
        <f>SUM(C14:J14)</f>
        <v>700690821.86000013</v>
      </c>
    </row>
    <row r="15" spans="2:11" x14ac:dyDescent="0.25">
      <c r="B15" s="3" t="s">
        <v>21</v>
      </c>
      <c r="C15" s="12">
        <v>7686744.0099999998</v>
      </c>
      <c r="D15" s="8">
        <v>170680773.30000001</v>
      </c>
      <c r="E15" s="8">
        <v>3874640.3600000003</v>
      </c>
      <c r="F15" s="8">
        <v>251815094.43000004</v>
      </c>
      <c r="G15" s="11">
        <v>146611425.13000003</v>
      </c>
      <c r="H15" s="8">
        <v>7183333.4099999983</v>
      </c>
      <c r="I15" s="8">
        <v>140958141.77000001</v>
      </c>
      <c r="J15" s="8">
        <v>15339184.07</v>
      </c>
      <c r="K15" s="2">
        <f t="shared" ref="K15:K19" si="1">SUM(C15:J15)</f>
        <v>744149336.48000002</v>
      </c>
    </row>
    <row r="16" spans="2:11" ht="17.25" customHeight="1" x14ac:dyDescent="0.25">
      <c r="B16" s="3" t="s">
        <v>22</v>
      </c>
      <c r="C16" s="12">
        <v>7350169.0599999996</v>
      </c>
      <c r="D16" s="8">
        <v>162774067.70999998</v>
      </c>
      <c r="E16" s="13">
        <v>3758676.94</v>
      </c>
      <c r="F16" s="8">
        <v>239100017.87999997</v>
      </c>
      <c r="G16" s="11">
        <v>139066702.81</v>
      </c>
      <c r="H16" s="8">
        <v>6863543.8799999999</v>
      </c>
      <c r="I16" s="13">
        <v>147352546.19999999</v>
      </c>
      <c r="J16" s="8">
        <v>14492888.690000001</v>
      </c>
      <c r="K16" s="2">
        <f t="shared" si="1"/>
        <v>720758613.16999984</v>
      </c>
    </row>
    <row r="17" spans="2:11" ht="17.25" customHeight="1" x14ac:dyDescent="0.25">
      <c r="B17" s="3" t="s">
        <v>23</v>
      </c>
      <c r="C17" s="12">
        <v>7251028.1799999997</v>
      </c>
      <c r="D17" s="8">
        <v>160356603.25</v>
      </c>
      <c r="E17" s="13">
        <v>3809465.5399999991</v>
      </c>
      <c r="F17" s="8">
        <v>233470122.32999992</v>
      </c>
      <c r="G17" s="11">
        <v>136464940.30000001</v>
      </c>
      <c r="H17" s="8">
        <v>6709757.4500000002</v>
      </c>
      <c r="I17" s="13">
        <v>143873808.45000002</v>
      </c>
      <c r="J17" s="8">
        <v>14024675.610000001</v>
      </c>
      <c r="K17" s="2">
        <f t="shared" si="1"/>
        <v>705960401.11000001</v>
      </c>
    </row>
    <row r="18" spans="2:11" ht="17.25" customHeight="1" x14ac:dyDescent="0.25">
      <c r="B18" s="3" t="s">
        <v>24</v>
      </c>
      <c r="C18" s="21">
        <v>8183813.9699999997</v>
      </c>
      <c r="D18" s="8">
        <v>180022818.84</v>
      </c>
      <c r="E18" s="6">
        <v>4391265.88</v>
      </c>
      <c r="F18" s="21">
        <v>260839280.03999999</v>
      </c>
      <c r="G18" s="21">
        <v>152661416.25999999</v>
      </c>
      <c r="H18" s="21">
        <v>7506388.0999999996</v>
      </c>
      <c r="I18" s="21">
        <v>160767759.61000001</v>
      </c>
      <c r="J18" s="21">
        <v>15501445.949999999</v>
      </c>
      <c r="K18" s="2">
        <f t="shared" si="1"/>
        <v>789874188.6500001</v>
      </c>
    </row>
    <row r="19" spans="2:11" ht="17.25" customHeight="1" x14ac:dyDescent="0.25">
      <c r="B19" s="3" t="s">
        <v>25</v>
      </c>
      <c r="C19" s="8">
        <v>8094109.8399999999</v>
      </c>
      <c r="D19" s="8">
        <v>176150780.15000001</v>
      </c>
      <c r="E19" s="8">
        <v>4404390.55</v>
      </c>
      <c r="F19" s="8">
        <v>255435360.69999999</v>
      </c>
      <c r="G19" s="11">
        <v>146098949.09999999</v>
      </c>
      <c r="H19" s="8">
        <v>7330720.5099999998</v>
      </c>
      <c r="I19" s="8">
        <v>157574681.49000001</v>
      </c>
      <c r="J19" s="8">
        <v>15063190.439999999</v>
      </c>
      <c r="K19" s="2">
        <f t="shared" si="1"/>
        <v>770152182.78000009</v>
      </c>
    </row>
    <row r="20" spans="2:11" x14ac:dyDescent="0.25">
      <c r="B20" s="3" t="s">
        <v>26</v>
      </c>
      <c r="C20" s="14">
        <f t="shared" ref="C20:I20" si="2">SUM(C8:C19)</f>
        <v>84972684.219999999</v>
      </c>
      <c r="D20" s="14">
        <f>SUM(D8:D19)</f>
        <v>1904941316.5900002</v>
      </c>
      <c r="E20" s="14">
        <f t="shared" si="2"/>
        <v>42199158.380000003</v>
      </c>
      <c r="F20" s="14">
        <f t="shared" si="2"/>
        <v>2817187857.0499997</v>
      </c>
      <c r="G20" s="14">
        <f t="shared" si="2"/>
        <v>1645675287.8899999</v>
      </c>
      <c r="H20" s="14">
        <f t="shared" si="2"/>
        <v>79989591.300000012</v>
      </c>
      <c r="I20" s="14">
        <f t="shared" si="2"/>
        <v>1721402648.8199999</v>
      </c>
      <c r="J20" s="14">
        <f>SUM(J8:J19)</f>
        <v>172572571.21000001</v>
      </c>
      <c r="K20" s="14">
        <f>SUM(K8:K19)</f>
        <v>8468941115.46</v>
      </c>
    </row>
    <row r="22" spans="2:11" ht="30.6" customHeight="1" x14ac:dyDescent="0.25">
      <c r="B22" s="20" t="s">
        <v>27</v>
      </c>
      <c r="C22" s="20"/>
      <c r="D22" s="20"/>
      <c r="E22" s="20"/>
      <c r="F22" s="20"/>
      <c r="G22" s="20"/>
      <c r="H22" s="20"/>
      <c r="I22" s="20"/>
      <c r="J22" s="20"/>
      <c r="K22" s="20"/>
    </row>
    <row r="23" spans="2:11" x14ac:dyDescent="0.25">
      <c r="B23" s="19" t="s">
        <v>28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2:11" ht="1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2:11" x14ac:dyDescent="0.25">
      <c r="E25" s="6"/>
      <c r="G25" s="6"/>
    </row>
    <row r="26" spans="2:11" x14ac:dyDescent="0.25">
      <c r="D26" s="9"/>
      <c r="E26" s="6"/>
      <c r="F26" s="9"/>
      <c r="G26" s="6"/>
      <c r="I26" s="9"/>
    </row>
    <row r="27" spans="2:11" x14ac:dyDescent="0.25">
      <c r="E27" s="6"/>
      <c r="G27" s="6"/>
    </row>
    <row r="28" spans="2:11" x14ac:dyDescent="0.25">
      <c r="E28" s="6"/>
      <c r="G28" s="6"/>
    </row>
    <row r="29" spans="2:11" x14ac:dyDescent="0.25">
      <c r="E29" s="6"/>
      <c r="G29" s="6"/>
      <c r="H29" s="6"/>
    </row>
    <row r="30" spans="2:11" x14ac:dyDescent="0.25">
      <c r="E30" s="9"/>
      <c r="G30" s="9"/>
      <c r="H30" s="6"/>
    </row>
    <row r="31" spans="2:11" x14ac:dyDescent="0.25">
      <c r="G31" s="9"/>
      <c r="H31" s="6"/>
    </row>
    <row r="32" spans="2:11" x14ac:dyDescent="0.25">
      <c r="F32" s="6"/>
      <c r="H32" s="9"/>
    </row>
    <row r="33" spans="6:7" x14ac:dyDescent="0.25">
      <c r="F33" s="7"/>
      <c r="G33" s="6"/>
    </row>
    <row r="34" spans="6:7" x14ac:dyDescent="0.25">
      <c r="G34" s="6"/>
    </row>
    <row r="35" spans="6:7" x14ac:dyDescent="0.25">
      <c r="G35" s="6"/>
    </row>
    <row r="36" spans="6:7" x14ac:dyDescent="0.25">
      <c r="G36" s="9"/>
    </row>
  </sheetData>
  <mergeCells count="17">
    <mergeCell ref="B24:K24"/>
    <mergeCell ref="B23:K23"/>
    <mergeCell ref="I6:I7"/>
    <mergeCell ref="J6:J7"/>
    <mergeCell ref="K6:K7"/>
    <mergeCell ref="B22:K22"/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9" ma:contentTypeDescription="Crear nuevo documento." ma:contentTypeScope="" ma:versionID="97933b393e49022de7e3fb232a3f6372">
  <xsd:schema xmlns:xsd="http://www.w3.org/2001/XMLSchema" xmlns:xs="http://www.w3.org/2001/XMLSchema" xmlns:p="http://schemas.microsoft.com/office/2006/metadata/properties" xmlns:ns2="3d356bbc-c7e3-4705-a35e-a22d7fa248ea" targetNamespace="http://schemas.microsoft.com/office/2006/metadata/properties" ma:root="true" ma:fieldsID="6748c35f8d97a798a7749d5640898e13" ns2:_="">
    <xsd:import namespace="3d356bbc-c7e3-4705-a35e-a22d7fa248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347F67-B91C-4176-BB87-4983006D3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Manager/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nurena</cp:lastModifiedBy>
  <cp:revision/>
  <dcterms:created xsi:type="dcterms:W3CDTF">2018-02-13T20:51:10Z</dcterms:created>
  <dcterms:modified xsi:type="dcterms:W3CDTF">2022-01-05T16:19:50Z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</Properties>
</file>