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65" yWindow="75" windowWidth="18570" windowHeight="12600"/>
  </bookViews>
  <sheets>
    <sheet name="2018" sheetId="1" r:id="rId1"/>
  </sheets>
  <definedNames>
    <definedName name="_xlnm.Print_Area" localSheetId="0">'2018'!$B$2:$J$20</definedName>
  </definedNames>
  <calcPr calcId="125725"/>
</workbook>
</file>

<file path=xl/calcChain.xml><?xml version="1.0" encoding="utf-8"?>
<calcChain xmlns="http://schemas.openxmlformats.org/spreadsheetml/2006/main">
  <c r="F20" i="1"/>
  <c r="E20"/>
  <c r="I20"/>
  <c r="C20"/>
  <c r="K9"/>
  <c r="K8"/>
  <c r="K10"/>
  <c r="K11"/>
  <c r="K12"/>
  <c r="K13"/>
  <c r="K14"/>
  <c r="K15"/>
  <c r="K16"/>
  <c r="K17"/>
  <c r="K18"/>
  <c r="K19"/>
  <c r="D20"/>
  <c r="G20"/>
  <c r="H20"/>
  <c r="J20"/>
  <c r="K20" l="1"/>
</calcChain>
</file>

<file path=xl/sharedStrings.xml><?xml version="1.0" encoding="utf-8"?>
<sst xmlns="http://schemas.openxmlformats.org/spreadsheetml/2006/main" count="34" uniqueCount="29">
  <si>
    <t>(*) Incluye los tres fondos administrados por AFP Reservas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</si>
  <si>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complementaria corresponde al cobro de un porcentaje sobre el  exceso de rentabilidad generada por el fondo de pensiones, en relación a la tasa de interés promedio ponderado de los certificados de depósito de las Entidades de Intermediación Financiera, publicada por el Banco Central de la R.D. Actualmente, las AFP cobran el 25% del exceso de rentabilidad, exceptuando AFP Romana (20%) y la Administradora del Fondo de Jubilaciones y Pensiones del Personal del BC (10%).</t>
    </r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</si>
  <si>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</si>
  <si>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</si>
  <si>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</si>
  <si>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</si>
  <si>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</si>
  <si>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</si>
  <si>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</si>
  <si>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</si>
  <si>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</si>
  <si>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</si>
  <si>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</si>
  <si>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</si>
  <si>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</si>
  <si>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TIPP</t>
  </si>
  <si>
    <t>TOTAL MENSUAL</t>
  </si>
  <si>
    <t xml:space="preserve">ADMINISTRADORA  FJPPBC </t>
  </si>
  <si>
    <t>AFP SIEMBRA</t>
  </si>
  <si>
    <t>AFP SCOTIACRECER</t>
  </si>
  <si>
    <t>AFP ROMANA</t>
  </si>
  <si>
    <t>AFP RESERVAS (*)</t>
  </si>
  <si>
    <t>AFP POPULAR</t>
  </si>
  <si>
    <t>AFP ATLÁNTICO</t>
  </si>
  <si>
    <t>DETALLE</t>
  </si>
  <si>
    <t>Enero - Diciembre de 2018</t>
  </si>
  <si>
    <t>RD$</t>
  </si>
  <si>
    <r>
      <t>Montos Generados por mes  - Comisión Complementaria AFP</t>
    </r>
    <r>
      <rPr>
        <b/>
        <vertAlign val="superscript"/>
        <sz val="11"/>
        <rFont val="Calibri"/>
        <family val="2"/>
      </rPr>
      <t>1</t>
    </r>
  </si>
  <si>
    <t>AFP JMMB BDI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</si>
</sst>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5">
    <xf numFmtId="0" fontId="0" fillId="0" borderId="0" xfId="0"/>
    <xf numFmtId="0" fontId="2" fillId="0" borderId="0" xfId="2"/>
    <xf numFmtId="43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0" xfId="1" applyFont="1"/>
    <xf numFmtId="0" fontId="2" fillId="0" borderId="0" xfId="3"/>
    <xf numFmtId="0" fontId="5" fillId="0" borderId="0" xfId="3" applyFont="1" applyAlignment="1">
      <alignment horizontal="right"/>
    </xf>
    <xf numFmtId="0" fontId="5" fillId="0" borderId="0" xfId="3" applyFont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justify" vertical="justify" wrapText="1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3"/>
  <sheetViews>
    <sheetView showGridLines="0" tabSelected="1" zoomScaleNormal="100" workbookViewId="0">
      <selection activeCell="N22" sqref="N22"/>
    </sheetView>
  </sheetViews>
  <sheetFormatPr baseColWidth="10" defaultRowHeight="15"/>
  <cols>
    <col min="1" max="1" width="11.42578125" style="1"/>
    <col min="2" max="2" width="12.28515625" style="1" customWidth="1"/>
    <col min="3" max="4" width="14.85546875" style="1" customWidth="1"/>
    <col min="5" max="5" width="16.85546875" style="1" customWidth="1"/>
    <col min="6" max="6" width="17.140625" style="1" customWidth="1"/>
    <col min="7" max="7" width="14.85546875" style="1" customWidth="1"/>
    <col min="8" max="8" width="16.7109375" style="1" customWidth="1"/>
    <col min="9" max="9" width="16.85546875" style="1" bestFit="1" customWidth="1"/>
    <col min="10" max="10" width="17.85546875" style="1" customWidth="1"/>
    <col min="11" max="11" width="16.85546875" style="1" bestFit="1" customWidth="1"/>
    <col min="12" max="12" width="14.140625" style="1" bestFit="1" customWidth="1"/>
    <col min="13" max="16384" width="11.42578125" style="1"/>
  </cols>
  <sheetData>
    <row r="1" spans="2:12">
      <c r="B1" s="9"/>
      <c r="C1" s="9"/>
      <c r="D1" s="9"/>
      <c r="E1" s="9"/>
      <c r="F1" s="9"/>
      <c r="G1" s="9"/>
      <c r="H1" s="9"/>
      <c r="I1" s="9"/>
      <c r="J1" s="9"/>
    </row>
    <row r="2" spans="2:12" ht="17.25">
      <c r="B2" s="9" t="s">
        <v>27</v>
      </c>
      <c r="C2" s="9"/>
      <c r="D2" s="9"/>
      <c r="E2" s="9"/>
      <c r="F2" s="9"/>
      <c r="G2" s="9"/>
      <c r="H2" s="9"/>
      <c r="I2" s="9"/>
      <c r="J2" s="9"/>
      <c r="K2" s="9"/>
    </row>
    <row r="3" spans="2:12">
      <c r="B3" s="9" t="s">
        <v>26</v>
      </c>
      <c r="C3" s="9"/>
      <c r="D3" s="9"/>
      <c r="E3" s="9"/>
      <c r="F3" s="9"/>
      <c r="G3" s="9"/>
      <c r="H3" s="9"/>
      <c r="I3" s="9"/>
      <c r="J3" s="9"/>
      <c r="K3" s="9"/>
    </row>
    <row r="4" spans="2:12">
      <c r="B4" s="9" t="s">
        <v>25</v>
      </c>
      <c r="C4" s="9"/>
      <c r="D4" s="9"/>
      <c r="E4" s="9"/>
      <c r="F4" s="9"/>
      <c r="G4" s="9"/>
      <c r="H4" s="9"/>
      <c r="I4" s="9"/>
      <c r="J4" s="9"/>
      <c r="K4" s="9"/>
    </row>
    <row r="5" spans="2:12">
      <c r="B5" s="8"/>
      <c r="C5" s="7"/>
      <c r="D5" s="7"/>
      <c r="E5" s="7"/>
      <c r="F5" s="7"/>
      <c r="G5" s="7"/>
      <c r="H5" s="7"/>
      <c r="I5" s="7"/>
      <c r="J5" s="7"/>
    </row>
    <row r="6" spans="2:12" ht="15" customHeight="1">
      <c r="B6" s="10" t="s">
        <v>24</v>
      </c>
      <c r="C6" s="10" t="s">
        <v>23</v>
      </c>
      <c r="D6" s="11" t="s">
        <v>28</v>
      </c>
      <c r="E6" s="10" t="s">
        <v>22</v>
      </c>
      <c r="F6" s="10" t="s">
        <v>21</v>
      </c>
      <c r="G6" s="10" t="s">
        <v>20</v>
      </c>
      <c r="H6" s="10" t="s">
        <v>19</v>
      </c>
      <c r="I6" s="10" t="s">
        <v>18</v>
      </c>
      <c r="J6" s="10" t="s">
        <v>17</v>
      </c>
      <c r="K6" s="10" t="s">
        <v>16</v>
      </c>
    </row>
    <row r="7" spans="2:12" ht="38.25" customHeight="1">
      <c r="B7" s="10"/>
      <c r="C7" s="10"/>
      <c r="D7" s="12"/>
      <c r="E7" s="10" t="s">
        <v>15</v>
      </c>
      <c r="F7" s="10" t="s">
        <v>15</v>
      </c>
      <c r="G7" s="10" t="s">
        <v>15</v>
      </c>
      <c r="H7" s="10" t="s">
        <v>15</v>
      </c>
      <c r="I7" s="10" t="s">
        <v>15</v>
      </c>
      <c r="J7" s="10" t="s">
        <v>15</v>
      </c>
      <c r="K7" s="10"/>
    </row>
    <row r="8" spans="2:12">
      <c r="B8" s="3" t="s">
        <v>14</v>
      </c>
      <c r="C8" s="5">
        <v>2598793.44</v>
      </c>
      <c r="D8" s="5">
        <v>317434.64</v>
      </c>
      <c r="E8" s="5">
        <v>274424135.86000001</v>
      </c>
      <c r="F8" s="5">
        <v>152739946</v>
      </c>
      <c r="G8" s="5">
        <v>8542766.6600000001</v>
      </c>
      <c r="H8" s="5">
        <v>138123276.77000001</v>
      </c>
      <c r="I8" s="5">
        <v>121861689.90000002</v>
      </c>
      <c r="J8" s="4">
        <v>6606746.3100000005</v>
      </c>
      <c r="K8" s="2">
        <f t="shared" ref="K8:K19" si="0">SUM(C8:J8)</f>
        <v>705214789.57999992</v>
      </c>
    </row>
    <row r="9" spans="2:12">
      <c r="B9" s="3" t="s">
        <v>13</v>
      </c>
      <c r="C9" s="5">
        <v>2895866.7399999998</v>
      </c>
      <c r="D9" s="5">
        <v>610238.43999999994</v>
      </c>
      <c r="E9" s="5">
        <v>256194835.48000005</v>
      </c>
      <c r="F9" s="5">
        <v>190915881.05999997</v>
      </c>
      <c r="G9" s="5">
        <v>3047344.3599999994</v>
      </c>
      <c r="H9" s="5">
        <v>170528163.52999997</v>
      </c>
      <c r="I9" s="5">
        <v>211890174.75999999</v>
      </c>
      <c r="J9" s="4">
        <v>12292022.969999999</v>
      </c>
      <c r="K9" s="2">
        <f>SUM(C9:J9)</f>
        <v>848374527.34000003</v>
      </c>
      <c r="L9" s="6"/>
    </row>
    <row r="10" spans="2:12">
      <c r="B10" s="3" t="s">
        <v>12</v>
      </c>
      <c r="C10" s="5">
        <v>-1139571.57</v>
      </c>
      <c r="D10" s="5">
        <v>-117140.48000000001</v>
      </c>
      <c r="E10" s="5">
        <v>-5223342.7800000235</v>
      </c>
      <c r="F10" s="5">
        <v>-11197792.969999997</v>
      </c>
      <c r="G10" s="5">
        <v>585022.39999999991</v>
      </c>
      <c r="H10" s="5">
        <v>21062382.090000004</v>
      </c>
      <c r="I10" s="5">
        <v>51758232.500000007</v>
      </c>
      <c r="J10" s="4">
        <v>4770839.7899999991</v>
      </c>
      <c r="K10" s="2">
        <f t="shared" si="0"/>
        <v>60498628.979999989</v>
      </c>
    </row>
    <row r="11" spans="2:12">
      <c r="B11" s="3" t="s">
        <v>11</v>
      </c>
      <c r="C11" s="5">
        <v>1697717.7699999998</v>
      </c>
      <c r="D11" s="5">
        <v>501564.08000000007</v>
      </c>
      <c r="E11" s="5">
        <v>175415598.25</v>
      </c>
      <c r="F11" s="5">
        <v>101278956.96999998</v>
      </c>
      <c r="G11" s="5">
        <v>2736872.0199999991</v>
      </c>
      <c r="H11" s="5">
        <v>88754083.389999986</v>
      </c>
      <c r="I11" s="5">
        <v>86067332.120000005</v>
      </c>
      <c r="J11" s="4">
        <v>6195057.6899999995</v>
      </c>
      <c r="K11" s="2">
        <f t="shared" si="0"/>
        <v>462647182.28999996</v>
      </c>
    </row>
    <row r="12" spans="2:12">
      <c r="B12" s="3" t="s">
        <v>10</v>
      </c>
      <c r="C12" s="5">
        <v>1547551.12</v>
      </c>
      <c r="D12" s="5">
        <v>60147.889999999978</v>
      </c>
      <c r="E12" s="5">
        <v>10308969.710000008</v>
      </c>
      <c r="F12" s="5">
        <v>25588152.857558731</v>
      </c>
      <c r="G12" s="5">
        <v>1249420.4700000002</v>
      </c>
      <c r="H12" s="5">
        <v>59531830.990000002</v>
      </c>
      <c r="I12" s="5">
        <v>24772407.359999999</v>
      </c>
      <c r="J12" s="4">
        <v>3994673.9800000004</v>
      </c>
      <c r="K12" s="2">
        <f t="shared" si="0"/>
        <v>127053154.37755874</v>
      </c>
    </row>
    <row r="13" spans="2:12">
      <c r="B13" s="3" t="s">
        <v>9</v>
      </c>
      <c r="C13" s="5">
        <v>-3421454.12</v>
      </c>
      <c r="D13" s="5">
        <v>-260401.68000000005</v>
      </c>
      <c r="E13" s="5">
        <v>-35747855.760000005</v>
      </c>
      <c r="F13" s="5">
        <v>-41977611.740000002</v>
      </c>
      <c r="G13" s="5">
        <v>-3000453.55</v>
      </c>
      <c r="H13" s="5">
        <v>-12687990.899999999</v>
      </c>
      <c r="I13" s="5">
        <v>-134430504.25999999</v>
      </c>
      <c r="J13" s="4">
        <v>1356508</v>
      </c>
      <c r="K13" s="2">
        <f t="shared" si="0"/>
        <v>-230169764.00999999</v>
      </c>
    </row>
    <row r="14" spans="2:12">
      <c r="B14" s="3" t="s">
        <v>8</v>
      </c>
      <c r="C14" s="5">
        <v>1067900.6299999999</v>
      </c>
      <c r="D14" s="5">
        <v>595425.91</v>
      </c>
      <c r="E14" s="5">
        <v>96471281.580000013</v>
      </c>
      <c r="F14" s="5">
        <v>53789638.460000001</v>
      </c>
      <c r="G14" s="5">
        <v>1824268.4500000004</v>
      </c>
      <c r="H14" s="5">
        <v>83917702.789999992</v>
      </c>
      <c r="I14" s="5">
        <v>104708979.06</v>
      </c>
      <c r="J14" s="4">
        <v>6786858.5</v>
      </c>
      <c r="K14" s="2">
        <f t="shared" si="0"/>
        <v>349162055.38</v>
      </c>
    </row>
    <row r="15" spans="2:12">
      <c r="B15" s="3" t="s">
        <v>7</v>
      </c>
      <c r="C15" s="5">
        <v>1799006.5500000003</v>
      </c>
      <c r="D15" s="5">
        <v>1139094.08</v>
      </c>
      <c r="E15" s="5">
        <v>80099205.820000023</v>
      </c>
      <c r="F15" s="5">
        <v>71721978.870000005</v>
      </c>
      <c r="G15" s="5">
        <v>1363809.1300000001</v>
      </c>
      <c r="H15" s="5">
        <v>70703374.50999999</v>
      </c>
      <c r="I15" s="5">
        <v>59158475.660000004</v>
      </c>
      <c r="J15" s="4">
        <v>6982723.1999999983</v>
      </c>
      <c r="K15" s="2">
        <f t="shared" si="0"/>
        <v>292967667.81999999</v>
      </c>
    </row>
    <row r="16" spans="2:12">
      <c r="B16" s="3" t="s">
        <v>6</v>
      </c>
      <c r="C16" s="5">
        <v>264273.75999999943</v>
      </c>
      <c r="D16" s="5">
        <v>671491.07000000007</v>
      </c>
      <c r="E16" s="5">
        <v>5389401.0899999999</v>
      </c>
      <c r="F16" s="5">
        <v>-15126730.579999998</v>
      </c>
      <c r="G16" s="5">
        <v>-1540842.6300000001</v>
      </c>
      <c r="H16" s="5">
        <v>31371885.729999997</v>
      </c>
      <c r="I16" s="5">
        <v>2763039.1200000048</v>
      </c>
      <c r="J16" s="4">
        <v>579446.66000000061</v>
      </c>
      <c r="K16" s="2">
        <f t="shared" si="0"/>
        <v>24371964.220000003</v>
      </c>
    </row>
    <row r="17" spans="2:11">
      <c r="B17" s="3" t="s">
        <v>5</v>
      </c>
      <c r="C17" s="5">
        <v>1101084.83</v>
      </c>
      <c r="D17" s="5">
        <v>943457.98000000021</v>
      </c>
      <c r="E17" s="5">
        <v>30859245.530000009</v>
      </c>
      <c r="F17" s="5">
        <v>-17441258.379999995</v>
      </c>
      <c r="G17" s="5">
        <v>1869884.54</v>
      </c>
      <c r="H17" s="5">
        <v>7786574.8799999952</v>
      </c>
      <c r="I17" s="5">
        <v>35895393.589999996</v>
      </c>
      <c r="J17" s="4">
        <v>4294187.1900000004</v>
      </c>
      <c r="K17" s="2">
        <f t="shared" si="0"/>
        <v>65308570.159999996</v>
      </c>
    </row>
    <row r="18" spans="2:11">
      <c r="B18" s="3" t="s">
        <v>4</v>
      </c>
      <c r="C18" s="5">
        <v>-620751.90000000049</v>
      </c>
      <c r="D18" s="5">
        <v>381571.42</v>
      </c>
      <c r="E18" s="5">
        <v>-64133821.280000024</v>
      </c>
      <c r="F18" s="5">
        <v>-19346956.760000005</v>
      </c>
      <c r="G18" s="5">
        <v>-1611462.3299999998</v>
      </c>
      <c r="H18" s="5">
        <v>-27300356.40000001</v>
      </c>
      <c r="I18" s="5">
        <v>-12543054.050000001</v>
      </c>
      <c r="J18" s="4">
        <v>-744632.1600000005</v>
      </c>
      <c r="K18" s="2">
        <f t="shared" si="0"/>
        <v>-125919463.46000004</v>
      </c>
    </row>
    <row r="19" spans="2:11">
      <c r="B19" s="3" t="s">
        <v>3</v>
      </c>
      <c r="C19" s="5">
        <v>53526.869999999995</v>
      </c>
      <c r="D19" s="5">
        <v>324547.40000000002</v>
      </c>
      <c r="E19" s="5">
        <v>65103879.18</v>
      </c>
      <c r="F19" s="5">
        <v>37669718.759999998</v>
      </c>
      <c r="G19" s="5">
        <v>2093085.49</v>
      </c>
      <c r="H19" s="5">
        <v>12027180.909999996</v>
      </c>
      <c r="I19" s="5">
        <v>5725569.1499999957</v>
      </c>
      <c r="J19" s="4">
        <v>4396122.29</v>
      </c>
      <c r="K19" s="2">
        <f t="shared" si="0"/>
        <v>127393630.05</v>
      </c>
    </row>
    <row r="20" spans="2:11">
      <c r="B20" s="3" t="s">
        <v>2</v>
      </c>
      <c r="C20" s="2">
        <f>SUM(C8:C19)</f>
        <v>7843944.1199999982</v>
      </c>
      <c r="D20" s="2">
        <f t="shared" ref="D20:J20" si="1">SUM(D8:D19)</f>
        <v>5167430.7500000009</v>
      </c>
      <c r="E20" s="2">
        <f>SUM(E8:E19)</f>
        <v>889161532.68000007</v>
      </c>
      <c r="F20" s="2">
        <f>SUM(F8:F19)</f>
        <v>528613922.54755861</v>
      </c>
      <c r="G20" s="2">
        <f t="shared" si="1"/>
        <v>17159715.010000002</v>
      </c>
      <c r="H20" s="2">
        <f t="shared" si="1"/>
        <v>643818108.28999996</v>
      </c>
      <c r="I20" s="2">
        <f>SUM(I8:I19)</f>
        <v>557627734.91000009</v>
      </c>
      <c r="J20" s="2">
        <f t="shared" si="1"/>
        <v>57510554.419999987</v>
      </c>
      <c r="K20" s="2">
        <f>SUM(K8:K19)</f>
        <v>2706902942.7275586</v>
      </c>
    </row>
    <row r="22" spans="2:11" ht="41.25" customHeight="1">
      <c r="B22" s="14" t="s">
        <v>1</v>
      </c>
      <c r="C22" s="14"/>
      <c r="D22" s="14"/>
      <c r="E22" s="14"/>
      <c r="F22" s="14"/>
      <c r="G22" s="14"/>
      <c r="H22" s="14"/>
      <c r="I22" s="14"/>
      <c r="J22" s="14"/>
      <c r="K22" s="14"/>
    </row>
    <row r="23" spans="2:11">
      <c r="B23" s="13" t="s">
        <v>0</v>
      </c>
      <c r="C23" s="13"/>
      <c r="D23" s="13"/>
      <c r="E23" s="13"/>
      <c r="F23" s="13"/>
      <c r="G23" s="13"/>
      <c r="H23" s="13"/>
      <c r="I23" s="13"/>
      <c r="J23" s="13"/>
      <c r="K23" s="13"/>
    </row>
  </sheetData>
  <mergeCells count="16">
    <mergeCell ref="B23:K23"/>
    <mergeCell ref="H6:H7"/>
    <mergeCell ref="I6:I7"/>
    <mergeCell ref="J6:J7"/>
    <mergeCell ref="K6:K7"/>
    <mergeCell ref="B22:K22"/>
    <mergeCell ref="B1:J1"/>
    <mergeCell ref="B2:K2"/>
    <mergeCell ref="B3:K3"/>
    <mergeCell ref="B4:K4"/>
    <mergeCell ref="B6:B7"/>
    <mergeCell ref="C6:C7"/>
    <mergeCell ref="D6:D7"/>
    <mergeCell ref="E6:E7"/>
    <mergeCell ref="F6:F7"/>
    <mergeCell ref="G6:G7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nurena</cp:lastModifiedBy>
  <dcterms:created xsi:type="dcterms:W3CDTF">2018-02-13T20:51:10Z</dcterms:created>
  <dcterms:modified xsi:type="dcterms:W3CDTF">2019-01-07T20:34:12Z</dcterms:modified>
</cp:coreProperties>
</file>